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 checkCompatibility="1"/>
  <bookViews>
    <workbookView xWindow="-108" yWindow="-108" windowWidth="23256" windowHeight="12456" tabRatio="497"/>
  </bookViews>
  <sheets>
    <sheet name="事業概要書　様式第２－２号" sheetId="9" r:id="rId1"/>
    <sheet name="太陽光発電設備・蓄電池資料" sheetId="14" r:id="rId2"/>
    <sheet name="SERA" sheetId="10" state="hidden" r:id="rId3"/>
  </sheets>
  <definedNames>
    <definedName name="エネルギー種類">#REF!</definedName>
    <definedName name="換算係数">#REF!</definedName>
    <definedName name="_xlnm.Print_Area" localSheetId="0">'事業概要書　様式第２－２号'!$A$1:$J$65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<sst xmlns="http://schemas.openxmlformats.org/spreadsheetml/2006/main" xmlns:r="http://schemas.openxmlformats.org/officeDocument/2006/relationships" count="191" uniqueCount="191">
  <si>
    <t>工事実施日</t>
    <rPh sb="0" eb="2">
      <t>コウジ</t>
    </rPh>
    <rPh sb="2" eb="4">
      <t>ジッシ</t>
    </rPh>
    <rPh sb="4" eb="5">
      <t>ビ</t>
    </rPh>
    <phoneticPr fontId="3"/>
  </si>
  <si>
    <t>※太陽光発電設備・蓄電池資料シートから自動入力</t>
    <rPh sb="19" eb="23">
      <t>ジドウニュウリョク</t>
    </rPh>
    <phoneticPr fontId="3"/>
  </si>
  <si>
    <t>電話</t>
    <rPh sb="0" eb="2">
      <t>デンワ</t>
    </rPh>
    <phoneticPr fontId="3"/>
  </si>
  <si>
    <t>＜事業実施スケジュール＞</t>
    <rPh sb="1" eb="3">
      <t>ジギョウ</t>
    </rPh>
    <rPh sb="3" eb="5">
      <t>ジッシ</t>
    </rPh>
    <phoneticPr fontId="15"/>
  </si>
  <si>
    <t>※導入する蓄電池容量が適正であることの資料を添付すること</t>
    <rPh sb="1" eb="3">
      <t>ドウニュウ</t>
    </rPh>
    <rPh sb="5" eb="8">
      <t>チクデンチ</t>
    </rPh>
    <rPh sb="8" eb="10">
      <t>ヨウリョウ</t>
    </rPh>
    <rPh sb="11" eb="13">
      <t>テキセイ</t>
    </rPh>
    <rPh sb="19" eb="21">
      <t>シリョウ</t>
    </rPh>
    <rPh sb="22" eb="24">
      <t>テンプ</t>
    </rPh>
    <phoneticPr fontId="3"/>
  </si>
  <si>
    <t>E-mail</t>
  </si>
  <si>
    <t>資本金</t>
    <rPh sb="0" eb="3">
      <t>シホンキン</t>
    </rPh>
    <phoneticPr fontId="3"/>
  </si>
  <si>
    <t>太陽光発電設備の想定発電量</t>
    <rPh sb="0" eb="3">
      <t>タイヨウコウ</t>
    </rPh>
    <rPh sb="3" eb="5">
      <t>ハツデン</t>
    </rPh>
    <rPh sb="5" eb="7">
      <t>セツビ</t>
    </rPh>
    <rPh sb="8" eb="10">
      <t>ソウテイ</t>
    </rPh>
    <rPh sb="10" eb="13">
      <t>ハツデンリョウ</t>
    </rPh>
    <phoneticPr fontId="3"/>
  </si>
  <si>
    <t>CO2削減量</t>
    <rPh sb="3" eb="6">
      <t>サクゲンリョウ</t>
    </rPh>
    <phoneticPr fontId="3"/>
  </si>
  <si>
    <t>太陽光発電設備の想定発電量－事業所の年間電力使用量</t>
    <rPh sb="18" eb="20">
      <t>ネンカン</t>
    </rPh>
    <phoneticPr fontId="3"/>
  </si>
  <si>
    <t>事業実施責任者</t>
    <rPh sb="0" eb="2">
      <t>ジギョウ</t>
    </rPh>
    <rPh sb="2" eb="4">
      <t>ジッシ</t>
    </rPh>
    <rPh sb="4" eb="7">
      <t>セキニンシャ</t>
    </rPh>
    <phoneticPr fontId="15"/>
  </si>
  <si>
    <t>担当者役職</t>
    <rPh sb="0" eb="3">
      <t>タントウシャ</t>
    </rPh>
    <rPh sb="3" eb="5">
      <t>ヤクショク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</si>
  <si>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</si>
  <si>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15"/>
  </si>
  <si>
    <t>事業名</t>
    <rPh sb="0" eb="2">
      <t>ジギョウ</t>
    </rPh>
    <rPh sb="2" eb="3">
      <t>メイ</t>
    </rPh>
    <phoneticPr fontId="15"/>
  </si>
  <si>
    <t>氏名</t>
    <rPh sb="0" eb="2">
      <t>シメイ</t>
    </rPh>
    <phoneticPr fontId="15"/>
  </si>
  <si>
    <t>代表事業者</t>
    <rPh sb="0" eb="2">
      <t>ダイヒョウ</t>
    </rPh>
    <rPh sb="2" eb="5">
      <t>ジギョウシャ</t>
    </rPh>
    <phoneticPr fontId="3"/>
  </si>
  <si>
    <t>名称</t>
    <rPh sb="0" eb="2">
      <t>メイショウ</t>
    </rPh>
    <phoneticPr fontId="3"/>
  </si>
  <si>
    <t>事業実施の担当者（事業の窓口となる方）</t>
    <rPh sb="0" eb="2">
      <t>ジギョウ</t>
    </rPh>
    <rPh sb="2" eb="4">
      <t>ジッシ</t>
    </rPh>
    <rPh sb="5" eb="8">
      <t>タントウシャ</t>
    </rPh>
    <rPh sb="9" eb="11">
      <t>ジギョウ</t>
    </rPh>
    <rPh sb="12" eb="14">
      <t>マドグチ</t>
    </rPh>
    <rPh sb="17" eb="18">
      <t>カタ</t>
    </rPh>
    <phoneticPr fontId="15"/>
  </si>
  <si>
    <t>E-Mailアドレス</t>
  </si>
  <si>
    <t>役職名</t>
    <rPh sb="0" eb="3">
      <t>ヤクショクメイ</t>
    </rPh>
    <phoneticPr fontId="15"/>
  </si>
  <si>
    <t>事業実施場所住所</t>
    <rPh sb="0" eb="2">
      <t>ジギョウ</t>
    </rPh>
    <rPh sb="2" eb="4">
      <t>ジッシ</t>
    </rPh>
    <rPh sb="4" eb="6">
      <t>バショ</t>
    </rPh>
    <rPh sb="6" eb="8">
      <t>ジュウショ</t>
    </rPh>
    <phoneticPr fontId="15"/>
  </si>
  <si>
    <t>従業員数</t>
    <rPh sb="0" eb="3">
      <t>ジュウギョウイン</t>
    </rPh>
    <rPh sb="3" eb="4">
      <t>スウ</t>
    </rPh>
    <phoneticPr fontId="15"/>
  </si>
  <si>
    <t>事業実施場所名称</t>
    <rPh sb="0" eb="2">
      <t>ジギョウ</t>
    </rPh>
    <rPh sb="2" eb="4">
      <t>ジッシ</t>
    </rPh>
    <rPh sb="4" eb="6">
      <t>バショ</t>
    </rPh>
    <rPh sb="6" eb="8">
      <t>メイショウ</t>
    </rPh>
    <phoneticPr fontId="15"/>
  </si>
  <si>
    <t>従業員数</t>
    <rPh sb="0" eb="3">
      <t>ジュウギョウイン</t>
    </rPh>
    <rPh sb="3" eb="4">
      <t>スウ</t>
    </rPh>
    <phoneticPr fontId="3"/>
  </si>
  <si>
    <t>導入設備</t>
    <rPh sb="0" eb="2">
      <t>ドウニュウ</t>
    </rPh>
    <rPh sb="2" eb="4">
      <t>セツビ</t>
    </rPh>
    <phoneticPr fontId="3"/>
  </si>
  <si>
    <t>備　考</t>
    <rPh sb="0" eb="1">
      <t>ソナエ</t>
    </rPh>
    <rPh sb="2" eb="3">
      <t>コウ</t>
    </rPh>
    <phoneticPr fontId="15"/>
  </si>
  <si>
    <t>申請区分</t>
    <rPh sb="0" eb="2">
      <t>シンセイ</t>
    </rPh>
    <rPh sb="2" eb="4">
      <t>クブン</t>
    </rPh>
    <phoneticPr fontId="3"/>
  </si>
  <si>
    <t>支払日</t>
    <rPh sb="0" eb="3">
      <t>シハライビ</t>
    </rPh>
    <phoneticPr fontId="3"/>
  </si>
  <si>
    <t>区分</t>
    <rPh sb="0" eb="2">
      <t>クブン</t>
    </rPh>
    <phoneticPr fontId="3"/>
  </si>
  <si>
    <t xml:space="preserve"> 工事施工開始予定日</t>
  </si>
  <si>
    <t>「省エネ指導」に要する費用は、静岡県から指定機関に直接支払うことを了承する</t>
    <rPh sb="15" eb="18">
      <t>シズオカケン</t>
    </rPh>
    <phoneticPr fontId="3"/>
  </si>
  <si>
    <t>事業の実施場所</t>
    <rPh sb="0" eb="2">
      <t>ジギョウ</t>
    </rPh>
    <rPh sb="3" eb="5">
      <t>ジッシ</t>
    </rPh>
    <rPh sb="5" eb="7">
      <t>バショ</t>
    </rPh>
    <phoneticPr fontId="15"/>
  </si>
  <si>
    <t>業種</t>
    <rPh sb="0" eb="2">
      <t>ギョウシュ</t>
    </rPh>
    <phoneticPr fontId="15"/>
  </si>
  <si>
    <t>代表者役職</t>
    <rPh sb="0" eb="3">
      <t>ダイヒョウシャ</t>
    </rPh>
    <rPh sb="3" eb="5">
      <t>ヤクショク</t>
    </rPh>
    <phoneticPr fontId="15"/>
  </si>
  <si>
    <t>役職</t>
    <rPh sb="0" eb="2">
      <t>ヤクショク</t>
    </rPh>
    <phoneticPr fontId="15"/>
  </si>
  <si>
    <t>＊ 実際に補助事業を行う場所</t>
    <rPh sb="2" eb="4">
      <t>ジッサイ</t>
    </rPh>
    <rPh sb="5" eb="7">
      <t>ホジョ</t>
    </rPh>
    <rPh sb="7" eb="9">
      <t>ジギョウ</t>
    </rPh>
    <rPh sb="10" eb="11">
      <t>オコナ</t>
    </rPh>
    <rPh sb="12" eb="14">
      <t>バショ</t>
    </rPh>
    <phoneticPr fontId="15"/>
  </si>
  <si>
    <t>(6)</t>
  </si>
  <si>
    <t>氏名</t>
    <rPh sb="0" eb="2">
      <t>シメイ</t>
    </rPh>
    <phoneticPr fontId="3"/>
  </si>
  <si>
    <t>区分</t>
    <rPh sb="0" eb="2">
      <t>クブン</t>
    </rPh>
    <phoneticPr fontId="15"/>
  </si>
  <si>
    <t>資本金</t>
    <rPh sb="0" eb="3">
      <t>シホンキン</t>
    </rPh>
    <phoneticPr fontId="15"/>
  </si>
  <si>
    <t>＜「省エネ指導」に要する費用＞</t>
    <rPh sb="2" eb="3">
      <t>ショウ</t>
    </rPh>
    <rPh sb="5" eb="7">
      <t>シドウ</t>
    </rPh>
    <rPh sb="9" eb="10">
      <t>ヨウ</t>
    </rPh>
    <rPh sb="12" eb="14">
      <t>ヒヨウ</t>
    </rPh>
    <phoneticPr fontId="15"/>
  </si>
  <si>
    <t>色のついたセルをご記入下さい。セルを増やしたりした場合、場合によっては、合計等がずれる場合がありますので、その際は合計欄等の確認をしてください。</t>
    <rPh sb="0" eb="1">
      <t>イロ</t>
    </rPh>
    <rPh sb="9" eb="11">
      <t>キニュウ</t>
    </rPh>
    <rPh sb="11" eb="12">
      <t>クダ</t>
    </rPh>
    <rPh sb="18" eb="19">
      <t>フ</t>
    </rPh>
    <rPh sb="25" eb="27">
      <t>バアイ</t>
    </rPh>
    <rPh sb="28" eb="30">
      <t>バアイ</t>
    </rPh>
    <rPh sb="36" eb="38">
      <t>ゴウケイ</t>
    </rPh>
    <rPh sb="38" eb="39">
      <t>トウ</t>
    </rPh>
    <rPh sb="43" eb="45">
      <t>バアイ</t>
    </rPh>
    <rPh sb="55" eb="56">
      <t>サイ</t>
    </rPh>
    <rPh sb="57" eb="59">
      <t>ゴウケイ</t>
    </rPh>
    <rPh sb="59" eb="60">
      <t>ラン</t>
    </rPh>
    <rPh sb="60" eb="61">
      <t>トウ</t>
    </rPh>
    <rPh sb="62" eb="64">
      <t>カクニン</t>
    </rPh>
    <phoneticPr fontId="3"/>
  </si>
  <si>
    <t>万円</t>
  </si>
  <si>
    <t>オ　学校法人</t>
  </si>
  <si>
    <t>代行申請者名称</t>
    <rPh sb="0" eb="2">
      <t>ダイコウ</t>
    </rPh>
    <rPh sb="2" eb="5">
      <t>シンセイシャ</t>
    </rPh>
    <rPh sb="5" eb="7">
      <t>メイショウ</t>
    </rPh>
    <phoneticPr fontId="3"/>
  </si>
  <si>
    <t>事業者名</t>
    <rPh sb="0" eb="4">
      <t>ジギョウシャメイ</t>
    </rPh>
    <phoneticPr fontId="3"/>
  </si>
  <si>
    <t>代表者役職</t>
    <rPh sb="0" eb="3">
      <t>ダイヒョウシャ</t>
    </rPh>
    <rPh sb="3" eb="5">
      <t>ヤクショク</t>
    </rPh>
    <phoneticPr fontId="3"/>
  </si>
  <si>
    <t>導入する設備は募集要領２ページに記載の「２．対象設備」である</t>
    <rPh sb="0" eb="2">
      <t>ドウニュウ</t>
    </rPh>
    <rPh sb="4" eb="6">
      <t>セツビ</t>
    </rPh>
    <rPh sb="7" eb="9">
      <t>ボシュウ</t>
    </rPh>
    <rPh sb="9" eb="11">
      <t>ヨウリョウ</t>
    </rPh>
    <rPh sb="16" eb="18">
      <t>キサイ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</si>
  <si>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</si>
  <si>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</si>
  <si>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実施する事業は、募集要領６ページから11ページまでに記載の「別添」を満たす事業である</t>
    <rPh sb="0" eb="2">
      <t>ジッシ</t>
    </rPh>
    <rPh sb="4" eb="6">
      <t>ジギョウ</t>
    </rPh>
    <rPh sb="8" eb="10">
      <t>ボシュウ</t>
    </rPh>
    <rPh sb="10" eb="12">
      <t>ヨウリョウ</t>
    </rPh>
    <rPh sb="34" eb="35">
      <t>ミ</t>
    </rPh>
    <rPh sb="37" eb="39">
      <t>ジギョウ</t>
    </rPh>
    <phoneticPr fontId="3"/>
  </si>
  <si>
    <t>問合せ先</t>
    <rPh sb="0" eb="2">
      <t>トイアワ</t>
    </rPh>
    <rPh sb="3" eb="4">
      <t>サキ</t>
    </rPh>
    <phoneticPr fontId="3"/>
  </si>
  <si>
    <t>FAX</t>
  </si>
  <si>
    <t>申請者名</t>
    <rPh sb="0" eb="3">
      <t>シンセイシャ</t>
    </rPh>
    <rPh sb="3" eb="4">
      <t>メイ</t>
    </rPh>
    <phoneticPr fontId="15"/>
  </si>
  <si>
    <t>e-mail</t>
  </si>
  <si>
    <t>備考</t>
    <rPh sb="0" eb="2">
      <t>ビコウ</t>
    </rPh>
    <phoneticPr fontId="3"/>
  </si>
  <si>
    <t>役職</t>
    <rPh sb="0" eb="2">
      <t>ヤクショク</t>
    </rPh>
    <phoneticPr fontId="3"/>
  </si>
  <si>
    <t>月</t>
    <rPh sb="0" eb="1">
      <t>ツキ</t>
    </rPh>
    <phoneticPr fontId="3"/>
  </si>
  <si>
    <t>（担当者）</t>
    <rPh sb="1" eb="4">
      <t>タントウシャ</t>
    </rPh>
    <phoneticPr fontId="3"/>
  </si>
  <si>
    <t>※発電量が事業所で使用する電力量を超える申請は不可</t>
    <rPh sb="1" eb="4">
      <t>ハツデンリョウ</t>
    </rPh>
    <rPh sb="5" eb="8">
      <t>ジギョウショ</t>
    </rPh>
    <rPh sb="9" eb="11">
      <t>シヨウ</t>
    </rPh>
    <rPh sb="13" eb="16">
      <t>デンリョクリョウ</t>
    </rPh>
    <rPh sb="17" eb="18">
      <t>コ</t>
    </rPh>
    <rPh sb="20" eb="22">
      <t>シンセイ</t>
    </rPh>
    <rPh sb="23" eb="25">
      <t>フカ</t>
    </rPh>
    <phoneticPr fontId="3"/>
  </si>
  <si>
    <t>事業の実施場所実施場所</t>
    <rPh sb="0" eb="2">
      <t>ジギョウ</t>
    </rPh>
    <rPh sb="3" eb="5">
      <t>ジッシ</t>
    </rPh>
    <rPh sb="5" eb="7">
      <t>バショ</t>
    </rPh>
    <rPh sb="7" eb="9">
      <t>ジッシ</t>
    </rPh>
    <rPh sb="9" eb="11">
      <t>バショ</t>
    </rPh>
    <phoneticPr fontId="3"/>
  </si>
  <si>
    <t>検収予定日</t>
    <rPh sb="0" eb="2">
      <t>ケンシュウ</t>
    </rPh>
    <rPh sb="2" eb="5">
      <t>ヨテイビ</t>
    </rPh>
    <phoneticPr fontId="3"/>
  </si>
  <si>
    <t>住所</t>
    <rPh sb="0" eb="2">
      <t>ジュウショ</t>
    </rPh>
    <phoneticPr fontId="3"/>
  </si>
  <si>
    <t>所有者</t>
    <rPh sb="0" eb="3">
      <t>ショユウシャ</t>
    </rPh>
    <phoneticPr fontId="3"/>
  </si>
  <si>
    <t>支払い完了</t>
    <rPh sb="0" eb="2">
      <t>シハラ</t>
    </rPh>
    <rPh sb="3" eb="5">
      <t>カンリョウ</t>
    </rPh>
    <phoneticPr fontId="3"/>
  </si>
  <si>
    <t>年間消費電力量</t>
    <rPh sb="0" eb="2">
      <t>ネンカン</t>
    </rPh>
    <rPh sb="2" eb="7">
      <t>ショウヒデンリョクリョウ</t>
    </rPh>
    <phoneticPr fontId="3"/>
  </si>
  <si>
    <t>ビル管</t>
    <rPh sb="2" eb="3">
      <t>カン</t>
    </rPh>
    <phoneticPr fontId="3"/>
  </si>
  <si>
    <t>発注契約</t>
    <rPh sb="0" eb="2">
      <t>ハッチュウ</t>
    </rPh>
    <rPh sb="2" eb="4">
      <t>ケイヤク</t>
    </rPh>
    <phoneticPr fontId="3"/>
  </si>
  <si>
    <t>合計床面積</t>
    <rPh sb="0" eb="2">
      <t>ゴウケイ</t>
    </rPh>
    <rPh sb="2" eb="5">
      <t>ユカメンセキ</t>
    </rPh>
    <phoneticPr fontId="3"/>
  </si>
  <si>
    <t>現況換気量</t>
    <rPh sb="0" eb="2">
      <t>ゲンキョウ</t>
    </rPh>
    <rPh sb="2" eb="5">
      <t>カンキリョウ</t>
    </rPh>
    <phoneticPr fontId="3"/>
  </si>
  <si>
    <t>導入後換気量</t>
    <rPh sb="0" eb="2">
      <t>ドウニュウ</t>
    </rPh>
    <rPh sb="2" eb="3">
      <t>ゴ</t>
    </rPh>
    <rPh sb="3" eb="5">
      <t>カンキ</t>
    </rPh>
    <rPh sb="5" eb="6">
      <t>リョウ</t>
    </rPh>
    <phoneticPr fontId="3"/>
  </si>
  <si>
    <t>エネルギー集計区分</t>
    <rPh sb="5" eb="7">
      <t>シュウケイ</t>
    </rPh>
    <rPh sb="7" eb="9">
      <t>クブン</t>
    </rPh>
    <phoneticPr fontId="3"/>
  </si>
  <si>
    <t>電気</t>
    <rPh sb="0" eb="2">
      <t>デンキ</t>
    </rPh>
    <phoneticPr fontId="3"/>
  </si>
  <si>
    <t>ガス</t>
  </si>
  <si>
    <t>LPG</t>
  </si>
  <si>
    <t>静岡県中小企業等カーボンニュートラル促進事業（再エネ設備導入支援）</t>
    <rPh sb="23" eb="24">
      <t>サイ</t>
    </rPh>
    <rPh sb="26" eb="28">
      <t>セツビ</t>
    </rPh>
    <rPh sb="28" eb="30">
      <t>ドウニュウ</t>
    </rPh>
    <rPh sb="30" eb="32">
      <t>シエン</t>
    </rPh>
    <phoneticPr fontId="15"/>
  </si>
  <si>
    <t>その他</t>
    <rPh sb="2" eb="3">
      <t>タ</t>
    </rPh>
    <phoneticPr fontId="3"/>
  </si>
  <si>
    <t>費用対効果</t>
    <rPh sb="0" eb="2">
      <t>ヒヨウ</t>
    </rPh>
    <rPh sb="2" eb="5">
      <t>タイコウカ</t>
    </rPh>
    <phoneticPr fontId="3"/>
  </si>
  <si>
    <t>ランニングコスト減</t>
    <rPh sb="8" eb="9">
      <t>ゲン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</si>
  <si>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</si>
  <si>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自己資金</t>
    <rPh sb="0" eb="2">
      <t>ジコ</t>
    </rPh>
    <rPh sb="2" eb="4">
      <t>シキン</t>
    </rPh>
    <phoneticPr fontId="3"/>
  </si>
  <si>
    <t>借入金</t>
    <rPh sb="0" eb="3">
      <t>カリイレキン</t>
    </rPh>
    <phoneticPr fontId="3"/>
  </si>
  <si>
    <t>金融機関</t>
    <rPh sb="0" eb="2">
      <t>キンユウ</t>
    </rPh>
    <rPh sb="2" eb="4">
      <t>キカン</t>
    </rPh>
    <phoneticPr fontId="3"/>
  </si>
  <si>
    <t>抵当権</t>
    <rPh sb="0" eb="3">
      <t>テイトウケン</t>
    </rPh>
    <phoneticPr fontId="3"/>
  </si>
  <si>
    <t>工事契約予定日</t>
    <rPh sb="0" eb="2">
      <t>コウジ</t>
    </rPh>
    <rPh sb="2" eb="4">
      <t>ケイヤク</t>
    </rPh>
    <rPh sb="4" eb="7">
      <t>ヨテイビ</t>
    </rPh>
    <phoneticPr fontId="3"/>
  </si>
  <si>
    <t>令和７年9月</t>
    <rPh sb="0" eb="2">
      <t>レイワ</t>
    </rPh>
    <rPh sb="3" eb="4">
      <t>ネン</t>
    </rPh>
    <rPh sb="5" eb="6">
      <t>ガツ</t>
    </rPh>
    <phoneticPr fontId="16"/>
  </si>
  <si>
    <t>工事開始日</t>
    <rPh sb="0" eb="2">
      <t>コウジ</t>
    </rPh>
    <rPh sb="2" eb="4">
      <t>カイシ</t>
    </rPh>
    <rPh sb="4" eb="5">
      <t>ニチ</t>
    </rPh>
    <phoneticPr fontId="3"/>
  </si>
  <si>
    <t>ｋW</t>
  </si>
  <si>
    <t>施工完了日</t>
    <rPh sb="0" eb="2">
      <t>セコウ</t>
    </rPh>
    <rPh sb="2" eb="4">
      <t>カンリョウ</t>
    </rPh>
    <rPh sb="4" eb="5">
      <t>ニチ</t>
    </rPh>
    <phoneticPr fontId="3"/>
  </si>
  <si>
    <t>(1)</t>
  </si>
  <si>
    <t>(2)</t>
  </si>
  <si>
    <t>※温室効果ガス排出削減計画書から転記してください。</t>
    <rPh sb="1" eb="3">
      <t>オンシツ</t>
    </rPh>
    <rPh sb="3" eb="5">
      <t>コウカ</t>
    </rPh>
    <rPh sb="7" eb="11">
      <t>ハイシュツサクゲン</t>
    </rPh>
    <rPh sb="11" eb="14">
      <t>ケイカクショ</t>
    </rPh>
    <rPh sb="16" eb="18">
      <t>テンキ</t>
    </rPh>
    <phoneticPr fontId="3"/>
  </si>
  <si>
    <t>(3)</t>
  </si>
  <si>
    <t>(4)</t>
  </si>
  <si>
    <t>(5)</t>
  </si>
  <si>
    <t>電話番号1</t>
    <rPh sb="0" eb="2">
      <t>デンワ</t>
    </rPh>
    <rPh sb="2" eb="4">
      <t>バンゴウ</t>
    </rPh>
    <phoneticPr fontId="15"/>
  </si>
  <si>
    <t>(7)</t>
  </si>
  <si>
    <t>コ　その他</t>
    <rPh sb="4" eb="5">
      <t>タ</t>
    </rPh>
    <phoneticPr fontId="3"/>
  </si>
  <si>
    <t>(8)</t>
  </si>
  <si>
    <t>(9)</t>
  </si>
  <si>
    <t>(10)</t>
  </si>
  <si>
    <t>換気設備小計</t>
    <rPh sb="0" eb="2">
      <t>カンキ</t>
    </rPh>
    <rPh sb="2" eb="4">
      <t>セツビ</t>
    </rPh>
    <rPh sb="4" eb="6">
      <t>ショウケイ</t>
    </rPh>
    <phoneticPr fontId="3"/>
  </si>
  <si>
    <t>その他小計</t>
    <rPh sb="2" eb="3">
      <t>タ</t>
    </rPh>
    <rPh sb="3" eb="5">
      <t>ショウケイ</t>
    </rPh>
    <phoneticPr fontId="3"/>
  </si>
  <si>
    <t>合計</t>
    <rPh sb="0" eb="2">
      <t>ゴウケイ</t>
    </rPh>
    <phoneticPr fontId="3"/>
  </si>
  <si>
    <t>業種</t>
    <rPh sb="0" eb="2">
      <t>ギョウシュ</t>
    </rPh>
    <phoneticPr fontId="3"/>
  </si>
  <si>
    <t>イ　個人事業主</t>
  </si>
  <si>
    <t>令和８年1月</t>
    <rPh sb="0" eb="2">
      <t>レイワ</t>
    </rPh>
    <rPh sb="3" eb="4">
      <t>ネン</t>
    </rPh>
    <rPh sb="5" eb="6">
      <t>ガツ</t>
    </rPh>
    <phoneticPr fontId="16"/>
  </si>
  <si>
    <t>回収見込み年数</t>
    <rPh sb="0" eb="2">
      <t>カイシュウ</t>
    </rPh>
    <rPh sb="2" eb="4">
      <t>ミコ</t>
    </rPh>
    <rPh sb="5" eb="7">
      <t>ネンスウ</t>
    </rPh>
    <phoneticPr fontId="3"/>
  </si>
  <si>
    <t>エ　農業法人</t>
    <rPh sb="2" eb="4">
      <t>ノウギョウ</t>
    </rPh>
    <rPh sb="4" eb="6">
      <t>ホウジン</t>
    </rPh>
    <phoneticPr fontId="3"/>
  </si>
  <si>
    <t>令和７年8月</t>
    <rPh sb="0" eb="2">
      <t>レイワ</t>
    </rPh>
    <rPh sb="3" eb="4">
      <t>ネン</t>
    </rPh>
    <rPh sb="5" eb="6">
      <t>ガツ</t>
    </rPh>
    <phoneticPr fontId="16"/>
  </si>
  <si>
    <t>電話番号2</t>
    <rPh sb="0" eb="2">
      <t>デンワ</t>
    </rPh>
    <rPh sb="2" eb="4">
      <t>バンゴウ</t>
    </rPh>
    <phoneticPr fontId="15"/>
  </si>
  <si>
    <t>電話</t>
    <rPh sb="0" eb="2">
      <t>デンワ</t>
    </rPh>
    <phoneticPr fontId="15"/>
  </si>
  <si>
    <t>＜事業の概要＞</t>
  </si>
  <si>
    <t>ウ　企業組合、協業組合等</t>
  </si>
  <si>
    <t>ア　民間企業</t>
  </si>
  <si>
    <t>カ　社会福祉法（昭和２６年法律第４５号）第２２条に規定する社会福祉法人</t>
  </si>
  <si>
    <t>キ　医療法（昭和２３年法律第２０５号）第３９条に規定する医療法人</t>
  </si>
  <si>
    <t>ク　NPO法人</t>
    <rPh sb="5" eb="7">
      <t>ホウジン</t>
    </rPh>
    <phoneticPr fontId="3"/>
  </si>
  <si>
    <t>選択してください</t>
  </si>
  <si>
    <t>名</t>
    <rPh sb="0" eb="1">
      <t>メイ</t>
    </rPh>
    <phoneticPr fontId="3"/>
  </si>
  <si>
    <t>給湯設備</t>
  </si>
  <si>
    <t>冷凍冷蔵設備</t>
  </si>
  <si>
    <t>産業用ボイラ</t>
  </si>
  <si>
    <t>＜温室効果ガス排出削減計画書について＞</t>
    <rPh sb="1" eb="3">
      <t>オンシツ</t>
    </rPh>
    <rPh sb="3" eb="5">
      <t>コウカ</t>
    </rPh>
    <rPh sb="7" eb="9">
      <t>ハイシュツ</t>
    </rPh>
    <rPh sb="9" eb="11">
      <t>サクゲン</t>
    </rPh>
    <rPh sb="11" eb="14">
      <t>ケイカクショ</t>
    </rPh>
    <phoneticPr fontId="15"/>
  </si>
  <si>
    <t>産業用モータ</t>
  </si>
  <si>
    <t>選択してください</t>
    <rPh sb="0" eb="2">
      <t>センタク</t>
    </rPh>
    <phoneticPr fontId="3"/>
  </si>
  <si>
    <t>事業詳細</t>
    <rPh sb="0" eb="2">
      <t>ジギョウ</t>
    </rPh>
    <rPh sb="2" eb="4">
      <t>ショウサイ</t>
    </rPh>
    <phoneticPr fontId="3"/>
  </si>
  <si>
    <t>その他（　　　　　　　　）</t>
    <rPh sb="2" eb="3">
      <t>タ</t>
    </rPh>
    <phoneticPr fontId="3"/>
  </si>
  <si>
    <t>形式</t>
    <rPh sb="0" eb="2">
      <t>ケイシキ</t>
    </rPh>
    <phoneticPr fontId="3"/>
  </si>
  <si>
    <t xml:space="preserve"> 工事契約予定日</t>
  </si>
  <si>
    <t>計</t>
    <rPh sb="0" eb="1">
      <t>ケイ</t>
    </rPh>
    <phoneticPr fontId="3"/>
  </si>
  <si>
    <t>所有する事業所全体での年間エネルギー使用量が原油換算で 1,500kL に満たないこと</t>
    <rPh sb="0" eb="2">
      <t>ショユウ</t>
    </rPh>
    <phoneticPr fontId="3"/>
  </si>
  <si>
    <t>令和７年12月</t>
    <rPh sb="0" eb="2">
      <t>レイワ</t>
    </rPh>
    <rPh sb="3" eb="4">
      <t>ネン</t>
    </rPh>
    <rPh sb="6" eb="7">
      <t>ガツ</t>
    </rPh>
    <phoneticPr fontId="16"/>
  </si>
  <si>
    <t>＊契約、工事契約、施工開始、施工完了、検収、支払完了日を記載すること。</t>
    <rPh sb="4" eb="6">
      <t>コウジ</t>
    </rPh>
    <rPh sb="6" eb="8">
      <t>ケイヤク</t>
    </rPh>
    <rPh sb="9" eb="11">
      <t>セコウ</t>
    </rPh>
    <phoneticPr fontId="15"/>
  </si>
  <si>
    <t>ケ　財団法人・社団法人</t>
    <rPh sb="2" eb="4">
      <t>ザイダン</t>
    </rPh>
    <rPh sb="4" eb="6">
      <t>ホウジン</t>
    </rPh>
    <rPh sb="7" eb="11">
      <t>シャダンホウジン</t>
    </rPh>
    <phoneticPr fontId="3"/>
  </si>
  <si>
    <t>売電量</t>
    <rPh sb="0" eb="2">
      <t>バイデン</t>
    </rPh>
    <rPh sb="2" eb="3">
      <t>リョウ</t>
    </rPh>
    <phoneticPr fontId="3"/>
  </si>
  <si>
    <t>共同申請者の名称</t>
    <rPh sb="0" eb="2">
      <t>キョウドウ</t>
    </rPh>
    <rPh sb="2" eb="5">
      <t>シンセイシャ</t>
    </rPh>
    <rPh sb="6" eb="8">
      <t>メイショウ</t>
    </rPh>
    <phoneticPr fontId="15"/>
  </si>
  <si>
    <t>照明設備</t>
  </si>
  <si>
    <t>EMS等</t>
    <rPh sb="3" eb="4">
      <t>トウ</t>
    </rPh>
    <phoneticPr fontId="3"/>
  </si>
  <si>
    <t>生産過程で使用する機械設備</t>
    <rPh sb="0" eb="2">
      <t>セイサン</t>
    </rPh>
    <rPh sb="2" eb="4">
      <t>カテイ</t>
    </rPh>
    <rPh sb="5" eb="7">
      <t>シヨウ</t>
    </rPh>
    <rPh sb="9" eb="13">
      <t>キカイセツビ</t>
    </rPh>
    <phoneticPr fontId="17"/>
  </si>
  <si>
    <t>受変電設備</t>
    <rPh sb="0" eb="3">
      <t>ジュヘンデン</t>
    </rPh>
    <rPh sb="3" eb="5">
      <t>セツビ</t>
    </rPh>
    <phoneticPr fontId="3"/>
  </si>
  <si>
    <r>
      <t xml:space="preserve">申請者
</t>
    </r>
    <r>
      <rPr>
        <sz val="9"/>
        <color theme="1"/>
        <rFont val="Yu Gothic"/>
      </rPr>
      <t>※採択結果等は申請者に連絡をいたします。</t>
    </r>
    <rPh sb="2" eb="3">
      <t>シャ</t>
    </rPh>
    <rPh sb="5" eb="7">
      <t>サイタク</t>
    </rPh>
    <rPh sb="7" eb="9">
      <t>ケッカ</t>
    </rPh>
    <rPh sb="9" eb="10">
      <t>ナド</t>
    </rPh>
    <rPh sb="11" eb="14">
      <t>シンセイシャ</t>
    </rPh>
    <rPh sb="15" eb="17">
      <t>レンラク</t>
    </rPh>
    <phoneticPr fontId="15"/>
  </si>
  <si>
    <r>
      <t xml:space="preserve">共同申請者
</t>
    </r>
    <r>
      <rPr>
        <sz val="8"/>
        <color theme="1"/>
        <rFont val="Yu Gothic"/>
      </rPr>
      <t>＊複数の事業者で
実施の場合に記載</t>
    </r>
    <rPh sb="0" eb="2">
      <t>キョウドウ</t>
    </rPh>
    <rPh sb="2" eb="4">
      <t>シンセイ</t>
    </rPh>
    <rPh sb="4" eb="5">
      <t>シャ</t>
    </rPh>
    <rPh sb="7" eb="9">
      <t>フクスウ</t>
    </rPh>
    <rPh sb="10" eb="12">
      <t>ジギョウ</t>
    </rPh>
    <rPh sb="12" eb="13">
      <t>シャ</t>
    </rPh>
    <rPh sb="15" eb="17">
      <t>ジッシ</t>
    </rPh>
    <rPh sb="18" eb="20">
      <t>バアイ</t>
    </rPh>
    <rPh sb="21" eb="23">
      <t>キサイ</t>
    </rPh>
    <phoneticPr fontId="15"/>
  </si>
  <si>
    <t>空調・換気設備</t>
    <rPh sb="3" eb="5">
      <t>カンキ</t>
    </rPh>
    <phoneticPr fontId="3"/>
  </si>
  <si>
    <t>計画期間</t>
    <rPh sb="0" eb="2">
      <t>ケイカク</t>
    </rPh>
    <rPh sb="2" eb="4">
      <t>キカン</t>
    </rPh>
    <phoneticPr fontId="3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</si>
  <si>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</si>
  <si>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3"/>
  </si>
  <si>
    <t>対基準年度比</t>
    <rPh sb="0" eb="1">
      <t>タイ</t>
    </rPh>
    <rPh sb="1" eb="3">
      <t>キジュン</t>
    </rPh>
    <rPh sb="3" eb="5">
      <t>ネンド</t>
    </rPh>
    <rPh sb="5" eb="6">
      <t>ヒ</t>
    </rPh>
    <phoneticPr fontId="3"/>
  </si>
  <si>
    <t>温室効果ガス排出量A</t>
    <rPh sb="0" eb="4">
      <t>オンシツコウカ</t>
    </rPh>
    <rPh sb="6" eb="9">
      <t>ハイシュツリョウ</t>
    </rPh>
    <phoneticPr fontId="3"/>
  </si>
  <si>
    <t>原単位排出量A/B</t>
    <rPh sb="0" eb="3">
      <t>ゲンタンイ</t>
    </rPh>
    <rPh sb="3" eb="6">
      <t>ハイシュツリョウ</t>
    </rPh>
    <phoneticPr fontId="3"/>
  </si>
  <si>
    <t>エネルギー使用量（原油換算）</t>
    <rPh sb="5" eb="8">
      <t>シヨウリョウ</t>
    </rPh>
    <rPh sb="9" eb="11">
      <t>ゲンユ</t>
    </rPh>
    <rPh sb="11" eb="13">
      <t>カンザン</t>
    </rPh>
    <phoneticPr fontId="3"/>
  </si>
  <si>
    <t>蓄電池</t>
    <rPh sb="0" eb="3">
      <t>チクデンチ</t>
    </rPh>
    <phoneticPr fontId="3"/>
  </si>
  <si>
    <t>kWh/月</t>
  </si>
  <si>
    <t>＜年間発電量及び年間消費電力量＞</t>
    <rPh sb="1" eb="3">
      <t>ネンカン</t>
    </rPh>
    <rPh sb="3" eb="5">
      <t>ハツデン</t>
    </rPh>
    <rPh sb="5" eb="6">
      <t>リョウ</t>
    </rPh>
    <rPh sb="6" eb="7">
      <t>オヨ</t>
    </rPh>
    <rPh sb="8" eb="10">
      <t>ネンカン</t>
    </rPh>
    <rPh sb="10" eb="12">
      <t>ショウヒ</t>
    </rPh>
    <rPh sb="12" eb="14">
      <t>デンリョク</t>
    </rPh>
    <rPh sb="14" eb="15">
      <t>リョウ</t>
    </rPh>
    <phoneticPr fontId="15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</si>
  <si>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</si>
  <si>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モジュール</t>
  </si>
  <si>
    <t>パワコン</t>
  </si>
  <si>
    <t>メーカー</t>
  </si>
  <si>
    <t>発電出力又は蓄電容量</t>
  </si>
  <si>
    <t>ｋWｈ</t>
  </si>
  <si>
    <t>年間発電量</t>
    <rPh sb="0" eb="2">
      <t>ネンカン</t>
    </rPh>
    <rPh sb="2" eb="5">
      <t>ハツデンリョウ</t>
    </rPh>
    <phoneticPr fontId="3"/>
  </si>
  <si>
    <t>事業所の電力使用量</t>
    <rPh sb="0" eb="3">
      <t>ジギョウショ</t>
    </rPh>
    <rPh sb="4" eb="6">
      <t>デンリョク</t>
    </rPh>
    <rPh sb="6" eb="9">
      <t>シヨウリョウ</t>
    </rPh>
    <phoneticPr fontId="3"/>
  </si>
  <si>
    <t>令和８年2月</t>
    <rPh sb="0" eb="2">
      <t>レイワ</t>
    </rPh>
    <rPh sb="3" eb="4">
      <t>ネン</t>
    </rPh>
    <rPh sb="5" eb="6">
      <t>ガツ</t>
    </rPh>
    <phoneticPr fontId="16"/>
  </si>
  <si>
    <t>使用量</t>
    <rPh sb="0" eb="3">
      <t>シヨウリョウ</t>
    </rPh>
    <phoneticPr fontId="3"/>
  </si>
  <si>
    <t>kWh/年</t>
    <rPh sb="4" eb="5">
      <t>ネン</t>
    </rPh>
    <phoneticPr fontId="3"/>
  </si>
  <si>
    <t>※各月の電力使用量の根拠を添付すること</t>
    <rPh sb="1" eb="3">
      <t>カクツキ</t>
    </rPh>
    <rPh sb="4" eb="6">
      <t>デンリョク</t>
    </rPh>
    <rPh sb="6" eb="9">
      <t>シヨウリョウ</t>
    </rPh>
    <rPh sb="10" eb="12">
      <t>コンキョ</t>
    </rPh>
    <rPh sb="13" eb="15">
      <t>テンプ</t>
    </rPh>
    <phoneticPr fontId="3"/>
  </si>
  <si>
    <t>※メーカー等のシミュレーション結果を添付すること</t>
    <rPh sb="5" eb="6">
      <t>トウ</t>
    </rPh>
    <rPh sb="15" eb="17">
      <t>ケッカ</t>
    </rPh>
    <rPh sb="18" eb="20">
      <t>テンプ</t>
    </rPh>
    <phoneticPr fontId="3"/>
  </si>
  <si>
    <t>蓄電池容量</t>
    <rPh sb="0" eb="3">
      <t>チクデンチ</t>
    </rPh>
    <rPh sb="3" eb="5">
      <t>ヨウリョウ</t>
    </rPh>
    <phoneticPr fontId="3"/>
  </si>
  <si>
    <r>
      <t>＜要件等の確認＞　</t>
    </r>
    <r>
      <rPr>
        <b/>
        <sz val="11"/>
        <color rgb="FFFF0000"/>
        <rFont val="Yu Gothic"/>
      </rPr>
      <t>※必ず確認して選択をすること</t>
    </r>
    <rPh sb="1" eb="4">
      <t>ヨウケントウ</t>
    </rPh>
    <rPh sb="5" eb="7">
      <t>カクニン</t>
    </rPh>
    <rPh sb="10" eb="11">
      <t>カナラ</t>
    </rPh>
    <rPh sb="12" eb="14">
      <t>カクニン</t>
    </rPh>
    <rPh sb="16" eb="18">
      <t>センタク</t>
    </rPh>
    <phoneticPr fontId="15"/>
  </si>
  <si>
    <t>余剰電力想定量</t>
    <rPh sb="0" eb="4">
      <t>ヨジョウデンリョク</t>
    </rPh>
    <rPh sb="4" eb="6">
      <t>ソウテイ</t>
    </rPh>
    <rPh sb="6" eb="7">
      <t>リョウ</t>
    </rPh>
    <phoneticPr fontId="3"/>
  </si>
  <si>
    <t>令和７年4月</t>
    <rPh sb="0" eb="2">
      <t>レイワ</t>
    </rPh>
    <rPh sb="3" eb="4">
      <t>ネン</t>
    </rPh>
    <rPh sb="5" eb="6">
      <t>ガツ</t>
    </rPh>
    <phoneticPr fontId="16"/>
  </si>
  <si>
    <t>令和７年5月</t>
    <rPh sb="0" eb="2">
      <t>レイワ</t>
    </rPh>
    <rPh sb="3" eb="4">
      <t>ネン</t>
    </rPh>
    <rPh sb="5" eb="6">
      <t>ガツ</t>
    </rPh>
    <phoneticPr fontId="16"/>
  </si>
  <si>
    <t>令和７年6月</t>
    <rPh sb="0" eb="2">
      <t>レイワ</t>
    </rPh>
    <rPh sb="3" eb="4">
      <t>ネン</t>
    </rPh>
    <rPh sb="5" eb="6">
      <t>ガツ</t>
    </rPh>
    <phoneticPr fontId="16"/>
  </si>
  <si>
    <t>令和７年7月</t>
    <rPh sb="0" eb="2">
      <t>レイワ</t>
    </rPh>
    <rPh sb="3" eb="4">
      <t>ネン</t>
    </rPh>
    <rPh sb="5" eb="6">
      <t>ガツ</t>
    </rPh>
    <phoneticPr fontId="16"/>
  </si>
  <si>
    <t>令和７年10月</t>
    <rPh sb="0" eb="2">
      <t>レイワ</t>
    </rPh>
    <rPh sb="3" eb="4">
      <t>ネン</t>
    </rPh>
    <rPh sb="6" eb="7">
      <t>ガツ</t>
    </rPh>
    <phoneticPr fontId="16"/>
  </si>
  <si>
    <t>令和７年11月</t>
    <rPh sb="0" eb="2">
      <t>レイワ</t>
    </rPh>
    <rPh sb="3" eb="4">
      <t>ネン</t>
    </rPh>
    <rPh sb="6" eb="7">
      <t>ガツ</t>
    </rPh>
    <phoneticPr fontId="16"/>
  </si>
  <si>
    <t>令和８年3月</t>
    <rPh sb="0" eb="2">
      <t>レイワ</t>
    </rPh>
    <rPh sb="3" eb="4">
      <t>ネン</t>
    </rPh>
    <rPh sb="5" eb="6">
      <t>ガツ</t>
    </rPh>
    <phoneticPr fontId="16"/>
  </si>
  <si>
    <t xml:space="preserve"> 施工完了予定日</t>
  </si>
  <si>
    <t xml:space="preserve"> 検収予定日</t>
  </si>
  <si>
    <t xml:space="preserve"> 支払完了予定日</t>
  </si>
  <si>
    <t>※余剰電力の発生理由及び算定に関する資料を添付すること</t>
    <rPh sb="1" eb="3">
      <t>ヨジョウ</t>
    </rPh>
    <rPh sb="3" eb="5">
      <t>デンリョク</t>
    </rPh>
    <rPh sb="6" eb="8">
      <t>ハッセイ</t>
    </rPh>
    <rPh sb="8" eb="10">
      <t>リユウ</t>
    </rPh>
    <rPh sb="10" eb="11">
      <t>オヨ</t>
    </rPh>
    <rPh sb="12" eb="14">
      <t>サンテイ</t>
    </rPh>
    <rPh sb="15" eb="16">
      <t>カン</t>
    </rPh>
    <rPh sb="18" eb="20">
      <t>シリョウ</t>
    </rPh>
    <rPh sb="21" eb="23">
      <t>テンプ</t>
    </rPh>
    <phoneticPr fontId="3"/>
  </si>
  <si>
    <t>様式第２－２号（用紙　日本産業規格Ａ４縦型）</t>
    <rPh sb="0" eb="2">
      <t>ヨウシキ</t>
    </rPh>
    <rPh sb="2" eb="3">
      <t>ダイ</t>
    </rPh>
    <rPh sb="6" eb="7">
      <t>ゴウ</t>
    </rPh>
    <phoneticPr fontId="15"/>
  </si>
  <si>
    <t>事業概要書</t>
    <rPh sb="0" eb="2">
      <t>ジギョウ</t>
    </rPh>
    <rPh sb="2" eb="5">
      <t>ガイヨウショ</t>
    </rPh>
    <phoneticPr fontId="3"/>
  </si>
  <si>
    <t>　　　　※申請時には〇月上旬・中旬・下旬、報告時には日付の記入をしてください。</t>
    <rPh sb="5" eb="8">
      <t>シンセイジ</t>
    </rPh>
    <rPh sb="21" eb="23">
      <t>ホウコク</t>
    </rPh>
    <rPh sb="23" eb="24">
      <t>ジ</t>
    </rPh>
    <rPh sb="26" eb="28">
      <t>ヒヅケ</t>
    </rPh>
    <phoneticPr fontId="3"/>
  </si>
  <si>
    <t>ｋL/年</t>
    <rPh sb="3" eb="4">
      <t>ネン</t>
    </rPh>
    <phoneticPr fontId="3"/>
  </si>
  <si>
    <t>今回実施する事業を選択し、概要を記載してください</t>
    <rPh sb="0" eb="2">
      <t>コンカイ</t>
    </rPh>
    <rPh sb="2" eb="4">
      <t>ジッシ</t>
    </rPh>
    <rPh sb="6" eb="8">
      <t>ジギョウ</t>
    </rPh>
    <rPh sb="9" eb="11">
      <t>センタク</t>
    </rPh>
    <rPh sb="13" eb="15">
      <t>ガイヨウ</t>
    </rPh>
    <rPh sb="16" eb="18">
      <t>キサイ</t>
    </rPh>
    <phoneticPr fontId="3"/>
  </si>
  <si>
    <t>募集要領３ページ及び４ページに記載の「４．その他の要件」に同意する</t>
    <rPh sb="0" eb="2">
      <t>ボシュウ</t>
    </rPh>
    <rPh sb="8" eb="9">
      <t>オヨ</t>
    </rPh>
    <rPh sb="29" eb="31">
      <t>ドウイ</t>
    </rPh>
    <phoneticPr fontId="3"/>
  </si>
  <si>
    <t>発電想定量等の根拠資料</t>
    <rPh sb="0" eb="2">
      <t>ハツデン</t>
    </rPh>
    <rPh sb="2" eb="4">
      <t>ソウテイ</t>
    </rPh>
    <rPh sb="4" eb="5">
      <t>リョウ</t>
    </rPh>
    <rPh sb="5" eb="6">
      <t>トウ</t>
    </rPh>
    <rPh sb="7" eb="9">
      <t>コンキョ</t>
    </rPh>
    <rPh sb="9" eb="11">
      <t>シリョウ</t>
    </rPh>
    <phoneticPr fontId="3"/>
  </si>
  <si>
    <t>「エネルギーの使用の合理化及び非化石エネルギーへの転換等に関する法律」第19条第１項に定める特定連鎖化事業者でないこと</t>
  </si>
  <si>
    <t>募集要領２ページに記載の「３．補助金の対象及び条件」である</t>
    <rPh sb="0" eb="2">
      <t>ボシュウ</t>
    </rPh>
    <rPh sb="2" eb="4">
      <t>ヨウリョウ</t>
    </rPh>
    <rPh sb="9" eb="11">
      <t>キサイ</t>
    </rPh>
    <rPh sb="15" eb="18">
      <t>ホジョキン</t>
    </rPh>
    <rPh sb="19" eb="21">
      <t>タイショウ</t>
    </rPh>
    <rPh sb="21" eb="22">
      <t>オヨ</t>
    </rPh>
    <rPh sb="23" eb="25">
      <t>ジョウケン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</si>
</sst>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0.000_ "/>
  </numFmts>
  <fonts count="18">
    <font>
      <sz val="11"/>
      <color theme="1"/>
      <name val="Yu Gothic"/>
      <family val="3"/>
      <scheme val="minor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b/>
      <sz val="14"/>
      <color theme="1"/>
      <name val="Yu Gothic"/>
      <family val="3"/>
      <scheme val="minor"/>
    </font>
    <font>
      <sz val="10"/>
      <color theme="1"/>
      <name val="Yu Gothic"/>
      <family val="3"/>
      <scheme val="minor"/>
    </font>
    <font>
      <sz val="9"/>
      <color theme="1"/>
      <name val="Yu Gothic"/>
      <family val="3"/>
      <scheme val="minor"/>
    </font>
    <font>
      <sz val="11"/>
      <color auto="1"/>
      <name val="Yu Gothic"/>
      <family val="3"/>
      <scheme val="minor"/>
    </font>
    <font>
      <sz val="11"/>
      <color theme="0" tint="-0.5"/>
      <name val="Yu Gothic"/>
      <family val="3"/>
      <scheme val="minor"/>
    </font>
    <font>
      <sz val="8"/>
      <color theme="1"/>
      <name val="Yu Gothic"/>
      <family val="3"/>
      <scheme val="minor"/>
    </font>
    <font>
      <b/>
      <sz val="11"/>
      <color rgb="FFFF0000"/>
      <name val="Yu Gothic"/>
      <family val="3"/>
      <scheme val="minor"/>
    </font>
    <font>
      <u/>
      <sz val="8"/>
      <color rgb="FF000000"/>
      <name val="Yu Gothic"/>
      <family val="3"/>
      <scheme val="minor"/>
    </font>
    <font>
      <sz val="10.5"/>
      <color rgb="FF000000"/>
      <name val="Yu Gothic"/>
      <family val="3"/>
      <scheme val="minor"/>
    </font>
    <font>
      <sz val="12"/>
      <color theme="1"/>
      <name val="Yu Gothic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6"/>
      <color auto="1"/>
      <name val="游ゴシック"/>
      <family val="3"/>
    </font>
    <font>
      <b/>
      <u/>
      <sz val="14"/>
      <color indexed="10"/>
      <name val="MS P 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8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02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8" xfId="0" applyFill="1" applyBorder="1" applyProtection="1">
      <alignment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2" xfId="0" applyFont="1" applyFill="1" applyBorder="1" applyProtection="1">
      <alignment vertical="center"/>
      <protection locked="0"/>
    </xf>
    <xf numFmtId="0" fontId="0" fillId="2" borderId="11" xfId="0" applyFont="1" applyFill="1" applyBorder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 applyProtection="1">
      <alignment horizontal="center" vertical="center" wrapText="1"/>
    </xf>
    <xf numFmtId="0" fontId="0" fillId="2" borderId="16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0" xfId="0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0" xfId="0" applyFill="1" applyBorder="1" applyProtection="1">
      <alignment vertical="center"/>
      <protection locked="0"/>
    </xf>
    <xf numFmtId="0" fontId="7" fillId="2" borderId="21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2" borderId="24" xfId="0" applyFill="1" applyBorder="1" applyProtection="1">
      <alignment vertical="center"/>
      <protection locked="0"/>
    </xf>
    <xf numFmtId="0" fontId="9" fillId="2" borderId="25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Protection="1">
      <alignment vertical="center"/>
      <protection locked="0"/>
    </xf>
    <xf numFmtId="0" fontId="0" fillId="0" borderId="23" xfId="0" applyFont="1" applyBorder="1">
      <alignment vertical="center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8" xfId="0" applyFont="1" applyFill="1" applyBorder="1" applyAlignment="1" applyProtection="1">
      <alignment horizontal="center" vertical="center"/>
    </xf>
    <xf numFmtId="0" fontId="0" fillId="2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vertical="center" shrinkToFit="1"/>
      <protection locked="0"/>
    </xf>
    <xf numFmtId="49" fontId="0" fillId="3" borderId="29" xfId="0" applyNumberFormat="1" applyFill="1" applyBorder="1" applyAlignment="1" applyProtection="1">
      <alignment vertical="center" shrinkToFit="1"/>
      <protection locked="0"/>
    </xf>
    <xf numFmtId="49" fontId="0" fillId="3" borderId="30" xfId="0" applyNumberFormat="1" applyFill="1" applyBorder="1" applyAlignment="1" applyProtection="1">
      <alignment horizontal="center" vertical="center" shrinkToFit="1"/>
      <protection locked="0"/>
    </xf>
    <xf numFmtId="49" fontId="0" fillId="0" borderId="27" xfId="0" applyNumberFormat="1" applyFont="1" applyBorder="1" applyAlignment="1" applyProtection="1">
      <alignment horizontal="center" vertical="center" shrinkToFit="1"/>
    </xf>
    <xf numFmtId="0" fontId="0" fillId="2" borderId="31" xfId="0" applyFont="1" applyFill="1" applyBorder="1" applyAlignment="1" applyProtection="1">
      <alignment horizontal="center" vertical="center"/>
    </xf>
    <xf numFmtId="0" fontId="0" fillId="2" borderId="32" xfId="0" applyFont="1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left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Protection="1">
      <alignment vertical="center"/>
      <protection locked="0"/>
    </xf>
    <xf numFmtId="0" fontId="0" fillId="2" borderId="29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 wrapText="1"/>
      <protection locked="0"/>
    </xf>
    <xf numFmtId="0" fontId="0" fillId="2" borderId="20" xfId="0" applyFont="1" applyFill="1" applyBorder="1" applyAlignment="1" applyProtection="1">
      <alignment horizontal="center" vertical="center"/>
    </xf>
    <xf numFmtId="0" fontId="0" fillId="2" borderId="38" xfId="0" applyFont="1" applyFill="1" applyBorder="1" applyAlignment="1" applyProtection="1">
      <alignment horizontal="center" vertical="center"/>
    </xf>
    <xf numFmtId="0" fontId="0" fillId="3" borderId="38" xfId="0" applyFill="1" applyBorder="1" applyAlignment="1" applyProtection="1">
      <alignment vertical="center" shrinkToFit="1"/>
      <protection locked="0"/>
    </xf>
    <xf numFmtId="49" fontId="0" fillId="3" borderId="38" xfId="0" applyNumberFormat="1" applyFill="1" applyBorder="1" applyAlignment="1" applyProtection="1">
      <alignment vertical="center" shrinkToFit="1"/>
      <protection locked="0"/>
    </xf>
    <xf numFmtId="0" fontId="0" fillId="2" borderId="25" xfId="0" applyFont="1" applyFill="1" applyBorder="1" applyAlignment="1" applyProtection="1">
      <alignment horizontal="center" vertical="center"/>
    </xf>
    <xf numFmtId="49" fontId="0" fillId="3" borderId="36" xfId="0" applyNumberForma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Font="1" applyBorder="1" applyAlignment="1" applyProtection="1">
      <alignment horizontal="center" vertical="center" shrinkToFit="1"/>
    </xf>
    <xf numFmtId="0" fontId="0" fillId="2" borderId="35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2" borderId="38" xfId="0" applyFont="1" applyFill="1" applyBorder="1" applyAlignment="1" applyProtection="1">
      <alignment horizontal="right" vertical="center"/>
    </xf>
    <xf numFmtId="0" fontId="0" fillId="2" borderId="39" xfId="0" applyFont="1" applyFill="1" applyBorder="1" applyAlignment="1" applyProtection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58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8" xfId="0" applyNumberFormat="1" applyFont="1" applyBorder="1" applyAlignment="1" applyProtection="1">
      <alignment horizontal="center" vertical="center" wrapText="1"/>
      <protection locked="0"/>
    </xf>
    <xf numFmtId="176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Protection="1">
      <alignment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49" fontId="0" fillId="3" borderId="29" xfId="0" applyNumberFormat="1" applyFill="1" applyBorder="1" applyAlignment="1" applyProtection="1">
      <alignment horizontal="center" vertical="center" shrinkToFit="1"/>
      <protection locked="0"/>
    </xf>
    <xf numFmtId="49" fontId="0" fillId="3" borderId="30" xfId="0" applyNumberFormat="1" applyFill="1" applyBorder="1" applyAlignment="1" applyProtection="1">
      <alignment vertical="center" shrinkToFit="1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3" borderId="21" xfId="0" applyFill="1" applyBorder="1" applyProtection="1">
      <alignment vertical="center"/>
      <protection locked="0"/>
    </xf>
    <xf numFmtId="0" fontId="0" fillId="0" borderId="38" xfId="0" applyBorder="1" applyAlignment="1">
      <alignment horizontal="center" vertical="center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177" fontId="0" fillId="0" borderId="26" xfId="0" applyNumberFormat="1" applyBorder="1" applyAlignment="1" applyProtection="1">
      <alignment horizontal="center" vertical="center"/>
      <protection locked="0"/>
    </xf>
    <xf numFmtId="177" fontId="0" fillId="0" borderId="23" xfId="0" applyNumberFormat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vertical="center" shrinkToFit="1"/>
      <protection locked="0"/>
    </xf>
    <xf numFmtId="49" fontId="0" fillId="3" borderId="38" xfId="0" applyNumberFormat="1" applyFill="1" applyBorder="1" applyAlignment="1" applyProtection="1">
      <alignment horizontal="center" vertical="center" shrinkToFit="1"/>
      <protection locked="0"/>
    </xf>
    <xf numFmtId="49" fontId="0" fillId="3" borderId="36" xfId="0" applyNumberForma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center" wrapText="1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vertical="center" shrinkToFit="1"/>
      <protection locked="0"/>
    </xf>
    <xf numFmtId="0" fontId="0" fillId="0" borderId="0" xfId="0" applyFont="1" applyAlignment="1" applyProtection="1">
      <alignment vertical="center" shrinkToFit="1"/>
    </xf>
    <xf numFmtId="0" fontId="0" fillId="0" borderId="25" xfId="0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41" xfId="0" applyFont="1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2" borderId="18" xfId="0" applyFont="1" applyFill="1" applyBorder="1" applyAlignment="1" applyProtection="1">
      <alignment horizontal="center" vertical="center" shrinkToFit="1"/>
    </xf>
    <xf numFmtId="49" fontId="0" fillId="3" borderId="18" xfId="0" applyNumberFormat="1" applyFill="1" applyBorder="1" applyAlignment="1" applyProtection="1">
      <alignment vertical="center" shrinkToFit="1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1" fillId="4" borderId="25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Alignment="1" applyProtection="1">
      <alignment horizontal="left" vertical="top" wrapText="1"/>
      <protection locked="0"/>
    </xf>
    <xf numFmtId="0" fontId="11" fillId="4" borderId="26" xfId="0" applyFont="1" applyFill="1" applyBorder="1" applyAlignment="1" applyProtection="1">
      <alignment horizontal="left" vertical="top" wrapText="1"/>
      <protection locked="0"/>
    </xf>
    <xf numFmtId="0" fontId="11" fillId="5" borderId="23" xfId="0" applyFont="1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3" borderId="41" xfId="0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42" xfId="0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0" fontId="0" fillId="3" borderId="32" xfId="0" applyFill="1" applyBorder="1" applyAlignment="1" applyProtection="1">
      <alignment horizontal="left" vertical="center" shrinkToFi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2" borderId="43" xfId="0" applyFill="1" applyBorder="1" applyAlignment="1" applyProtection="1">
      <alignment horizontal="left" vertical="center" wrapText="1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0" borderId="45" xfId="0" applyFont="1" applyBorder="1" applyProtection="1">
      <alignment vertical="center"/>
    </xf>
    <xf numFmtId="0" fontId="0" fillId="2" borderId="45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left" vertical="top" wrapText="1"/>
      <protection locked="0"/>
    </xf>
    <xf numFmtId="0" fontId="0" fillId="3" borderId="47" xfId="0" applyFill="1" applyBorder="1" applyAlignment="1" applyProtection="1">
      <alignment horizontal="left" vertical="top" wrapText="1"/>
      <protection locked="0"/>
    </xf>
    <xf numFmtId="0" fontId="0" fillId="3" borderId="48" xfId="0" applyFill="1" applyBorder="1" applyAlignment="1" applyProtection="1">
      <alignment horizontal="left" vertical="top" wrapText="1"/>
      <protection locked="0"/>
    </xf>
    <xf numFmtId="0" fontId="0" fillId="3" borderId="49" xfId="0" applyFill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2" borderId="44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left" vertical="center" shrinkToFit="1"/>
      <protection locked="0"/>
    </xf>
    <xf numFmtId="0" fontId="0" fillId="3" borderId="48" xfId="0" applyFill="1" applyBorder="1" applyAlignment="1" applyProtection="1">
      <alignment horizontal="left" vertical="center" shrinkToFit="1"/>
      <protection locked="0"/>
    </xf>
    <xf numFmtId="0" fontId="0" fillId="2" borderId="50" xfId="0" applyFill="1" applyBorder="1" applyProtection="1">
      <alignment vertical="center"/>
      <protection locked="0"/>
    </xf>
    <xf numFmtId="0" fontId="0" fillId="3" borderId="45" xfId="0" applyFill="1" applyBorder="1" applyProtection="1">
      <alignment vertical="center"/>
      <protection locked="0"/>
    </xf>
    <xf numFmtId="0" fontId="0" fillId="3" borderId="46" xfId="0" applyFill="1" applyBorder="1" applyProtection="1">
      <alignment vertical="center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7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2" borderId="44" xfId="0" applyFill="1" applyBorder="1" applyProtection="1">
      <alignment vertical="center"/>
      <protection locked="0"/>
    </xf>
    <xf numFmtId="0" fontId="7" fillId="2" borderId="46" xfId="0" applyFont="1" applyFill="1" applyBorder="1" applyAlignment="1" applyProtection="1">
      <alignment horizontal="left" vertical="center" wrapText="1"/>
      <protection locked="0"/>
    </xf>
    <xf numFmtId="0" fontId="8" fillId="2" borderId="47" xfId="0" applyFont="1" applyFill="1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vertical="top" wrapText="1"/>
      <protection locked="0"/>
    </xf>
    <xf numFmtId="0" fontId="0" fillId="2" borderId="47" xfId="0" applyFill="1" applyBorder="1" applyProtection="1">
      <alignment vertical="center"/>
      <protection locked="0"/>
    </xf>
    <xf numFmtId="0" fontId="10" fillId="2" borderId="47" xfId="0" applyFont="1" applyFill="1" applyBorder="1" applyAlignment="1" applyProtection="1">
      <alignment horizontal="left" vertical="center" wrapText="1"/>
      <protection locked="0"/>
    </xf>
    <xf numFmtId="0" fontId="0" fillId="2" borderId="49" xfId="0" applyFill="1" applyBorder="1" applyProtection="1">
      <alignment vertical="center"/>
      <protection locked="0"/>
    </xf>
    <xf numFmtId="0" fontId="11" fillId="4" borderId="45" xfId="0" applyFont="1" applyFill="1" applyBorder="1" applyAlignment="1" applyProtection="1">
      <alignment horizontal="left" vertical="top" wrapText="1"/>
      <protection locked="0"/>
    </xf>
    <xf numFmtId="0" fontId="11" fillId="4" borderId="47" xfId="0" applyFont="1" applyFill="1" applyBorder="1" applyAlignment="1" applyProtection="1">
      <alignment horizontal="left" vertical="top" wrapText="1"/>
      <protection locked="0"/>
    </xf>
    <xf numFmtId="0" fontId="11" fillId="4" borderId="50" xfId="0" applyFont="1" applyFill="1" applyBorder="1" applyAlignment="1" applyProtection="1">
      <alignment horizontal="left" vertical="top" wrapText="1"/>
      <protection locked="0"/>
    </xf>
    <xf numFmtId="0" fontId="11" fillId="5" borderId="54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Protection="1">
      <alignment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0" fillId="6" borderId="0" xfId="0" applyFill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0" fillId="3" borderId="38" xfId="0" applyFont="1" applyFill="1" applyBorder="1" applyAlignment="1" applyProtection="1">
      <alignment horizontal="center" vertical="center"/>
      <protection locked="0"/>
    </xf>
    <xf numFmtId="0" fontId="0" fillId="0" borderId="18" xfId="0" applyBorder="1">
      <alignment vertical="center"/>
    </xf>
    <xf numFmtId="0" fontId="0" fillId="0" borderId="18" xfId="0" applyFont="1" applyBorder="1" applyAlignment="1" applyProtection="1">
      <alignment horizontal="left" vertical="center" wrapText="1"/>
    </xf>
    <xf numFmtId="0" fontId="10" fillId="0" borderId="0" xfId="0" applyFont="1">
      <alignment vertical="center"/>
    </xf>
    <xf numFmtId="38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7">
    <cellStyle name="パーセント 2" xfId="1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00CC"/>
      <color rgb="FFFF33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210820</xdr:colOff>
          <xdr:row>63</xdr:row>
          <xdr:rowOff>230505</xdr:rowOff>
        </xdr:from>
        <xdr:to xmlns:xdr="http://schemas.openxmlformats.org/drawingml/2006/spreadsheetDrawing">
          <xdr:col>10</xdr:col>
          <xdr:colOff>14605</xdr:colOff>
          <xdr:row>65</xdr:row>
          <xdr:rowOff>15875</xdr:rowOff>
        </xdr:to>
        <xdr:sp textlink="">
          <xdr:nvSpPr>
            <xdr:cNvPr id="3149" name="チェック 77" hidden="1">
              <a:extLst>
                <a:ext uri="{63B3BB69-23CF-44E3-9099-C40C66FF867C}">
                  <a14:compatExt spid="_x0000_s3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11875" y="16142970"/>
              <a:ext cx="2522220" cy="27114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atMod val="130000"/>
              </a:schemeClr>
            </a:gs>
            <a:gs pos="100000">
              <a:schemeClr val="phClr">
                <a:tint val="50000"/>
                <a:satMod val="35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V65"/>
  <sheetViews>
    <sheetView showGridLines="0" tabSelected="1" view="pageBreakPreview" topLeftCell="A28" zoomScale="90" zoomScaleNormal="130" zoomScaleSheetLayoutView="90" workbookViewId="0">
      <selection activeCell="O34" sqref="O34"/>
    </sheetView>
  </sheetViews>
  <sheetFormatPr defaultColWidth="13" defaultRowHeight="18.75"/>
  <cols>
    <col min="1" max="1" width="6.09765625" style="1" customWidth="1"/>
    <col min="2" max="10" width="11.8984375" style="1" customWidth="1"/>
    <col min="11" max="16384" width="13" style="1"/>
  </cols>
  <sheetData>
    <row r="1" spans="1:22" ht="17.7" customHeight="1">
      <c r="A1" s="1" t="s">
        <v>182</v>
      </c>
      <c r="V1" s="1" t="s">
        <v>126</v>
      </c>
    </row>
    <row r="2" spans="1:22" ht="20.100000000000001" customHeight="1">
      <c r="A2" s="3" t="s">
        <v>183</v>
      </c>
      <c r="B2" s="3"/>
      <c r="C2" s="3"/>
      <c r="D2" s="3"/>
      <c r="E2" s="3"/>
      <c r="F2" s="3"/>
      <c r="G2" s="3"/>
      <c r="H2" s="3"/>
      <c r="I2" s="3"/>
      <c r="J2" s="3"/>
      <c r="V2" s="189" t="s">
        <v>115</v>
      </c>
    </row>
    <row r="3" spans="1:22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V3" s="190" t="s">
        <v>106</v>
      </c>
    </row>
    <row r="4" spans="1:22" ht="9" customHeight="1">
      <c r="A4" s="5"/>
      <c r="B4" s="5"/>
      <c r="C4" s="5"/>
      <c r="D4" s="5"/>
      <c r="E4" s="5"/>
      <c r="F4" s="5"/>
      <c r="G4" s="5"/>
      <c r="H4" s="5"/>
      <c r="I4" s="5"/>
      <c r="J4" s="5"/>
      <c r="V4" s="189" t="s">
        <v>114</v>
      </c>
    </row>
    <row r="5" spans="1:22" ht="32.4" customHeight="1">
      <c r="A5" s="5"/>
      <c r="B5" s="31"/>
      <c r="C5" s="59" t="s">
        <v>42</v>
      </c>
      <c r="D5" s="59"/>
      <c r="E5" s="59"/>
      <c r="F5" s="59"/>
      <c r="G5" s="59"/>
      <c r="H5" s="59"/>
      <c r="I5" s="59"/>
      <c r="J5" s="59"/>
      <c r="V5" s="189" t="s">
        <v>109</v>
      </c>
    </row>
    <row r="6" spans="1:22" ht="4.95" customHeight="1">
      <c r="A6" s="5"/>
      <c r="C6" s="59"/>
      <c r="D6" s="59"/>
      <c r="E6" s="59"/>
      <c r="F6" s="59"/>
      <c r="G6" s="59"/>
      <c r="H6" s="59"/>
      <c r="I6" s="59"/>
      <c r="J6" s="59"/>
      <c r="V6" s="189" t="s">
        <v>44</v>
      </c>
    </row>
    <row r="7" spans="1:22" ht="4.95" customHeight="1">
      <c r="A7" s="5"/>
      <c r="B7" s="5"/>
      <c r="C7" s="5"/>
      <c r="D7" s="5"/>
      <c r="E7" s="5"/>
      <c r="F7" s="5"/>
      <c r="G7" s="5"/>
      <c r="H7" s="5"/>
      <c r="I7" s="5"/>
      <c r="J7" s="5"/>
      <c r="V7" s="189" t="s">
        <v>116</v>
      </c>
    </row>
    <row r="8" spans="1:22" ht="24" customHeight="1">
      <c r="A8" s="4" t="s">
        <v>14</v>
      </c>
      <c r="B8" s="32"/>
      <c r="C8" s="60" t="s">
        <v>76</v>
      </c>
      <c r="D8" s="79"/>
      <c r="E8" s="79"/>
      <c r="F8" s="79"/>
      <c r="G8" s="79"/>
      <c r="H8" s="79"/>
      <c r="I8" s="79"/>
      <c r="J8" s="152"/>
      <c r="V8" s="189" t="s">
        <v>117</v>
      </c>
    </row>
    <row r="9" spans="1:22" ht="18" customHeight="1">
      <c r="A9" s="6" t="s">
        <v>142</v>
      </c>
      <c r="B9" s="33"/>
      <c r="C9" s="61" t="s">
        <v>54</v>
      </c>
      <c r="D9" s="80"/>
      <c r="E9" s="99"/>
      <c r="F9" s="113"/>
      <c r="G9" s="113"/>
      <c r="H9" s="113"/>
      <c r="I9" s="113"/>
      <c r="J9" s="153"/>
      <c r="V9" s="1" t="s">
        <v>118</v>
      </c>
    </row>
    <row r="10" spans="1:22" ht="18" customHeight="1">
      <c r="A10" s="7"/>
      <c r="B10" s="34"/>
      <c r="C10" s="62" t="s">
        <v>39</v>
      </c>
      <c r="D10" s="81"/>
      <c r="E10" s="100" t="s">
        <v>126</v>
      </c>
      <c r="F10" s="114"/>
      <c r="G10" s="122"/>
      <c r="H10" s="123" t="s">
        <v>40</v>
      </c>
      <c r="I10" s="106"/>
      <c r="J10" s="154" t="s">
        <v>43</v>
      </c>
      <c r="V10" s="1" t="s">
        <v>135</v>
      </c>
    </row>
    <row r="11" spans="1:22" ht="18" customHeight="1">
      <c r="A11" s="7"/>
      <c r="B11" s="34"/>
      <c r="C11" s="62" t="s">
        <v>33</v>
      </c>
      <c r="D11" s="81"/>
      <c r="E11" s="101" t="s">
        <v>119</v>
      </c>
      <c r="F11" s="115"/>
      <c r="G11" s="123" t="s">
        <v>22</v>
      </c>
      <c r="H11" s="101"/>
      <c r="I11" s="115"/>
      <c r="J11" s="154" t="s">
        <v>120</v>
      </c>
      <c r="V11" s="1" t="s">
        <v>98</v>
      </c>
    </row>
    <row r="12" spans="1:22" ht="18" customHeight="1">
      <c r="A12" s="7"/>
      <c r="B12" s="34"/>
      <c r="C12" s="62" t="s">
        <v>34</v>
      </c>
      <c r="D12" s="81"/>
      <c r="E12" s="62" t="s">
        <v>15</v>
      </c>
      <c r="F12" s="84"/>
      <c r="G12" s="84"/>
      <c r="H12" s="81"/>
      <c r="I12" s="62" t="s">
        <v>13</v>
      </c>
      <c r="J12" s="155"/>
      <c r="V12" s="1" t="s">
        <v>126</v>
      </c>
    </row>
    <row r="13" spans="1:22" ht="18" customHeight="1">
      <c r="A13" s="7"/>
      <c r="B13" s="34"/>
      <c r="C13" s="63"/>
      <c r="D13" s="82"/>
      <c r="E13" s="63"/>
      <c r="F13" s="116"/>
      <c r="G13" s="116"/>
      <c r="H13" s="82"/>
      <c r="I13" s="143"/>
      <c r="J13" s="156"/>
      <c r="V13" s="1" t="s">
        <v>144</v>
      </c>
    </row>
    <row r="14" spans="1:22" ht="18" customHeight="1">
      <c r="A14" s="7"/>
      <c r="B14" s="34"/>
      <c r="C14" s="62" t="s">
        <v>96</v>
      </c>
      <c r="D14" s="81"/>
      <c r="E14" s="62" t="s">
        <v>111</v>
      </c>
      <c r="F14" s="81"/>
      <c r="G14" s="62" t="s">
        <v>19</v>
      </c>
      <c r="H14" s="81"/>
      <c r="I14" s="144"/>
      <c r="J14" s="157"/>
      <c r="M14" s="188"/>
      <c r="V14" s="1" t="s">
        <v>121</v>
      </c>
    </row>
    <row r="15" spans="1:22" ht="18" customHeight="1">
      <c r="A15" s="7"/>
      <c r="B15" s="34"/>
      <c r="C15" s="64"/>
      <c r="D15" s="83"/>
      <c r="E15" s="102"/>
      <c r="F15" s="117"/>
      <c r="G15" s="63"/>
      <c r="H15" s="82"/>
      <c r="I15" s="145"/>
      <c r="J15" s="158"/>
      <c r="M15" s="188"/>
      <c r="V15" s="1" t="s">
        <v>138</v>
      </c>
    </row>
    <row r="16" spans="1:22" ht="18" customHeight="1">
      <c r="A16" s="7"/>
      <c r="B16" s="34"/>
      <c r="C16" s="62" t="s">
        <v>18</v>
      </c>
      <c r="D16" s="84"/>
      <c r="E16" s="84"/>
      <c r="F16" s="84"/>
      <c r="G16" s="84"/>
      <c r="H16" s="84"/>
      <c r="I16" s="84"/>
      <c r="J16" s="155"/>
      <c r="M16" s="188"/>
      <c r="V16" s="1" t="s">
        <v>122</v>
      </c>
    </row>
    <row r="17" spans="1:22" ht="18" customHeight="1">
      <c r="A17" s="7"/>
      <c r="B17" s="34"/>
      <c r="C17" s="62" t="s">
        <v>35</v>
      </c>
      <c r="D17" s="81"/>
      <c r="E17" s="62" t="s">
        <v>15</v>
      </c>
      <c r="F17" s="84"/>
      <c r="G17" s="84"/>
      <c r="H17" s="81"/>
      <c r="I17" s="62" t="s">
        <v>26</v>
      </c>
      <c r="J17" s="155"/>
      <c r="M17" s="188"/>
      <c r="V17" s="1" t="s">
        <v>123</v>
      </c>
    </row>
    <row r="18" spans="1:22" ht="18" customHeight="1">
      <c r="A18" s="7"/>
      <c r="B18" s="34"/>
      <c r="C18" s="63"/>
      <c r="D18" s="82"/>
      <c r="E18" s="63"/>
      <c r="F18" s="116"/>
      <c r="G18" s="116"/>
      <c r="H18" s="82"/>
      <c r="I18" s="143"/>
      <c r="J18" s="156"/>
      <c r="M18" s="188"/>
      <c r="V18" s="1" t="s">
        <v>125</v>
      </c>
    </row>
    <row r="19" spans="1:22" ht="18" customHeight="1">
      <c r="A19" s="7"/>
      <c r="B19" s="34"/>
      <c r="C19" s="62" t="s">
        <v>96</v>
      </c>
      <c r="D19" s="81"/>
      <c r="E19" s="62" t="s">
        <v>111</v>
      </c>
      <c r="F19" s="81"/>
      <c r="G19" s="62" t="s">
        <v>19</v>
      </c>
      <c r="H19" s="81"/>
      <c r="I19" s="144"/>
      <c r="J19" s="157"/>
      <c r="M19" s="188"/>
      <c r="V19" s="1" t="s">
        <v>139</v>
      </c>
    </row>
    <row r="20" spans="1:22" ht="18.600000000000001" customHeight="1">
      <c r="A20" s="7"/>
      <c r="B20" s="34"/>
      <c r="C20" s="65"/>
      <c r="D20" s="85"/>
      <c r="E20" s="103"/>
      <c r="F20" s="118"/>
      <c r="G20" s="124"/>
      <c r="H20" s="132"/>
      <c r="I20" s="146"/>
      <c r="J20" s="159"/>
      <c r="M20" s="188"/>
      <c r="V20" s="1" t="s">
        <v>140</v>
      </c>
    </row>
    <row r="21" spans="1:22" ht="18.600000000000001" customHeight="1">
      <c r="A21" s="8"/>
      <c r="B21" s="35"/>
      <c r="C21" s="66" t="s">
        <v>151</v>
      </c>
      <c r="D21" s="86"/>
      <c r="E21" s="86"/>
      <c r="F21" s="119"/>
      <c r="G21" s="125" t="s">
        <v>185</v>
      </c>
      <c r="H21" s="133"/>
      <c r="I21" s="147"/>
      <c r="J21" s="160"/>
      <c r="M21" s="188"/>
    </row>
    <row r="22" spans="1:22" ht="18" customHeight="1">
      <c r="A22" s="6" t="s">
        <v>143</v>
      </c>
      <c r="B22" s="36"/>
      <c r="C22" s="67" t="s">
        <v>137</v>
      </c>
      <c r="D22" s="36"/>
      <c r="E22" s="61" t="s">
        <v>10</v>
      </c>
      <c r="F22" s="80"/>
      <c r="G22" s="80"/>
      <c r="H22" s="80"/>
      <c r="I22" s="80"/>
      <c r="J22" s="161"/>
      <c r="V22" s="1" t="s">
        <v>141</v>
      </c>
    </row>
    <row r="23" spans="1:22">
      <c r="A23" s="9"/>
      <c r="B23" s="37"/>
      <c r="C23" s="68"/>
      <c r="D23" s="87"/>
      <c r="E23" s="62" t="s">
        <v>15</v>
      </c>
      <c r="F23" s="62" t="s">
        <v>20</v>
      </c>
      <c r="G23" s="81"/>
      <c r="H23" s="134" t="s">
        <v>112</v>
      </c>
      <c r="I23" s="62" t="s">
        <v>19</v>
      </c>
      <c r="J23" s="155"/>
      <c r="V23" s="1" t="s">
        <v>128</v>
      </c>
    </row>
    <row r="24" spans="1:22">
      <c r="A24" s="9"/>
      <c r="B24" s="37"/>
      <c r="C24" s="69"/>
      <c r="D24" s="88"/>
      <c r="E24" s="104"/>
      <c r="F24" s="69"/>
      <c r="G24" s="88"/>
      <c r="H24" s="135"/>
      <c r="I24" s="148"/>
      <c r="J24" s="162"/>
    </row>
    <row r="25" spans="1:22" ht="19.5">
      <c r="A25" s="10"/>
      <c r="B25" s="38"/>
      <c r="C25" s="70"/>
      <c r="D25" s="89"/>
      <c r="E25" s="105"/>
      <c r="F25" s="70"/>
      <c r="G25" s="89"/>
      <c r="H25" s="135"/>
      <c r="I25" s="149"/>
      <c r="J25" s="163"/>
    </row>
    <row r="26" spans="1:22">
      <c r="A26" s="11" t="s">
        <v>32</v>
      </c>
      <c r="B26" s="36"/>
      <c r="C26" s="71" t="s">
        <v>36</v>
      </c>
      <c r="D26" s="57"/>
      <c r="E26" s="57"/>
      <c r="F26" s="57"/>
      <c r="G26" s="57"/>
      <c r="H26" s="57"/>
      <c r="I26" s="57"/>
      <c r="J26" s="164"/>
    </row>
    <row r="27" spans="1:22">
      <c r="A27" s="9"/>
      <c r="B27" s="37"/>
      <c r="C27" s="72"/>
      <c r="D27" s="90" t="s">
        <v>21</v>
      </c>
      <c r="E27" s="106"/>
      <c r="F27" s="106"/>
      <c r="G27" s="106"/>
      <c r="H27" s="106"/>
      <c r="I27" s="106"/>
      <c r="J27" s="165"/>
    </row>
    <row r="28" spans="1:22" ht="19.5">
      <c r="A28" s="9"/>
      <c r="B28" s="37"/>
      <c r="C28" s="73"/>
      <c r="D28" s="91" t="s">
        <v>23</v>
      </c>
      <c r="E28" s="107"/>
      <c r="F28" s="107"/>
      <c r="G28" s="107"/>
      <c r="H28" s="107"/>
      <c r="I28" s="107"/>
      <c r="J28" s="166"/>
    </row>
    <row r="29" spans="1:22">
      <c r="A29" s="12" t="s">
        <v>169</v>
      </c>
      <c r="B29" s="39"/>
      <c r="C29" s="39"/>
      <c r="D29" s="39"/>
      <c r="E29" s="39"/>
      <c r="F29" s="39"/>
      <c r="G29" s="39"/>
      <c r="H29" s="39"/>
      <c r="I29" s="39"/>
      <c r="J29" s="167"/>
    </row>
    <row r="30" spans="1:22" ht="21.6" customHeight="1">
      <c r="A30" s="13" t="s">
        <v>132</v>
      </c>
      <c r="B30" s="40"/>
      <c r="C30" s="40"/>
      <c r="D30" s="40"/>
      <c r="E30" s="40"/>
      <c r="F30" s="40"/>
      <c r="G30" s="40"/>
      <c r="H30" s="136" t="s">
        <v>119</v>
      </c>
      <c r="I30" s="136"/>
      <c r="J30" s="168"/>
      <c r="K30" s="187"/>
    </row>
    <row r="31" spans="1:22" ht="39" customHeight="1">
      <c r="A31" s="14" t="s">
        <v>189</v>
      </c>
      <c r="B31" s="41"/>
      <c r="C31" s="41"/>
      <c r="D31" s="41"/>
      <c r="E31" s="41"/>
      <c r="F31" s="41"/>
      <c r="G31" s="41"/>
      <c r="H31" s="136" t="s">
        <v>119</v>
      </c>
      <c r="I31" s="136"/>
      <c r="J31" s="168"/>
      <c r="K31" s="187"/>
    </row>
    <row r="32" spans="1:22" ht="21.6" customHeight="1">
      <c r="A32" s="14" t="s">
        <v>48</v>
      </c>
      <c r="B32" s="41"/>
      <c r="C32" s="41"/>
      <c r="D32" s="41"/>
      <c r="E32" s="41"/>
      <c r="F32" s="41"/>
      <c r="G32" s="41"/>
      <c r="H32" s="136" t="s">
        <v>119</v>
      </c>
      <c r="I32" s="136"/>
      <c r="J32" s="168"/>
      <c r="K32" s="187"/>
    </row>
    <row r="33" spans="1:11" ht="21.6" customHeight="1">
      <c r="A33" s="14" t="s">
        <v>190</v>
      </c>
      <c r="B33" s="41"/>
      <c r="C33" s="41"/>
      <c r="D33" s="41"/>
      <c r="E33" s="41"/>
      <c r="F33" s="41"/>
      <c r="G33" s="41"/>
      <c r="H33" s="136" t="s">
        <v>119</v>
      </c>
      <c r="I33" s="136"/>
      <c r="J33" s="168"/>
      <c r="K33" s="187"/>
    </row>
    <row r="34" spans="1:11" ht="21.6" customHeight="1">
      <c r="A34" s="14" t="s">
        <v>187</v>
      </c>
      <c r="B34" s="41"/>
      <c r="C34" s="41"/>
      <c r="D34" s="41"/>
      <c r="E34" s="41"/>
      <c r="F34" s="41"/>
      <c r="G34" s="41"/>
      <c r="H34" s="136" t="s">
        <v>119</v>
      </c>
      <c r="I34" s="136"/>
      <c r="J34" s="168"/>
      <c r="K34" s="187"/>
    </row>
    <row r="35" spans="1:11" ht="21.6" customHeight="1">
      <c r="A35" s="15" t="s">
        <v>51</v>
      </c>
      <c r="B35" s="42"/>
      <c r="C35" s="42"/>
      <c r="D35" s="42"/>
      <c r="E35" s="42"/>
      <c r="F35" s="42"/>
      <c r="G35" s="42"/>
      <c r="H35" s="137" t="s">
        <v>119</v>
      </c>
      <c r="I35" s="137"/>
      <c r="J35" s="169"/>
      <c r="K35" s="187"/>
    </row>
    <row r="36" spans="1:11" s="2" customFormat="1" ht="17.7" customHeight="1">
      <c r="A36" s="16" t="s">
        <v>113</v>
      </c>
      <c r="B36" s="43"/>
      <c r="C36" s="43"/>
      <c r="D36" s="43"/>
      <c r="E36" s="43"/>
      <c r="F36" s="43"/>
      <c r="G36" s="43"/>
      <c r="H36" s="43"/>
      <c r="I36" s="43"/>
      <c r="J36" s="170"/>
    </row>
    <row r="37" spans="1:11" s="2" customFormat="1" ht="18.600000000000001" customHeight="1">
      <c r="A37" s="17" t="s">
        <v>186</v>
      </c>
      <c r="B37" s="44"/>
      <c r="C37" s="44"/>
      <c r="D37" s="44"/>
      <c r="E37" s="44"/>
      <c r="F37" s="44"/>
      <c r="G37" s="44"/>
      <c r="H37" s="44"/>
      <c r="I37" s="44"/>
      <c r="J37" s="171"/>
    </row>
    <row r="38" spans="1:11" s="2" customFormat="1" ht="18.600000000000001" customHeight="1">
      <c r="A38" s="18" t="s">
        <v>25</v>
      </c>
      <c r="B38" s="45"/>
      <c r="C38" s="74"/>
      <c r="D38" s="47" t="s">
        <v>127</v>
      </c>
      <c r="E38" s="47"/>
      <c r="F38" s="47"/>
      <c r="G38" s="47"/>
      <c r="H38" s="47"/>
      <c r="I38" s="47"/>
      <c r="J38" s="172"/>
    </row>
    <row r="39" spans="1:11" s="2" customFormat="1" ht="18.600000000000001" customHeight="1">
      <c r="A39" s="19"/>
      <c r="B39" s="46"/>
      <c r="C39" s="75"/>
      <c r="D39" s="92" t="s">
        <v>158</v>
      </c>
      <c r="E39" s="108"/>
      <c r="F39" s="92" t="s">
        <v>129</v>
      </c>
      <c r="G39" s="126"/>
      <c r="H39" s="108"/>
      <c r="I39" s="92" t="s">
        <v>159</v>
      </c>
      <c r="J39" s="173"/>
    </row>
    <row r="40" spans="1:11" s="2" customFormat="1" ht="33" customHeight="1">
      <c r="A40" s="20" t="s">
        <v>155</v>
      </c>
      <c r="B40" s="47"/>
      <c r="C40" s="47" t="s">
        <v>156</v>
      </c>
      <c r="D40" s="93"/>
      <c r="E40" s="93"/>
      <c r="F40" s="93"/>
      <c r="G40" s="93"/>
      <c r="H40" s="93"/>
      <c r="I40" s="150"/>
      <c r="J40" s="174" t="s">
        <v>88</v>
      </c>
    </row>
    <row r="41" spans="1:11" s="2" customFormat="1" ht="33" customHeight="1">
      <c r="A41" s="20"/>
      <c r="B41" s="47"/>
      <c r="C41" s="47" t="s">
        <v>157</v>
      </c>
      <c r="D41" s="93"/>
      <c r="E41" s="93"/>
      <c r="F41" s="93"/>
      <c r="G41" s="93"/>
      <c r="H41" s="93"/>
      <c r="I41" s="150"/>
      <c r="J41" s="174" t="s">
        <v>88</v>
      </c>
    </row>
    <row r="42" spans="1:11" s="2" customFormat="1" ht="33" customHeight="1">
      <c r="A42" s="21" t="s">
        <v>152</v>
      </c>
      <c r="B42" s="48"/>
      <c r="C42" s="76"/>
      <c r="D42" s="94"/>
      <c r="E42" s="94"/>
      <c r="F42" s="94"/>
      <c r="G42" s="94"/>
      <c r="H42" s="94"/>
      <c r="I42" s="151"/>
      <c r="J42" s="175" t="s">
        <v>160</v>
      </c>
    </row>
    <row r="43" spans="1:11" ht="18" customHeight="1">
      <c r="A43" s="22" t="s">
        <v>3</v>
      </c>
      <c r="B43" s="49"/>
      <c r="C43" s="49"/>
      <c r="D43" s="49"/>
      <c r="E43" s="49"/>
      <c r="F43" s="49"/>
      <c r="G43" s="49"/>
      <c r="H43" s="49"/>
      <c r="I43" s="49"/>
      <c r="J43" s="176"/>
    </row>
    <row r="44" spans="1:11" ht="20.100000000000001" customHeight="1">
      <c r="A44" s="23" t="s">
        <v>134</v>
      </c>
      <c r="B44" s="50"/>
      <c r="C44" s="50"/>
      <c r="D44" s="50"/>
      <c r="E44" s="50"/>
      <c r="F44" s="50"/>
      <c r="G44" s="50"/>
      <c r="H44" s="50"/>
      <c r="I44" s="50"/>
      <c r="J44" s="177"/>
    </row>
    <row r="45" spans="1:11" ht="21" customHeight="1">
      <c r="A45" s="24"/>
      <c r="B45" s="51" t="s">
        <v>130</v>
      </c>
      <c r="C45" s="51"/>
      <c r="D45" s="95"/>
      <c r="E45" s="95"/>
      <c r="F45" s="120"/>
      <c r="G45" s="120"/>
      <c r="H45" s="120"/>
      <c r="I45" s="120"/>
      <c r="J45" s="178"/>
    </row>
    <row r="46" spans="1:11" ht="21" customHeight="1">
      <c r="A46" s="24"/>
      <c r="B46" s="51" t="s">
        <v>30</v>
      </c>
      <c r="C46" s="51"/>
      <c r="D46" s="95"/>
      <c r="E46" s="95"/>
      <c r="F46" s="120"/>
      <c r="G46" s="120"/>
      <c r="H46" s="120"/>
      <c r="I46" s="120"/>
      <c r="J46" s="178"/>
    </row>
    <row r="47" spans="1:11" ht="21" customHeight="1">
      <c r="A47" s="24"/>
      <c r="B47" s="51" t="s">
        <v>178</v>
      </c>
      <c r="C47" s="51"/>
      <c r="D47" s="95"/>
      <c r="E47" s="95"/>
      <c r="F47" s="120"/>
      <c r="G47" s="120"/>
      <c r="H47" s="120"/>
      <c r="I47" s="120"/>
      <c r="J47" s="178"/>
    </row>
    <row r="48" spans="1:11" ht="21" customHeight="1">
      <c r="A48" s="24"/>
      <c r="B48" s="51" t="s">
        <v>179</v>
      </c>
      <c r="C48" s="51"/>
      <c r="D48" s="95"/>
      <c r="E48" s="95"/>
      <c r="F48" s="120"/>
      <c r="G48" s="120"/>
      <c r="H48" s="120"/>
      <c r="I48" s="120"/>
      <c r="J48" s="178"/>
    </row>
    <row r="49" spans="1:10" ht="21" customHeight="1">
      <c r="A49" s="24"/>
      <c r="B49" s="51" t="s">
        <v>180</v>
      </c>
      <c r="C49" s="51"/>
      <c r="D49" s="95"/>
      <c r="E49" s="95"/>
      <c r="F49" s="120"/>
      <c r="G49" s="120"/>
      <c r="H49" s="120"/>
      <c r="I49" s="120"/>
      <c r="J49" s="178"/>
    </row>
    <row r="50" spans="1:10" ht="19.95" customHeight="1">
      <c r="A50" s="25" t="s">
        <v>184</v>
      </c>
      <c r="B50" s="52"/>
      <c r="C50" s="52"/>
      <c r="D50" s="52"/>
      <c r="E50" s="52"/>
      <c r="F50" s="52"/>
      <c r="G50" s="52"/>
      <c r="H50" s="52"/>
      <c r="I50" s="52"/>
      <c r="J50" s="179"/>
    </row>
    <row r="51" spans="1:10" ht="18" customHeight="1">
      <c r="A51" s="22" t="s">
        <v>154</v>
      </c>
      <c r="B51" s="49"/>
      <c r="C51" s="49"/>
      <c r="D51" s="49"/>
      <c r="E51" s="49"/>
      <c r="F51" s="49"/>
      <c r="G51" s="49"/>
      <c r="H51" s="49"/>
      <c r="I51" s="49"/>
      <c r="J51" s="176"/>
    </row>
    <row r="52" spans="1:10">
      <c r="A52" s="26"/>
      <c r="J52" s="180"/>
    </row>
    <row r="53" spans="1:10" ht="21" customHeight="1">
      <c r="A53" s="24"/>
      <c r="B53" s="51" t="s">
        <v>161</v>
      </c>
      <c r="C53" s="51"/>
      <c r="D53" s="96">
        <f>'太陽光発電設備・蓄電池資料'!A26</f>
        <v>0</v>
      </c>
      <c r="E53" s="96"/>
      <c r="F53" s="121" t="s">
        <v>160</v>
      </c>
      <c r="G53" s="127" t="s">
        <v>1</v>
      </c>
      <c r="H53" s="120"/>
      <c r="I53" s="120"/>
      <c r="J53" s="178"/>
    </row>
    <row r="54" spans="1:10" ht="21" customHeight="1">
      <c r="A54" s="24"/>
      <c r="B54" s="51" t="s">
        <v>66</v>
      </c>
      <c r="C54" s="51"/>
      <c r="D54" s="96">
        <f>'太陽光発電設備・蓄電池資料'!C23</f>
        <v>0</v>
      </c>
      <c r="E54" s="96"/>
      <c r="F54" s="121" t="s">
        <v>160</v>
      </c>
      <c r="G54" s="127" t="s">
        <v>1</v>
      </c>
      <c r="H54" s="120"/>
      <c r="I54" s="120"/>
      <c r="J54" s="178"/>
    </row>
    <row r="55" spans="1:10" ht="21" customHeight="1">
      <c r="A55" s="24"/>
      <c r="B55" s="51" t="s">
        <v>136</v>
      </c>
      <c r="C55" s="51"/>
      <c r="D55" s="97">
        <v>0</v>
      </c>
      <c r="E55" s="97"/>
      <c r="F55" s="121" t="s">
        <v>160</v>
      </c>
      <c r="G55" s="128" t="str">
        <f>IF(D55&gt;0,"【注意】売電はできません 計画を見直してください","※売電をしない場合は０を入れてください")</f>
        <v>※売電をしない場合は０を入れてください</v>
      </c>
      <c r="H55" s="138"/>
      <c r="I55" s="138"/>
      <c r="J55" s="181"/>
    </row>
    <row r="56" spans="1:10" ht="19.5">
      <c r="A56" s="27"/>
      <c r="B56" s="53"/>
      <c r="C56" s="53"/>
      <c r="D56" s="53"/>
      <c r="E56" s="53"/>
      <c r="F56" s="53"/>
      <c r="G56" s="53"/>
      <c r="H56" s="53"/>
      <c r="I56" s="53"/>
      <c r="J56" s="182"/>
    </row>
    <row r="57" spans="1:10">
      <c r="A57" s="28" t="s">
        <v>124</v>
      </c>
      <c r="B57" s="54"/>
      <c r="C57" s="54"/>
      <c r="D57" s="54"/>
      <c r="E57" s="109"/>
      <c r="F57" s="109"/>
      <c r="G57" s="129"/>
      <c r="H57" s="139"/>
      <c r="I57" s="139"/>
      <c r="J57" s="183"/>
    </row>
    <row r="58" spans="1:10">
      <c r="A58" s="26"/>
      <c r="B58" s="55"/>
      <c r="C58" s="55"/>
      <c r="D58" s="55"/>
      <c r="E58" s="110"/>
      <c r="F58" s="110"/>
      <c r="G58" s="5"/>
      <c r="H58" s="140"/>
      <c r="I58" s="140"/>
      <c r="J58" s="184"/>
    </row>
    <row r="59" spans="1:10">
      <c r="A59" s="26"/>
      <c r="B59" s="56" t="s">
        <v>145</v>
      </c>
      <c r="C59" s="56"/>
      <c r="D59" s="56" t="s">
        <v>146</v>
      </c>
      <c r="E59" s="56" t="s">
        <v>147</v>
      </c>
      <c r="F59" s="56" t="s">
        <v>148</v>
      </c>
      <c r="J59" s="180"/>
    </row>
    <row r="60" spans="1:10">
      <c r="A60" s="26"/>
      <c r="B60" s="56" t="s">
        <v>149</v>
      </c>
      <c r="C60" s="56"/>
      <c r="D60" s="98"/>
      <c r="E60" s="98"/>
      <c r="F60" s="98"/>
      <c r="J60" s="180"/>
    </row>
    <row r="61" spans="1:10">
      <c r="A61" s="26"/>
      <c r="B61" s="56" t="s">
        <v>150</v>
      </c>
      <c r="C61" s="56"/>
      <c r="D61" s="98"/>
      <c r="E61" s="98"/>
      <c r="F61" s="98"/>
      <c r="J61" s="180"/>
    </row>
    <row r="62" spans="1:10">
      <c r="A62" s="26"/>
      <c r="B62" s="1" t="s">
        <v>92</v>
      </c>
      <c r="J62" s="180"/>
    </row>
    <row r="63" spans="1:10" ht="19.5">
      <c r="A63" s="26"/>
      <c r="J63" s="180"/>
    </row>
    <row r="64" spans="1:10">
      <c r="A64" s="29" t="s">
        <v>41</v>
      </c>
      <c r="B64" s="57"/>
      <c r="C64" s="77"/>
      <c r="D64" s="77"/>
      <c r="E64" s="111"/>
      <c r="F64" s="111"/>
      <c r="G64" s="130"/>
      <c r="H64" s="141"/>
      <c r="I64" s="141"/>
      <c r="J64" s="185"/>
    </row>
    <row r="65" spans="1:10" ht="19.5">
      <c r="A65" s="30" t="s">
        <v>31</v>
      </c>
      <c r="B65" s="58"/>
      <c r="C65" s="78"/>
      <c r="D65" s="78"/>
      <c r="E65" s="112"/>
      <c r="F65" s="112"/>
      <c r="G65" s="131"/>
      <c r="H65" s="142"/>
      <c r="I65" s="142"/>
      <c r="J65" s="186"/>
    </row>
  </sheetData>
  <mergeCells count="100">
    <mergeCell ref="A2:J2"/>
    <mergeCell ref="A3:J3"/>
    <mergeCell ref="A8:B8"/>
    <mergeCell ref="C8:J8"/>
    <mergeCell ref="C9:D9"/>
    <mergeCell ref="E9:J9"/>
    <mergeCell ref="C10:D10"/>
    <mergeCell ref="E10:G10"/>
    <mergeCell ref="C11:D11"/>
    <mergeCell ref="E11:F11"/>
    <mergeCell ref="H11:I11"/>
    <mergeCell ref="C12:D12"/>
    <mergeCell ref="E12:H12"/>
    <mergeCell ref="I12:J12"/>
    <mergeCell ref="C13:D13"/>
    <mergeCell ref="E13:H13"/>
    <mergeCell ref="C14:D14"/>
    <mergeCell ref="E14:F14"/>
    <mergeCell ref="G14:H14"/>
    <mergeCell ref="C15:D15"/>
    <mergeCell ref="E15:F15"/>
    <mergeCell ref="G15:H15"/>
    <mergeCell ref="C16:J16"/>
    <mergeCell ref="C17:D17"/>
    <mergeCell ref="E17:H17"/>
    <mergeCell ref="I17:J17"/>
    <mergeCell ref="C18:D18"/>
    <mergeCell ref="E18:H18"/>
    <mergeCell ref="C19:D19"/>
    <mergeCell ref="E19:F19"/>
    <mergeCell ref="G19:H19"/>
    <mergeCell ref="C20:D20"/>
    <mergeCell ref="E20:F20"/>
    <mergeCell ref="G20:H20"/>
    <mergeCell ref="C21:E21"/>
    <mergeCell ref="E22:J22"/>
    <mergeCell ref="F23:G23"/>
    <mergeCell ref="I23:J23"/>
    <mergeCell ref="E27:J27"/>
    <mergeCell ref="E28:J28"/>
    <mergeCell ref="A29:J29"/>
    <mergeCell ref="A30:G30"/>
    <mergeCell ref="H30:J30"/>
    <mergeCell ref="A31:G31"/>
    <mergeCell ref="H31:J31"/>
    <mergeCell ref="A32:G32"/>
    <mergeCell ref="H32:J32"/>
    <mergeCell ref="A33:G33"/>
    <mergeCell ref="H33:J33"/>
    <mergeCell ref="A34:G34"/>
    <mergeCell ref="H34:J34"/>
    <mergeCell ref="A35:G35"/>
    <mergeCell ref="H35:J35"/>
    <mergeCell ref="A36:J36"/>
    <mergeCell ref="D38:J38"/>
    <mergeCell ref="D39:E39"/>
    <mergeCell ref="F39:H39"/>
    <mergeCell ref="I39:J39"/>
    <mergeCell ref="D40:E40"/>
    <mergeCell ref="F40:H40"/>
    <mergeCell ref="D41:E41"/>
    <mergeCell ref="F41:H41"/>
    <mergeCell ref="A42:C42"/>
    <mergeCell ref="D42:E42"/>
    <mergeCell ref="F42:H42"/>
    <mergeCell ref="A44:J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A50:J50"/>
    <mergeCell ref="B53:C53"/>
    <mergeCell ref="D53:E53"/>
    <mergeCell ref="B54:C54"/>
    <mergeCell ref="D54:E54"/>
    <mergeCell ref="B55:C55"/>
    <mergeCell ref="D55:E55"/>
    <mergeCell ref="G55:J55"/>
    <mergeCell ref="B59:C59"/>
    <mergeCell ref="B60:C60"/>
    <mergeCell ref="B61:C61"/>
    <mergeCell ref="C5:J6"/>
    <mergeCell ref="I13:J15"/>
    <mergeCell ref="I18:J20"/>
    <mergeCell ref="A22:B25"/>
    <mergeCell ref="C22:D23"/>
    <mergeCell ref="C24:D25"/>
    <mergeCell ref="E24:E25"/>
    <mergeCell ref="F24:G25"/>
    <mergeCell ref="I24:J25"/>
    <mergeCell ref="A26:B28"/>
    <mergeCell ref="A38:C39"/>
    <mergeCell ref="A40:B41"/>
    <mergeCell ref="A9:B21"/>
  </mergeCells>
  <phoneticPr fontId="3"/>
  <dataValidations count="8">
    <dataValidation type="list" allowBlank="1" showDropDown="0" showInputMessage="1" showErrorMessage="1" sqref="E11:F11">
      <formula1>"選択してください,製造業,建設業,運輸業,卸売業,サービス業,小売業,ゴム製品製造業,旅館業,ソフトウエア・情報処理サービス業,その他"</formula1>
    </dataValidation>
    <dataValidation type="list" allowBlank="1" showDropDown="0" showInputMessage="1" showErrorMessage="1" sqref="E10:G10">
      <formula1>$V$1:$V$11</formula1>
    </dataValidation>
    <dataValidation type="list" allowBlank="1" showDropDown="0" showInputMessage="1" showErrorMessage="1" sqref="H35:J35 H31:J33">
      <formula1>"選択してください,確認した"</formula1>
    </dataValidation>
    <dataValidation type="list" allowBlank="1" showDropDown="0" showInputMessage="1" showErrorMessage="1" sqref="H34:J34">
      <formula1>"選択してください,同意する"</formula1>
    </dataValidation>
    <dataValidation allowBlank="1" showDropDown="0" showInputMessage="1" showErrorMessage="1" prompt="資本金のない個人事業主等は空欄にしてください。" sqref="I10"/>
    <dataValidation allowBlank="1" showDropDown="0" showInputMessage="1" showErrorMessage="1" prompt="必ず申請者である事業所に在籍する担当者を記載してください。補助金の代行申請者等を窓口として認めておりません。" sqref="E18:H18"/>
    <dataValidation allowBlank="1" showDropDown="0" showInputMessage="1" showErrorMessage="1" prompt="削減計画書の別紙２の原油換算KLを入力してください" sqref="F21"/>
    <dataValidation type="list" allowBlank="1" showDropDown="0" showInputMessage="1" showErrorMessage="1" prompt="県内外にある全ての事業所を合計した年間エネルギー使用量になります。_x000a_複数の事業所がある場合は、申請する事業所のことではありません。_x000a_合計した年間エネルギー使用量が1500KL以上の場合は申請できませんのでご注意ください。" sqref="H30:J30">
      <formula1>"選択してください,確認した"</formula1>
    </dataValidation>
  </dataValidations>
  <printOptions horizontalCentered="1"/>
  <pageMargins left="0.25" right="0.25" top="0.75" bottom="0.75" header="0.3" footer="0.3"/>
  <pageSetup paperSize="9" scale="79" fitToWidth="1" fitToHeight="1" orientation="portrait" usePrinterDefaults="1" r:id="rId1"/>
  <rowBreaks count="1" manualBreakCount="1">
    <brk id="42" max="9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149" r:id="rId4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210820</xdr:colOff>
                    <xdr:row>63</xdr:row>
                    <xdr:rowOff>230505</xdr:rowOff>
                  </from>
                  <to xmlns:xdr="http://schemas.openxmlformats.org/drawingml/2006/spreadsheetDrawing">
                    <xdr:col>10</xdr:col>
                    <xdr:colOff>14605</xdr:colOff>
                    <xdr:row>65</xdr:row>
                    <xdr:rowOff>15875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5"/>
  <sheetViews>
    <sheetView view="pageBreakPreview" zoomScale="115" zoomScaleSheetLayoutView="115" workbookViewId="0">
      <selection activeCell="A14" sqref="A14:B14"/>
    </sheetView>
  </sheetViews>
  <sheetFormatPr defaultRowHeight="18.75"/>
  <cols>
    <col min="1" max="2" width="7.69921875" customWidth="1"/>
    <col min="4" max="5" width="8.09765625" customWidth="1"/>
    <col min="6" max="8" width="7.8984375" customWidth="1"/>
  </cols>
  <sheetData>
    <row r="1" spans="1:10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</row>
    <row r="3" spans="1:10">
      <c r="A3" s="192" t="s">
        <v>25</v>
      </c>
      <c r="B3" s="45"/>
      <c r="C3" s="74"/>
      <c r="D3" s="47" t="s">
        <v>127</v>
      </c>
      <c r="E3" s="47"/>
      <c r="F3" s="47"/>
      <c r="G3" s="47"/>
      <c r="H3" s="47"/>
      <c r="I3" s="47"/>
      <c r="J3" s="47"/>
    </row>
    <row r="4" spans="1:10">
      <c r="A4" s="193"/>
      <c r="B4" s="46"/>
      <c r="C4" s="75"/>
      <c r="D4" s="92" t="s">
        <v>158</v>
      </c>
      <c r="E4" s="108"/>
      <c r="F4" s="92" t="s">
        <v>129</v>
      </c>
      <c r="G4" s="126"/>
      <c r="H4" s="108"/>
      <c r="I4" s="92" t="s">
        <v>159</v>
      </c>
      <c r="J4" s="108"/>
    </row>
    <row r="5" spans="1:10">
      <c r="A5" s="47" t="s">
        <v>155</v>
      </c>
      <c r="B5" s="47"/>
      <c r="C5" s="47" t="s">
        <v>156</v>
      </c>
      <c r="D5" s="198">
        <f>'事業概要書　様式第２－２号'!D40</f>
        <v>0</v>
      </c>
      <c r="E5" s="198"/>
      <c r="F5" s="198">
        <f>'事業概要書　様式第２－２号'!F40</f>
        <v>0</v>
      </c>
      <c r="G5" s="198"/>
      <c r="H5" s="198"/>
      <c r="I5" s="198">
        <f>'事業概要書　様式第２－２号'!I40</f>
        <v>0</v>
      </c>
      <c r="J5" s="121" t="s">
        <v>88</v>
      </c>
    </row>
    <row r="6" spans="1:10">
      <c r="A6" s="47"/>
      <c r="B6" s="47"/>
      <c r="C6" s="47" t="s">
        <v>157</v>
      </c>
      <c r="D6" s="198">
        <f>'事業概要書　様式第２－２号'!D41</f>
        <v>0</v>
      </c>
      <c r="E6" s="198"/>
      <c r="F6" s="198">
        <f>'事業概要書　様式第２－２号'!F41</f>
        <v>0</v>
      </c>
      <c r="G6" s="198"/>
      <c r="H6" s="198"/>
      <c r="I6" s="198">
        <f>'事業概要書　様式第２－２号'!I41</f>
        <v>0</v>
      </c>
      <c r="J6" s="121" t="s">
        <v>88</v>
      </c>
    </row>
    <row r="7" spans="1:10">
      <c r="A7" s="92" t="s">
        <v>152</v>
      </c>
      <c r="B7" s="126"/>
      <c r="C7" s="108"/>
      <c r="D7" s="198">
        <f>'事業概要書　様式第２－２号'!D42</f>
        <v>0</v>
      </c>
      <c r="E7" s="198"/>
      <c r="F7" s="198">
        <f>'事業概要書　様式第２－２号'!F42</f>
        <v>0</v>
      </c>
      <c r="G7" s="198"/>
      <c r="H7" s="198"/>
      <c r="I7" s="198">
        <f>'事業概要書　様式第２－２号'!I42</f>
        <v>0</v>
      </c>
      <c r="J7" s="121" t="s">
        <v>160</v>
      </c>
    </row>
    <row r="9" spans="1:10">
      <c r="A9" s="194" t="s">
        <v>162</v>
      </c>
      <c r="B9" s="194"/>
      <c r="C9" s="194"/>
    </row>
    <row r="10" spans="1:10">
      <c r="A10" s="47" t="s">
        <v>58</v>
      </c>
      <c r="B10" s="47"/>
      <c r="C10" s="92" t="s">
        <v>164</v>
      </c>
      <c r="D10" s="108"/>
    </row>
    <row r="11" spans="1:10">
      <c r="A11" s="195" t="s">
        <v>171</v>
      </c>
      <c r="B11" s="195"/>
      <c r="C11" s="98"/>
      <c r="D11" s="197" t="s">
        <v>153</v>
      </c>
      <c r="E11" t="s">
        <v>166</v>
      </c>
    </row>
    <row r="12" spans="1:10">
      <c r="A12" s="195" t="s">
        <v>172</v>
      </c>
      <c r="B12" s="195"/>
      <c r="C12" s="98"/>
      <c r="D12" s="197" t="s">
        <v>153</v>
      </c>
    </row>
    <row r="13" spans="1:10">
      <c r="A13" s="195" t="s">
        <v>173</v>
      </c>
      <c r="B13" s="195"/>
      <c r="C13" s="98"/>
      <c r="D13" s="197" t="s">
        <v>153</v>
      </c>
    </row>
    <row r="14" spans="1:10">
      <c r="A14" s="195" t="s">
        <v>174</v>
      </c>
      <c r="B14" s="195"/>
      <c r="C14" s="98"/>
      <c r="D14" s="197" t="s">
        <v>153</v>
      </c>
    </row>
    <row r="15" spans="1:10">
      <c r="A15" s="195" t="s">
        <v>110</v>
      </c>
      <c r="B15" s="195"/>
      <c r="C15" s="98"/>
      <c r="D15" s="197" t="s">
        <v>153</v>
      </c>
    </row>
    <row r="16" spans="1:10">
      <c r="A16" s="195" t="s">
        <v>86</v>
      </c>
      <c r="B16" s="195"/>
      <c r="C16" s="98"/>
      <c r="D16" s="197" t="s">
        <v>153</v>
      </c>
    </row>
    <row r="17" spans="1:4">
      <c r="A17" s="195" t="s">
        <v>175</v>
      </c>
      <c r="B17" s="195"/>
      <c r="C17" s="98"/>
      <c r="D17" s="197" t="s">
        <v>153</v>
      </c>
    </row>
    <row r="18" spans="1:4">
      <c r="A18" s="195" t="s">
        <v>176</v>
      </c>
      <c r="B18" s="195"/>
      <c r="C18" s="98"/>
      <c r="D18" s="197" t="s">
        <v>153</v>
      </c>
    </row>
    <row r="19" spans="1:4">
      <c r="A19" s="195" t="s">
        <v>133</v>
      </c>
      <c r="B19" s="195"/>
      <c r="C19" s="98"/>
      <c r="D19" s="197" t="s">
        <v>153</v>
      </c>
    </row>
    <row r="20" spans="1:4">
      <c r="A20" s="195" t="s">
        <v>107</v>
      </c>
      <c r="B20" s="195"/>
      <c r="C20" s="98"/>
      <c r="D20" s="197" t="s">
        <v>153</v>
      </c>
    </row>
    <row r="21" spans="1:4">
      <c r="A21" s="195" t="s">
        <v>163</v>
      </c>
      <c r="B21" s="195"/>
      <c r="C21" s="98"/>
      <c r="D21" s="197" t="s">
        <v>153</v>
      </c>
    </row>
    <row r="22" spans="1:4">
      <c r="A22" s="195" t="s">
        <v>177</v>
      </c>
      <c r="B22" s="195"/>
      <c r="C22" s="98"/>
      <c r="D22" s="197" t="s">
        <v>153</v>
      </c>
    </row>
    <row r="23" spans="1:4">
      <c r="A23" s="47" t="s">
        <v>131</v>
      </c>
      <c r="B23" s="47"/>
      <c r="C23" s="197">
        <f>SUM(C11:C22)</f>
        <v>0</v>
      </c>
      <c r="D23" s="197" t="s">
        <v>165</v>
      </c>
    </row>
    <row r="25" spans="1:4">
      <c r="A25" t="s">
        <v>7</v>
      </c>
    </row>
    <row r="26" spans="1:4">
      <c r="A26" s="136"/>
      <c r="B26" s="136"/>
      <c r="C26" s="197" t="s">
        <v>165</v>
      </c>
      <c r="D26" s="199" t="s">
        <v>167</v>
      </c>
    </row>
    <row r="28" spans="1:4">
      <c r="A28" t="s">
        <v>9</v>
      </c>
    </row>
    <row r="29" spans="1:4">
      <c r="A29" s="47">
        <f>C23-A26</f>
        <v>0</v>
      </c>
      <c r="B29" s="47"/>
      <c r="C29" s="197" t="s">
        <v>165</v>
      </c>
      <c r="D29" s="199" t="s">
        <v>60</v>
      </c>
    </row>
    <row r="31" spans="1:4">
      <c r="A31" t="s">
        <v>170</v>
      </c>
    </row>
    <row r="32" spans="1:4">
      <c r="A32" s="136"/>
      <c r="B32" s="136"/>
      <c r="C32" s="197" t="s">
        <v>165</v>
      </c>
      <c r="D32" s="199" t="s">
        <v>181</v>
      </c>
    </row>
    <row r="34" spans="1:4">
      <c r="A34" t="s">
        <v>168</v>
      </c>
    </row>
    <row r="35" spans="1:4">
      <c r="A35" s="101"/>
      <c r="B35" s="196"/>
      <c r="C35" s="121" t="s">
        <v>160</v>
      </c>
      <c r="D35" s="199" t="s">
        <v>4</v>
      </c>
    </row>
  </sheetData>
  <mergeCells count="34">
    <mergeCell ref="A1:J1"/>
    <mergeCell ref="D3:J3"/>
    <mergeCell ref="D4:E4"/>
    <mergeCell ref="F4:H4"/>
    <mergeCell ref="I4:J4"/>
    <mergeCell ref="D5:E5"/>
    <mergeCell ref="F5:H5"/>
    <mergeCell ref="D6:E6"/>
    <mergeCell ref="F6:H6"/>
    <mergeCell ref="A7:C7"/>
    <mergeCell ref="D7:E7"/>
    <mergeCell ref="F7:H7"/>
    <mergeCell ref="A9:C9"/>
    <mergeCell ref="A10:B10"/>
    <mergeCell ref="C10:D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  <mergeCell ref="A29:B29"/>
    <mergeCell ref="A32:B32"/>
    <mergeCell ref="A35:B35"/>
    <mergeCell ref="A3:C4"/>
    <mergeCell ref="A5:B6"/>
  </mergeCells>
  <phoneticPr fontId="3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1"/>
  <dimension ref="A1:BQ3"/>
  <sheetViews>
    <sheetView topLeftCell="AA1" workbookViewId="0">
      <selection activeCell="AQ3" sqref="AQ3"/>
    </sheetView>
  </sheetViews>
  <sheetFormatPr defaultRowHeight="18"/>
  <cols>
    <col min="57" max="57" width="9.19921875" bestFit="1" customWidth="1"/>
    <col min="59" max="63" width="9.19921875" bestFit="1" customWidth="1"/>
    <col min="67" max="67" width="9.19921875" bestFit="1" customWidth="1"/>
    <col min="69" max="69" width="9.19921875" bestFit="1" customWidth="1"/>
  </cols>
  <sheetData>
    <row r="1" spans="1:69">
      <c r="A1" t="s">
        <v>16</v>
      </c>
      <c r="L1" t="s">
        <v>59</v>
      </c>
      <c r="R1" t="s">
        <v>45</v>
      </c>
      <c r="Y1" t="s">
        <v>61</v>
      </c>
    </row>
    <row r="2" spans="1:69">
      <c r="A2" t="s">
        <v>46</v>
      </c>
      <c r="B2" t="s">
        <v>29</v>
      </c>
      <c r="C2" t="s">
        <v>6</v>
      </c>
      <c r="D2" t="s">
        <v>105</v>
      </c>
      <c r="E2" t="s">
        <v>24</v>
      </c>
      <c r="F2" t="s">
        <v>47</v>
      </c>
      <c r="G2" t="s">
        <v>38</v>
      </c>
      <c r="H2" t="s">
        <v>49</v>
      </c>
      <c r="I2" t="s">
        <v>50</v>
      </c>
      <c r="J2" t="s">
        <v>12</v>
      </c>
      <c r="K2" t="s">
        <v>5</v>
      </c>
      <c r="L2" t="s">
        <v>11</v>
      </c>
      <c r="M2" t="s">
        <v>38</v>
      </c>
      <c r="N2" t="s">
        <v>2</v>
      </c>
      <c r="O2" t="s">
        <v>53</v>
      </c>
      <c r="P2" t="s">
        <v>55</v>
      </c>
      <c r="Q2" t="s">
        <v>56</v>
      </c>
      <c r="R2" t="s">
        <v>45</v>
      </c>
      <c r="S2" t="s">
        <v>38</v>
      </c>
      <c r="T2" t="s">
        <v>57</v>
      </c>
      <c r="U2" t="s">
        <v>2</v>
      </c>
      <c r="V2" t="s">
        <v>53</v>
      </c>
      <c r="W2" t="s">
        <v>5</v>
      </c>
      <c r="X2" t="s">
        <v>52</v>
      </c>
      <c r="Y2" t="s">
        <v>63</v>
      </c>
      <c r="Z2" t="s">
        <v>17</v>
      </c>
      <c r="AA2" t="s">
        <v>64</v>
      </c>
      <c r="AB2" t="s">
        <v>67</v>
      </c>
      <c r="AC2" t="s">
        <v>27</v>
      </c>
      <c r="AE2" t="s">
        <v>68</v>
      </c>
      <c r="AF2" t="s">
        <v>0</v>
      </c>
      <c r="AG2" t="s">
        <v>28</v>
      </c>
      <c r="AH2" t="s">
        <v>69</v>
      </c>
      <c r="AI2" t="s">
        <v>70</v>
      </c>
      <c r="AJ2" t="s">
        <v>71</v>
      </c>
      <c r="AK2" t="s">
        <v>72</v>
      </c>
      <c r="AL2" t="s">
        <v>73</v>
      </c>
      <c r="AM2" t="s">
        <v>74</v>
      </c>
      <c r="AN2" t="s">
        <v>75</v>
      </c>
      <c r="AO2" t="s">
        <v>77</v>
      </c>
      <c r="AP2" t="s">
        <v>77</v>
      </c>
      <c r="AQ2" t="s">
        <v>8</v>
      </c>
      <c r="AR2" t="s">
        <v>78</v>
      </c>
      <c r="AS2" t="s">
        <v>79</v>
      </c>
      <c r="AT2" t="s">
        <v>108</v>
      </c>
      <c r="AU2" t="s">
        <v>80</v>
      </c>
      <c r="AV2" t="s">
        <v>81</v>
      </c>
      <c r="AW2" t="s">
        <v>82</v>
      </c>
      <c r="AX2" t="s">
        <v>83</v>
      </c>
      <c r="AY2" t="s">
        <v>84</v>
      </c>
      <c r="AZ2" t="s">
        <v>85</v>
      </c>
      <c r="BA2" t="s">
        <v>87</v>
      </c>
      <c r="BB2" t="s">
        <v>89</v>
      </c>
      <c r="BC2" t="s">
        <v>62</v>
      </c>
      <c r="BD2" t="s">
        <v>65</v>
      </c>
      <c r="BE2" s="201" t="s">
        <v>90</v>
      </c>
      <c r="BF2" s="201" t="s">
        <v>91</v>
      </c>
      <c r="BG2" s="201" t="s">
        <v>93</v>
      </c>
      <c r="BH2" s="201" t="s">
        <v>94</v>
      </c>
      <c r="BI2" s="201" t="s">
        <v>95</v>
      </c>
      <c r="BJ2" s="201" t="s">
        <v>37</v>
      </c>
      <c r="BK2" s="201" t="s">
        <v>97</v>
      </c>
      <c r="BL2" s="201" t="s">
        <v>99</v>
      </c>
      <c r="BM2" s="201" t="s">
        <v>100</v>
      </c>
      <c r="BN2" s="201" t="s">
        <v>101</v>
      </c>
      <c r="BO2" s="201" t="s">
        <v>102</v>
      </c>
      <c r="BP2" s="201" t="s">
        <v>103</v>
      </c>
      <c r="BQ2" s="201" t="s">
        <v>104</v>
      </c>
    </row>
    <row r="3" spans="1:69">
      <c r="A3">
        <f>'事業概要書　様式第２－２号'!E9</f>
        <v>0</v>
      </c>
      <c r="B3" t="str">
        <f>'事業概要書　様式第２－２号'!E10</f>
        <v>選択してください</v>
      </c>
      <c r="C3">
        <f>'事業概要書　様式第２－２号'!I10</f>
        <v>0</v>
      </c>
      <c r="D3" t="str">
        <f>'事業概要書　様式第２－２号'!E11</f>
        <v>選択してください</v>
      </c>
      <c r="E3">
        <f>'事業概要書　様式第２－２号'!H11</f>
        <v>0</v>
      </c>
      <c r="F3">
        <f>'事業概要書　様式第２－２号'!C13</f>
        <v>0</v>
      </c>
      <c r="G3">
        <f>'事業概要書　様式第２－２号'!E13</f>
        <v>0</v>
      </c>
      <c r="H3">
        <f>'事業概要書　様式第２－２号'!I13</f>
        <v>0</v>
      </c>
      <c r="I3">
        <f>'事業概要書　様式第２－２号'!C15</f>
        <v>0</v>
      </c>
      <c r="J3">
        <f>'事業概要書　様式第２－２号'!E15</f>
        <v>0</v>
      </c>
      <c r="K3">
        <f>'事業概要書　様式第２－２号'!G15</f>
        <v>0</v>
      </c>
      <c r="L3">
        <f>'事業概要書　様式第２－２号'!C18</f>
        <v>0</v>
      </c>
      <c r="M3">
        <f>'事業概要書　様式第２－２号'!E18</f>
        <v>0</v>
      </c>
      <c r="N3">
        <f>'事業概要書　様式第２－２号'!C20</f>
        <v>0</v>
      </c>
      <c r="O3">
        <f>'事業概要書　様式第２－２号'!E20</f>
        <v>0</v>
      </c>
      <c r="P3">
        <f>'事業概要書　様式第２－２号'!G20</f>
        <v>0</v>
      </c>
      <c r="Q3">
        <f>'事業概要書　様式第２－２号'!I18</f>
        <v>0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>
        <f>'事業概要書　様式第２－２号'!E27</f>
        <v>0</v>
      </c>
      <c r="Z3">
        <f>'事業概要書　様式第２－２号'!E28</f>
        <v>0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  <c r="AG3" t="e">
        <f>#REF!</f>
        <v>#REF!</v>
      </c>
      <c r="AH3" t="e">
        <f>#REF!</f>
        <v>#REF!</v>
      </c>
      <c r="AI3" t="e">
        <f>#REF!</f>
        <v>#REF!</v>
      </c>
      <c r="AJ3" t="e">
        <f>#REF!</f>
        <v>#REF!</v>
      </c>
      <c r="AK3" t="e">
        <f>#REF!</f>
        <v>#REF!</v>
      </c>
      <c r="AL3" t="e">
        <f>#REF!</f>
        <v>#REF!</v>
      </c>
      <c r="AM3" t="e">
        <f>#REF!</f>
        <v>#REF!</v>
      </c>
      <c r="AN3" t="e">
        <f>#REF!</f>
        <v>#REF!</v>
      </c>
      <c r="AO3" t="e">
        <f>#REF!</f>
        <v>#REF!</v>
      </c>
      <c r="AP3" t="e">
        <f>#REF!</f>
        <v>#REF!</v>
      </c>
      <c r="AQ3" t="e">
        <f>#REF!</f>
        <v>#REF!</v>
      </c>
      <c r="AR3" s="200" t="e">
        <f>#REF!</f>
        <v>#REF!</v>
      </c>
      <c r="AS3" t="e">
        <f>#REF!</f>
        <v>#REF!</v>
      </c>
      <c r="AT3" t="e">
        <f>#REF!</f>
        <v>#REF!</v>
      </c>
      <c r="AU3" s="200" t="e">
        <f>#REF!</f>
        <v>#REF!</v>
      </c>
      <c r="AV3" s="200" t="e">
        <f>#REF!</f>
        <v>#REF!</v>
      </c>
      <c r="AW3" s="200" t="e">
        <f>#REF!</f>
        <v>#REF!</v>
      </c>
      <c r="AX3" s="200" t="e">
        <f>#REF!</f>
        <v>#REF!</v>
      </c>
      <c r="AY3" t="e">
        <f>#REF!</f>
        <v>#REF!</v>
      </c>
      <c r="AZ3">
        <f>'事業概要書　様式第２－２号'!D45</f>
        <v>0</v>
      </c>
      <c r="BA3">
        <f>'事業概要書　様式第２－２号'!D46</f>
        <v>0</v>
      </c>
      <c r="BB3">
        <f>'事業概要書　様式第２－２号'!D47</f>
        <v>0</v>
      </c>
      <c r="BC3">
        <f>'事業概要書　様式第２－２号'!D48</f>
        <v>0</v>
      </c>
      <c r="BD3">
        <f>'事業概要書　様式第２－２号'!D49</f>
        <v>0</v>
      </c>
      <c r="BE3" t="e">
        <f>#REF!</f>
        <v>#REF!</v>
      </c>
      <c r="BF3" t="e">
        <f>#REF!</f>
        <v>#REF!</v>
      </c>
      <c r="BG3" t="e">
        <f>#REF!</f>
        <v>#REF!</v>
      </c>
      <c r="BH3" t="e">
        <f>#REF!</f>
        <v>#REF!</v>
      </c>
      <c r="BI3" t="e">
        <f>#REF!</f>
        <v>#REF!</v>
      </c>
      <c r="BJ3" t="e">
        <f>#REF!</f>
        <v>#REF!</v>
      </c>
      <c r="BK3" t="e">
        <f>#REF!</f>
        <v>#REF!</v>
      </c>
      <c r="BL3" t="e">
        <f>#REF!</f>
        <v>#REF!</v>
      </c>
      <c r="BM3" t="e">
        <f>#REF!</f>
        <v>#REF!</v>
      </c>
      <c r="BN3" t="e">
        <f>#REF!</f>
        <v>#REF!</v>
      </c>
      <c r="BO3" t="e">
        <f>#REF!</f>
        <v>#REF!</v>
      </c>
      <c r="BP3" t="e">
        <f>#REF!</f>
        <v>#REF!</v>
      </c>
      <c r="BQ3" t="e">
        <f>#REF!</f>
        <v>#REF!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事業概要書　様式第２－２号</vt:lpstr>
      <vt:lpstr>太陽光発電設備・蓄電池資料</vt:lpstr>
      <vt:lpstr>SERA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2020-06-12T06:18:24Z</dcterms:created>
  <dcterms:modified xsi:type="dcterms:W3CDTF">2026-05-28T23:43:17Z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2026-05-28T23:43:17Z</vt:filetime>
  </property>
</Properties>
</file>