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706"/>
  </bookViews>
  <sheets>
    <sheet name="事業実績報告書" sheetId="4" r:id="rId1"/>
    <sheet name="記載例【病院・有床診（５床以上）】" sheetId="1" r:id="rId2"/>
    <sheet name="リスト" sheetId="2" state="hidden" r:id="rId3"/>
    <sheet name="記載例【有床診（４床以下）・無床診・歯科・訪看】" sheetId="3" r:id="rId4"/>
  </sheets>
  <definedNames>
    <definedName name="病床確保料">#REF!</definedName>
    <definedName name="_xlnm.Print_Area" localSheetId="1">'記載例【病院・有床診（５床以上）】'!$A$1:$H$61</definedName>
    <definedName name="_xlnm.Print_Area" localSheetId="3">'記載例【有床診（４床以下）・無床診・歯科・訪看】'!$A$1:$H$61</definedName>
    <definedName name="_xlnm.Print_Area" localSheetId="0">事業実績報告書!$A$1:$H$60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<sst xmlns="http://schemas.openxmlformats.org/spreadsheetml/2006/main" xmlns:r="http://schemas.openxmlformats.org/officeDocument/2006/relationships" count="176" uniqueCount="176">
  <si>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歯科技工士</t>
  </si>
  <si>
    <t>03 岩手県</t>
  </si>
  <si>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
  </si>
  <si>
    <t>③に要した支出額</t>
    <rPh sb="2" eb="3">
      <t>ヨウ</t>
    </rPh>
    <rPh sb="5" eb="7">
      <t>シシュツ</t>
    </rPh>
    <rPh sb="7" eb="8">
      <t>ガク</t>
    </rPh>
    <phoneticPr fontId="3"/>
  </si>
  <si>
    <t>設備名</t>
    <rPh sb="0" eb="2">
      <t>セツビ</t>
    </rPh>
    <rPh sb="2" eb="3">
      <t>メイ</t>
    </rPh>
    <phoneticPr fontId="3"/>
  </si>
  <si>
    <t>独立行政法人労働者健康安全機構</t>
  </si>
  <si>
    <t>都道府県</t>
    <rPh sb="0" eb="4">
      <t>トドウフケン</t>
    </rPh>
    <phoneticPr fontId="3"/>
  </si>
  <si>
    <t>ＩＣＴ機器の導入による業務の効率化の具体的な取組</t>
  </si>
  <si>
    <t>医療生協</t>
  </si>
  <si>
    <t>開設主体</t>
    <rPh sb="0" eb="2">
      <t>カイセツ</t>
    </rPh>
    <rPh sb="2" eb="4">
      <t>シュタイ</t>
    </rPh>
    <phoneticPr fontId="3"/>
  </si>
  <si>
    <t>39 高知県</t>
  </si>
  <si>
    <t>23 愛知県</t>
  </si>
  <si>
    <t>医療機関種別</t>
    <rPh sb="0" eb="2">
      <t>イリョウ</t>
    </rPh>
    <rPh sb="2" eb="4">
      <t>キカン</t>
    </rPh>
    <rPh sb="4" eb="6">
      <t>シュベツ</t>
    </rPh>
    <phoneticPr fontId="3"/>
  </si>
  <si>
    <t>タスクシフト／シェアによる業務の効率化</t>
  </si>
  <si>
    <t>国立大学法人</t>
  </si>
  <si>
    <t>有床診療所（病床数４床以下）、無床診療所、歯科診療所、訪問看護ステーション</t>
    <rPh sb="15" eb="17">
      <t>ムショウ</t>
    </rPh>
    <rPh sb="17" eb="20">
      <t>シンリョウジョ</t>
    </rPh>
    <rPh sb="21" eb="23">
      <t>シカ</t>
    </rPh>
    <rPh sb="23" eb="26">
      <t>シンリョウジョ</t>
    </rPh>
    <rPh sb="27" eb="29">
      <t>ホウモン</t>
    </rPh>
    <rPh sb="29" eb="31">
      <t>カンゴ</t>
    </rPh>
    <phoneticPr fontId="3"/>
  </si>
  <si>
    <t>32 島根県</t>
  </si>
  <si>
    <t>ベア評価料対象職種</t>
    <rPh sb="2" eb="4">
      <t>ヒョウカ</t>
    </rPh>
    <rPh sb="4" eb="5">
      <t>リョウ</t>
    </rPh>
    <rPh sb="5" eb="7">
      <t>タイショウ</t>
    </rPh>
    <rPh sb="7" eb="9">
      <t>ショクシュ</t>
    </rPh>
    <phoneticPr fontId="3"/>
  </si>
  <si>
    <t>医科診療所（有床）</t>
    <rPh sb="0" eb="2">
      <t>イカ</t>
    </rPh>
    <rPh sb="2" eb="5">
      <t>シンリョウジョ</t>
    </rPh>
    <rPh sb="6" eb="8">
      <t>ユウショウ</t>
    </rPh>
    <phoneticPr fontId="3"/>
  </si>
  <si>
    <t>医科診療所（無床）</t>
    <rPh sb="0" eb="2">
      <t>イカ</t>
    </rPh>
    <rPh sb="2" eb="5">
      <t>シンリョウジョ</t>
    </rPh>
    <rPh sb="6" eb="8">
      <t>ムショウ</t>
    </rPh>
    <phoneticPr fontId="3"/>
  </si>
  <si>
    <t>施設区分：☑病院　□有床診療所　□無床診療所　</t>
    <rPh sb="0" eb="2">
      <t>シセツ</t>
    </rPh>
    <rPh sb="2" eb="4">
      <t>クブン</t>
    </rPh>
    <rPh sb="6" eb="8">
      <t>ビョウイン</t>
    </rPh>
    <rPh sb="10" eb="12">
      <t>ユウショウ</t>
    </rPh>
    <rPh sb="12" eb="15">
      <t>シンリョウジョ</t>
    </rPh>
    <rPh sb="17" eb="19">
      <t>ムショウ</t>
    </rPh>
    <rPh sb="19" eb="22">
      <t>シンリョウジョ</t>
    </rPh>
    <phoneticPr fontId="3"/>
  </si>
  <si>
    <t>②に要した支出額</t>
    <rPh sb="2" eb="3">
      <t>ヨウ</t>
    </rPh>
    <rPh sb="5" eb="7">
      <t>シシュツ</t>
    </rPh>
    <rPh sb="7" eb="8">
      <t>ガク</t>
    </rPh>
    <phoneticPr fontId="3"/>
  </si>
  <si>
    <t>病院</t>
    <rPh sb="0" eb="2">
      <t>ビョウイン</t>
    </rPh>
    <phoneticPr fontId="3"/>
  </si>
  <si>
    <t>診療放射線技師</t>
  </si>
  <si>
    <t>01 北海道</t>
  </si>
  <si>
    <t>診療エックス線技師</t>
  </si>
  <si>
    <t>薬剤師</t>
  </si>
  <si>
    <t>厚生労働省</t>
  </si>
  <si>
    <t>その他の法人</t>
  </si>
  <si>
    <t>国民健康保険団体連合会</t>
  </si>
  <si>
    <t>義肢装具士</t>
  </si>
  <si>
    <t>09 栃木県</t>
  </si>
  <si>
    <t>タブレット端末</t>
  </si>
  <si>
    <t>【支出額】</t>
    <rPh sb="1" eb="4">
      <t>シシュツガク</t>
    </rPh>
    <phoneticPr fontId="3"/>
  </si>
  <si>
    <t>言語聴覚士</t>
  </si>
  <si>
    <t>医師事務作業補助者・看護補助者等の配置</t>
    <rPh sb="15" eb="16">
      <t>トウ</t>
    </rPh>
    <phoneticPr fontId="3"/>
  </si>
  <si>
    <t>02 青森県</t>
  </si>
  <si>
    <t>②医師事務作業補助者、看護補助者等の職員の新たな配置によるタスクシフト／シェア</t>
  </si>
  <si>
    <t>独立行政法人地域医療機能推進機構</t>
  </si>
  <si>
    <t>保健師</t>
  </si>
  <si>
    <t>11 埼玉県</t>
  </si>
  <si>
    <t>電話番号：</t>
    <rPh sb="0" eb="3">
      <t>デンワバン</t>
    </rPh>
    <rPh sb="3" eb="4">
      <t>ゴウ</t>
    </rPh>
    <phoneticPr fontId="3"/>
  </si>
  <si>
    <t>①タブレット端末、離床センサー、インカム、ＷＥＢ会議設備、床ふきロボット、監視カメラ等の業務効率化に資する設備の導入</t>
  </si>
  <si>
    <t>日赤</t>
  </si>
  <si>
    <t>独立行政法人国立病院機構</t>
  </si>
  <si>
    <t>地方独立行政法人</t>
  </si>
  <si>
    <t>離床センサー</t>
  </si>
  <si>
    <t>あん摩マッサージ指圧師・はり師・きゆう師</t>
  </si>
  <si>
    <t>14 神奈川県</t>
  </si>
  <si>
    <t>北海道社会事業協会、</t>
  </si>
  <si>
    <t>歯科診療所（有床）</t>
    <rPh sb="0" eb="2">
      <t>シカ</t>
    </rPh>
    <rPh sb="2" eb="5">
      <t>シンリョウジョ</t>
    </rPh>
    <rPh sb="6" eb="8">
      <t>ユウショウ</t>
    </rPh>
    <phoneticPr fontId="3"/>
  </si>
  <si>
    <t>10 群馬県</t>
  </si>
  <si>
    <t>助産師</t>
  </si>
  <si>
    <t>インカム</t>
  </si>
  <si>
    <t>16 富山県</t>
  </si>
  <si>
    <t>04 宮城県</t>
  </si>
  <si>
    <t>20 長野県</t>
  </si>
  <si>
    <t>08 茨城県</t>
  </si>
  <si>
    <t>理学療法士</t>
  </si>
  <si>
    <t>作業療法士</t>
  </si>
  <si>
    <t>都道府県</t>
  </si>
  <si>
    <t>WEB会議設備</t>
  </si>
  <si>
    <t>歯科診療所（無床）</t>
    <rPh sb="0" eb="2">
      <t>シカ</t>
    </rPh>
    <rPh sb="2" eb="5">
      <t>シンリョウジョ</t>
    </rPh>
    <rPh sb="6" eb="8">
      <t>ムショウ</t>
    </rPh>
    <phoneticPr fontId="3"/>
  </si>
  <si>
    <t>歯科業務補助者</t>
  </si>
  <si>
    <t>05 秋田県</t>
  </si>
  <si>
    <t>臨床検査技師</t>
  </si>
  <si>
    <t>国立高度専門医療研究センター</t>
  </si>
  <si>
    <t>床ふきロボット</t>
  </si>
  <si>
    <t>監視カメラの導入</t>
  </si>
  <si>
    <t>訪問看護事業者</t>
    <rPh sb="0" eb="2">
      <t>ホウモン</t>
    </rPh>
    <rPh sb="2" eb="4">
      <t>カンゴ</t>
    </rPh>
    <rPh sb="4" eb="7">
      <t>ジギョウシャ</t>
    </rPh>
    <phoneticPr fontId="3"/>
  </si>
  <si>
    <t>06 山形県</t>
  </si>
  <si>
    <t>視能訓練士</t>
  </si>
  <si>
    <t>施設区分：□病院　□有床診療所　□無床診療所　</t>
    <rPh sb="0" eb="2">
      <t>シセツ</t>
    </rPh>
    <rPh sb="2" eb="4">
      <t>クブン</t>
    </rPh>
    <rPh sb="6" eb="8">
      <t>ビョウイン</t>
    </rPh>
    <rPh sb="10" eb="12">
      <t>ユウショウ</t>
    </rPh>
    <rPh sb="12" eb="15">
      <t>シンリョウジョ</t>
    </rPh>
    <rPh sb="17" eb="19">
      <t>ムショウ</t>
    </rPh>
    <rPh sb="19" eb="22">
      <t>シンリョウジョ</t>
    </rPh>
    <phoneticPr fontId="3"/>
  </si>
  <si>
    <t>07 福島県</t>
  </si>
  <si>
    <t>その他(国の機関)</t>
  </si>
  <si>
    <t>厚生連</t>
  </si>
  <si>
    <t>13 東京都</t>
  </si>
  <si>
    <t>歯科衛生士</t>
  </si>
  <si>
    <t>市町村</t>
  </si>
  <si>
    <t>12 千葉県</t>
  </si>
  <si>
    <t>済生会</t>
  </si>
  <si>
    <t>衛生検査技師</t>
  </si>
  <si>
    <t>15 新潟県</t>
  </si>
  <si>
    <t>臨床工学技士</t>
  </si>
  <si>
    <t>健康保険組合及びその連合会、共済組合及びその連合会、国民健康保険組合</t>
  </si>
  <si>
    <t>17 石川県</t>
  </si>
  <si>
    <t>支出額</t>
    <rPh sb="0" eb="3">
      <t>シシュツガク</t>
    </rPh>
    <phoneticPr fontId="3"/>
  </si>
  <si>
    <t>管理栄養士</t>
  </si>
  <si>
    <t>医療法人</t>
    <rPh sb="0" eb="2">
      <t>イリョウ</t>
    </rPh>
    <rPh sb="2" eb="4">
      <t>ホウジン</t>
    </rPh>
    <phoneticPr fontId="3"/>
  </si>
  <si>
    <t>保育士</t>
  </si>
  <si>
    <t>18 福井県</t>
  </si>
  <si>
    <t>栄養士</t>
  </si>
  <si>
    <t>個人</t>
    <rPh sb="0" eb="2">
      <t>コジン</t>
    </rPh>
    <phoneticPr fontId="3"/>
  </si>
  <si>
    <t>19 山梨県</t>
  </si>
  <si>
    <t>精神保健福祉士</t>
  </si>
  <si>
    <t>公益法人</t>
  </si>
  <si>
    <t>社会福祉士</t>
  </si>
  <si>
    <t>私立学校法人</t>
  </si>
  <si>
    <t>21 岐阜県</t>
  </si>
  <si>
    <t>介護福祉士</t>
  </si>
  <si>
    <t>社会福祉法人</t>
  </si>
  <si>
    <t>22 静岡県</t>
  </si>
  <si>
    <t>③処遇改善を目的とした、既に雇用している職員の賃金改善</t>
  </si>
  <si>
    <t>救急救命士</t>
  </si>
  <si>
    <t>②に要した支出額</t>
  </si>
  <si>
    <t>会社</t>
  </si>
  <si>
    <t>24 三重県</t>
  </si>
  <si>
    <t>25 滋賀県</t>
  </si>
  <si>
    <t>柔道整復師</t>
  </si>
  <si>
    <t>26 京都府</t>
  </si>
  <si>
    <t>公認心理師</t>
  </si>
  <si>
    <t>夏季一時金について、職員一人あたり20,000円賃上げを行った。
（20,000円×５人）</t>
    <rPh sb="0" eb="2">
      <t>カキ</t>
    </rPh>
    <rPh sb="2" eb="5">
      <t>イチジキン</t>
    </rPh>
    <rPh sb="10" eb="12">
      <t>ショクイン</t>
    </rPh>
    <rPh sb="12" eb="14">
      <t>ヒトリ</t>
    </rPh>
    <rPh sb="23" eb="24">
      <t>エン</t>
    </rPh>
    <rPh sb="24" eb="26">
      <t>チンア</t>
    </rPh>
    <rPh sb="28" eb="29">
      <t>オコナ</t>
    </rPh>
    <rPh sb="40" eb="41">
      <t>エン</t>
    </rPh>
    <rPh sb="43" eb="44">
      <t>ニン</t>
    </rPh>
    <phoneticPr fontId="3"/>
  </si>
  <si>
    <t>27 大阪府</t>
  </si>
  <si>
    <t>診療情報管理士</t>
  </si>
  <si>
    <t>28 兵庫県</t>
  </si>
  <si>
    <t>医師事務作業補助者</t>
  </si>
  <si>
    <t>29 奈良県</t>
  </si>
  <si>
    <t>その他医療に従事する職員（医師及び歯科医師を除く。）</t>
  </si>
  <si>
    <t>30 和歌山県</t>
  </si>
  <si>
    <t>31 鳥取県</t>
  </si>
  <si>
    <t>36 徳島県</t>
  </si>
  <si>
    <t>33 岡山県</t>
  </si>
  <si>
    <t>40 福岡県</t>
  </si>
  <si>
    <t>34 広島県</t>
  </si>
  <si>
    <t>【有床診療所（４床以下）・無床診療所・歯科診療所・訪問看護事業所用】</t>
    <rPh sb="1" eb="3">
      <t>ユウショウ</t>
    </rPh>
    <rPh sb="3" eb="6">
      <t>シンリョウジョ</t>
    </rPh>
    <rPh sb="8" eb="11">
      <t>ショウイカ</t>
    </rPh>
    <rPh sb="13" eb="14">
      <t>ム</t>
    </rPh>
    <rPh sb="19" eb="21">
      <t>シカ</t>
    </rPh>
    <rPh sb="21" eb="23">
      <t>シンリョウ</t>
    </rPh>
    <rPh sb="23" eb="24">
      <t>ジョ</t>
    </rPh>
    <rPh sb="25" eb="27">
      <t>ホウモン</t>
    </rPh>
    <rPh sb="27" eb="29">
      <t>カンゴ</t>
    </rPh>
    <rPh sb="29" eb="32">
      <t>ジギョウショ</t>
    </rPh>
    <rPh sb="32" eb="33">
      <t>ヨウ</t>
    </rPh>
    <phoneticPr fontId="3"/>
  </si>
  <si>
    <t>35 山口県</t>
  </si>
  <si>
    <t>37 香川県</t>
  </si>
  <si>
    <t>46 鹿児島県</t>
  </si>
  <si>
    <t>38 愛媛県</t>
  </si>
  <si>
    <t>41 佐賀県</t>
  </si>
  <si>
    <t>42 長崎県</t>
  </si>
  <si>
    <t>43 熊本県</t>
  </si>
  <si>
    <t>44 大分県</t>
  </si>
  <si>
    <t>45 宮崎県</t>
  </si>
  <si>
    <t>O100 外来・在宅ベースアップ評価料（Ⅰ）</t>
  </si>
  <si>
    <t>施設区分：□病院　□有床診療所　☑無床診療所　</t>
    <rPh sb="0" eb="2">
      <t>シセツ</t>
    </rPh>
    <rPh sb="2" eb="4">
      <t>クブン</t>
    </rPh>
    <rPh sb="6" eb="8">
      <t>ビョウイン</t>
    </rPh>
    <rPh sb="10" eb="12">
      <t>ユウショウ</t>
    </rPh>
    <rPh sb="12" eb="15">
      <t>シンリョウジョ</t>
    </rPh>
    <rPh sb="17" eb="19">
      <t>ムショウ</t>
    </rPh>
    <rPh sb="19" eb="22">
      <t>シンリョウジョ</t>
    </rPh>
    <phoneticPr fontId="3"/>
  </si>
  <si>
    <t>47 沖縄県</t>
  </si>
  <si>
    <t>合計</t>
    <rPh sb="0" eb="2">
      <t>ゴウケイ</t>
    </rPh>
    <phoneticPr fontId="3"/>
  </si>
  <si>
    <t>導入設備</t>
    <rPh sb="0" eb="2">
      <t>ドウニュウ</t>
    </rPh>
    <rPh sb="2" eb="4">
      <t>セツビ</t>
    </rPh>
    <phoneticPr fontId="3"/>
  </si>
  <si>
    <t>○○クリニック</t>
  </si>
  <si>
    <t>事務担当者名：</t>
    <rPh sb="0" eb="2">
      <t>ジム</t>
    </rPh>
    <rPh sb="2" eb="6">
      <t>タントウシャメイ</t>
    </rPh>
    <phoneticPr fontId="3"/>
  </si>
  <si>
    <t>メールアドレス</t>
  </si>
  <si>
    <t>①＋②＋③</t>
  </si>
  <si>
    <t>病床数</t>
    <rPh sb="0" eb="3">
      <t>ビョウショウスウ</t>
    </rPh>
    <phoneticPr fontId="3"/>
  </si>
  <si>
    <t>給付額</t>
    <rPh sb="0" eb="3">
      <t>キュウフガク</t>
    </rPh>
    <phoneticPr fontId="3"/>
  </si>
  <si>
    <t>×</t>
  </si>
  <si>
    <t>＝</t>
  </si>
  <si>
    <t>項目</t>
    <rPh sb="0" eb="2">
      <t>コウモク</t>
    </rPh>
    <phoneticPr fontId="3"/>
  </si>
  <si>
    <t>O102 入院ベースアップ評価料（医科）</t>
  </si>
  <si>
    <t>P100 歯科外来・在宅ベースアップ評価料（Ⅰ）</t>
  </si>
  <si>
    <t>P102 入院ベースアップ評価料（歯科）</t>
  </si>
  <si>
    <t>チェック</t>
  </si>
  <si>
    <t>訪問看護ベースアップ評価料（Ⅰ）</t>
  </si>
  <si>
    <t>○○○病院</t>
    <rPh sb="3" eb="5">
      <t>ビョウイン</t>
    </rPh>
    <phoneticPr fontId="3"/>
  </si>
  <si>
    <t>富士山　太郎</t>
    <rPh sb="0" eb="3">
      <t>フジサン</t>
    </rPh>
    <rPh sb="4" eb="6">
      <t>タロウ</t>
    </rPh>
    <phoneticPr fontId="3"/>
  </si>
  <si>
    <t>000-000-0000</t>
  </si>
  <si>
    <t>○○○○＠▲▲▲.com</t>
  </si>
  <si>
    <t>令和７年３月31日時点において、以下に掲げる診療報酬のいずれかを届け出ている。</t>
    <rPh sb="0" eb="2">
      <t>レイワ</t>
    </rPh>
    <rPh sb="3" eb="4">
      <t>ネン</t>
    </rPh>
    <rPh sb="5" eb="6">
      <t>ガツ</t>
    </rPh>
    <rPh sb="8" eb="9">
      <t>ニチ</t>
    </rPh>
    <rPh sb="9" eb="11">
      <t>ジテン</t>
    </rPh>
    <rPh sb="16" eb="18">
      <t>イカ</t>
    </rPh>
    <rPh sb="19" eb="20">
      <t>カカ</t>
    </rPh>
    <rPh sb="22" eb="24">
      <t>シンリョウ</t>
    </rPh>
    <rPh sb="24" eb="26">
      <t>ホウシュウ</t>
    </rPh>
    <rPh sb="32" eb="33">
      <t>トド</t>
    </rPh>
    <rPh sb="34" eb="35">
      <t>デ</t>
    </rPh>
    <phoneticPr fontId="3"/>
  </si>
  <si>
    <t>①に要した支出額</t>
    <rPh sb="2" eb="3">
      <t>ヨウ</t>
    </rPh>
    <rPh sb="5" eb="7">
      <t>シシュツ</t>
    </rPh>
    <phoneticPr fontId="3"/>
  </si>
  <si>
    <t>【生産性向上・職場環境整備等の実施内容及び支出額】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シシュツ</t>
    </rPh>
    <rPh sb="23" eb="24">
      <t>ガク</t>
    </rPh>
    <phoneticPr fontId="3"/>
  </si>
  <si>
    <t>様式第６号（用紙　日本産業規格Ａ４縦型）</t>
  </si>
  <si>
    <t>該当にチェック→</t>
    <rPh sb="0" eb="2">
      <t>ガイトウ</t>
    </rPh>
    <phoneticPr fontId="3"/>
  </si>
  <si>
    <t>①＋②＋③≧支出額の場合の上限額</t>
    <rPh sb="6" eb="8">
      <t>シシュツ</t>
    </rPh>
    <phoneticPr fontId="3"/>
  </si>
  <si>
    <t>記入例</t>
    <rPh sb="0" eb="2">
      <t>キニュウ</t>
    </rPh>
    <rPh sb="2" eb="3">
      <t>レイ</t>
    </rPh>
    <phoneticPr fontId="3"/>
  </si>
  <si>
    <t>※1,000円未満の端数が生じた場合は切捨て後の額を記入すること。↑</t>
    <rPh sb="6" eb="7">
      <t>エン</t>
    </rPh>
    <rPh sb="7" eb="9">
      <t>ミマン</t>
    </rPh>
    <rPh sb="10" eb="12">
      <t>ハスウ</t>
    </rPh>
    <rPh sb="13" eb="14">
      <t>ショウ</t>
    </rPh>
    <rPh sb="16" eb="18">
      <t>バアイ</t>
    </rPh>
    <rPh sb="19" eb="21">
      <t>キリス</t>
    </rPh>
    <rPh sb="22" eb="23">
      <t>アト</t>
    </rPh>
    <rPh sb="24" eb="25">
      <t>ガク</t>
    </rPh>
    <rPh sb="26" eb="28">
      <t>キニュウ</t>
    </rPh>
    <phoneticPr fontId="3"/>
  </si>
  <si>
    <t>円</t>
    <rPh sb="0" eb="1">
      <t>エン</t>
    </rPh>
    <phoneticPr fontId="3"/>
  </si>
  <si>
    <t>病院、有床診療所（病床数５床以上）</t>
    <rPh sb="0" eb="2">
      <t>ビョウイン</t>
    </rPh>
    <rPh sb="3" eb="5">
      <t>ユウショウ</t>
    </rPh>
    <rPh sb="5" eb="8">
      <t>シンリョウジョ</t>
    </rPh>
    <rPh sb="9" eb="12">
      <t>ビョウショウスウ</t>
    </rPh>
    <rPh sb="13" eb="14">
      <t>ユカ</t>
    </rPh>
    <rPh sb="14" eb="16">
      <t>イジョウ</t>
    </rPh>
    <phoneticPr fontId="3"/>
  </si>
  <si>
    <t>事業実績報告書</t>
    <rPh sb="0" eb="2">
      <t>ジギョウ</t>
    </rPh>
    <rPh sb="2" eb="4">
      <t>ジッセキ</t>
    </rPh>
    <rPh sb="4" eb="7">
      <t>ホウコクショ</t>
    </rPh>
    <phoneticPr fontId="3"/>
  </si>
  <si>
    <t>【病院・有床診療所（５床以上）用】</t>
    <rPh sb="11" eb="12">
      <t>ショウ</t>
    </rPh>
    <rPh sb="12" eb="14">
      <t>イジョウ</t>
    </rPh>
    <rPh sb="15" eb="16">
      <t>ヨウ</t>
    </rPh>
    <phoneticPr fontId="3"/>
  </si>
  <si>
    <t>①に要した支出額</t>
  </si>
  <si>
    <t>③に要した支出額</t>
  </si>
  <si>
    <t>保険医療機関等名：</t>
    <rPh sb="6" eb="7">
      <t>トウ</t>
    </rPh>
    <phoneticPr fontId="3"/>
  </si>
  <si>
    <t>事業概要</t>
    <rPh sb="0" eb="4">
      <t>ジギョウガイヨウ</t>
    </rPh>
    <phoneticPr fontId="3"/>
  </si>
  <si>
    <t>看護補助者１名の雇用形態を非常勤から常勤に変更し、これまで看護補助者不在の日に看護師が行っていた業務の一部を看護補助者にタスクシフトした。</t>
    <rPh sb="0" eb="2">
      <t>カンゴ</t>
    </rPh>
    <rPh sb="2" eb="5">
      <t>ホジョシャ</t>
    </rPh>
    <rPh sb="6" eb="7">
      <t>メイ</t>
    </rPh>
    <rPh sb="8" eb="10">
      <t>コヨウ</t>
    </rPh>
    <rPh sb="10" eb="12">
      <t>ケイタイ</t>
    </rPh>
    <rPh sb="13" eb="16">
      <t>ヒジョウキン</t>
    </rPh>
    <rPh sb="18" eb="20">
      <t>ジョウキン</t>
    </rPh>
    <rPh sb="21" eb="23">
      <t>ヘンコウ</t>
    </rPh>
    <rPh sb="29" eb="31">
      <t>カンゴ</t>
    </rPh>
    <rPh sb="31" eb="34">
      <t>ホジョシャ</t>
    </rPh>
    <rPh sb="34" eb="36">
      <t>フザイ</t>
    </rPh>
    <rPh sb="37" eb="38">
      <t>ヒ</t>
    </rPh>
    <rPh sb="39" eb="42">
      <t>カンゴシ</t>
    </rPh>
    <rPh sb="43" eb="44">
      <t>オコナ</t>
    </rPh>
    <rPh sb="48" eb="50">
      <t>ギョウム</t>
    </rPh>
    <rPh sb="51" eb="53">
      <t>イチブ</t>
    </rPh>
    <rPh sb="54" eb="56">
      <t>カンゴ</t>
    </rPh>
    <rPh sb="56" eb="59">
      <t>ホジョシャ</t>
    </rPh>
    <phoneticPr fontId="3"/>
  </si>
  <si>
    <t>看護師（80名）のオンコール勤務・待機手当を月額500円賃上げを行った。</t>
    <rPh sb="0" eb="3">
      <t>カンゴシ</t>
    </rPh>
    <rPh sb="6" eb="7">
      <t>メイ</t>
    </rPh>
    <rPh sb="14" eb="16">
      <t>キンム</t>
    </rPh>
    <rPh sb="17" eb="19">
      <t>タイキ</t>
    </rPh>
    <rPh sb="19" eb="21">
      <t>テアテ</t>
    </rPh>
    <rPh sb="22" eb="24">
      <t>ゲツガク</t>
    </rPh>
    <rPh sb="27" eb="28">
      <t>エン</t>
    </rPh>
    <rPh sb="28" eb="30">
      <t>チンア</t>
    </rPh>
    <rPh sb="32" eb="33">
      <t>オコナ</t>
    </rPh>
    <phoneticPr fontId="3"/>
  </si>
  <si>
    <t>　　　　　□歯科診療所　□訪問看護ステーション</t>
    <rPh sb="6" eb="8">
      <t>シカ</t>
    </rPh>
    <rPh sb="8" eb="11">
      <t>シンリョウジョ</t>
    </rPh>
    <rPh sb="13" eb="15">
      <t>ホウモン</t>
    </rPh>
    <rPh sb="15" eb="17">
      <t>カンゴ</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</si>
</sst>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床&quot;"/>
    <numFmt numFmtId="177" formatCode="#,##0&quot;円&quot;"/>
  </numFmts>
  <fonts count="9">
    <font>
      <sz val="11"/>
      <color theme="1"/>
      <name val="游ゴシック"/>
      <family val="3"/>
      <scheme val="minor"/>
    </font>
    <font>
      <sz val="11"/>
      <color theme="1"/>
      <name val="游ゴシック"/>
      <family val="3"/>
      <scheme val="minor"/>
    </font>
    <font>
      <sz val="11"/>
      <color auto="1"/>
      <name val="明朝"/>
      <family val="1"/>
    </font>
    <font>
      <sz val="6"/>
      <color auto="1"/>
      <name val="游ゴシック"/>
      <family val="3"/>
    </font>
    <font>
      <sz val="12"/>
      <color theme="1"/>
      <name val="ＭＳ ゴシック"/>
      <family val="3"/>
    </font>
    <font>
      <sz val="11"/>
      <color theme="1"/>
      <name val="ＭＳ ゴシック"/>
      <family val="3"/>
    </font>
    <font>
      <b/>
      <sz val="12"/>
      <color theme="1"/>
      <name val="ＭＳ ゴシック"/>
      <family val="3"/>
    </font>
    <font>
      <u/>
      <sz val="12"/>
      <color theme="1"/>
      <name val="ＭＳ ゴシック"/>
      <family val="3"/>
    </font>
    <font>
      <sz val="16"/>
      <color theme="1"/>
      <name val="ＭＳ ゴシック"/>
      <family val="3"/>
    </font>
  </fonts>
  <fills count="3">
    <fill>
      <patternFill patternType="none"/>
    </fill>
    <fill>
      <patternFill patternType="gray125"/>
    </fill>
    <fill>
      <patternFill patternType="solid">
        <fgColor theme="7" tint="0.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42">
    <xf numFmtId="0" fontId="0" fillId="0" borderId="0" xfId="0">
      <alignment vertical="center"/>
    </xf>
    <xf numFmtId="0" fontId="4" fillId="0" borderId="0" xfId="0" applyFont="1" applyProtection="1">
      <alignment vertical="center"/>
      <protection locked="0"/>
    </xf>
    <xf numFmtId="0" fontId="5" fillId="0" borderId="0" xfId="0" applyFont="1">
      <alignment vertical="center"/>
    </xf>
    <xf numFmtId="0" fontId="4"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5" fillId="0" borderId="1" xfId="0" applyFont="1" applyBorder="1" applyAlignment="1">
      <alignment horizontal="center" vertical="center"/>
    </xf>
    <xf numFmtId="0" fontId="5"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76" fontId="4" fillId="2" borderId="1" xfId="0" applyNumberFormat="1" applyFont="1" applyFill="1" applyBorder="1" applyProtection="1">
      <alignment vertical="center"/>
      <protection locked="0"/>
    </xf>
    <xf numFmtId="0" fontId="4" fillId="0" borderId="0" xfId="0" applyFont="1" applyBorder="1" applyAlignment="1" applyProtection="1">
      <alignment horizontal="center" vertical="center"/>
      <protection locked="0"/>
    </xf>
    <xf numFmtId="176" fontId="4" fillId="0" borderId="0" xfId="0" applyNumberFormat="1" applyFont="1" applyBorder="1" applyProtection="1">
      <alignment vertical="center"/>
      <protection locked="0"/>
    </xf>
    <xf numFmtId="176" fontId="4" fillId="0" borderId="0" xfId="0" applyNumberFormat="1" applyFont="1" applyProtection="1">
      <alignment vertical="center"/>
      <protection locked="0"/>
    </xf>
    <xf numFmtId="0" fontId="4" fillId="0" borderId="0" xfId="0" applyFont="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177" fontId="4" fillId="0" borderId="1" xfId="0" applyNumberFormat="1" applyFont="1" applyBorder="1">
      <alignment vertical="center"/>
    </xf>
    <xf numFmtId="177" fontId="4" fillId="0" borderId="0" xfId="0" applyNumberFormat="1" applyFont="1" applyBorder="1">
      <alignment vertical="center"/>
    </xf>
    <xf numFmtId="177" fontId="4" fillId="0" borderId="0" xfId="0" applyNumberFormat="1" applyFont="1">
      <alignment vertical="center"/>
    </xf>
    <xf numFmtId="0" fontId="4" fillId="0" borderId="0" xfId="0" applyFont="1" applyAlignment="1" applyProtection="1">
      <alignment horizontal="right" vertical="center"/>
      <protection locked="0"/>
    </xf>
    <xf numFmtId="0" fontId="4" fillId="0" borderId="5" xfId="0" applyFont="1" applyBorder="1" applyProtection="1">
      <alignment vertical="center"/>
      <protection locked="0"/>
    </xf>
    <xf numFmtId="177" fontId="4" fillId="0" borderId="1" xfId="0" applyNumberFormat="1" applyFont="1" applyBorder="1" applyAlignment="1" applyProtection="1">
      <alignment horizontal="right" vertical="center"/>
      <protection locked="0"/>
    </xf>
    <xf numFmtId="177" fontId="4" fillId="0" borderId="1" xfId="0" applyNumberFormat="1" applyFont="1" applyBorder="1" applyProtection="1">
      <alignment vertical="center"/>
      <protection locked="0"/>
    </xf>
    <xf numFmtId="177" fontId="4" fillId="0" borderId="0" xfId="0" applyNumberFormat="1" applyFont="1" applyProtection="1">
      <alignment vertical="center"/>
      <protection locked="0"/>
    </xf>
    <xf numFmtId="0" fontId="4" fillId="0" borderId="1" xfId="0" applyFont="1" applyBorder="1" applyAlignment="1" applyProtection="1">
      <alignment vertical="center" wrapText="1"/>
      <protection locked="0"/>
    </xf>
    <xf numFmtId="0" fontId="4" fillId="0" borderId="1" xfId="0" applyFont="1" applyBorder="1" applyProtection="1">
      <alignment vertical="center"/>
      <protection locked="0"/>
    </xf>
    <xf numFmtId="0" fontId="7" fillId="0" borderId="5" xfId="0" applyFont="1" applyBorder="1" applyProtection="1">
      <alignment vertical="center"/>
      <protection locked="0"/>
    </xf>
    <xf numFmtId="177" fontId="4" fillId="2" borderId="1" xfId="0" applyNumberFormat="1" applyFont="1" applyFill="1" applyBorder="1" applyProtection="1">
      <alignment vertical="center"/>
      <protection locked="0"/>
    </xf>
    <xf numFmtId="0" fontId="4" fillId="0" borderId="0" xfId="0" applyFont="1" applyBorder="1" applyProtection="1">
      <alignment vertical="center"/>
      <protection locked="0"/>
    </xf>
    <xf numFmtId="177" fontId="4" fillId="0" borderId="0" xfId="0" applyNumberFormat="1" applyFont="1" applyBorder="1" applyProtection="1">
      <alignment vertical="center"/>
      <protection locked="0"/>
    </xf>
    <xf numFmtId="177" fontId="4" fillId="0" borderId="0" xfId="0" applyNumberFormat="1" applyFont="1" applyAlignment="1" applyProtection="1">
      <alignment horizontal="right" vertical="center"/>
      <protection locked="0"/>
    </xf>
    <xf numFmtId="0" fontId="4" fillId="0" borderId="0" xfId="0" applyFont="1" applyBorder="1" applyAlignment="1" applyProtection="1">
      <alignment horizontal="right" vertical="center"/>
      <protection locked="0"/>
    </xf>
    <xf numFmtId="0" fontId="8" fillId="0" borderId="1" xfId="0" applyFont="1" applyBorder="1" applyAlignment="1" applyProtection="1">
      <alignment horizontal="center" vertical="center" wrapText="1"/>
      <protection locked="0"/>
    </xf>
    <xf numFmtId="177" fontId="4" fillId="2" borderId="1" xfId="0" applyNumberFormat="1" applyFont="1" applyFill="1" applyBorder="1">
      <alignment vertical="center"/>
    </xf>
    <xf numFmtId="177" fontId="4" fillId="0" borderId="0" xfId="0" applyNumberFormat="1" applyFont="1" applyBorder="1" applyAlignment="1" applyProtection="1">
      <alignment horizontal="right" vertical="center"/>
      <protection locked="0"/>
    </xf>
    <xf numFmtId="0" fontId="0" fillId="0" borderId="0" xfId="0" applyFont="1" applyAlignment="1">
      <alignment vertical="center" wrapText="1"/>
    </xf>
  </cellXfs>
  <cellStyles count="3">
    <cellStyle name="桁区切り 2" xfId="1"/>
    <cellStyle name="標準" xfId="0" builtinId="0"/>
    <cellStyle name="標準 3"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20</xdr:row>
          <xdr:rowOff>95250</xdr:rowOff>
        </xdr:from>
        <xdr:to xmlns:xdr="http://schemas.openxmlformats.org/drawingml/2006/spreadsheetDrawing">
          <xdr:col>1</xdr:col>
          <xdr:colOff>495300</xdr:colOff>
          <xdr:row>22</xdr:row>
          <xdr:rowOff>45720</xdr:rowOff>
        </xdr:to>
        <xdr:sp textlink="">
          <xdr:nvSpPr>
            <xdr:cNvPr id="3073" name="チェック 1" hidden="1">
              <a:extLst>
                <a:ext uri="{63B3BB69-23CF-44E3-9099-C40C66FF867C}">
                  <a14:compatExt spid="_x0000_s3073"/>
                </a:ext>
              </a:extLst>
            </xdr:cNvPr>
            <xdr:cNvSpPr>
              <a:spLocks noRot="1" noChangeShapeType="1"/>
            </xdr:cNvSpPr>
          </xdr:nvSpPr>
          <xdr:spPr>
            <a:xfrm>
              <a:off x="476250" y="3848100"/>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31</xdr:row>
          <xdr:rowOff>85725</xdr:rowOff>
        </xdr:from>
        <xdr:to xmlns:xdr="http://schemas.openxmlformats.org/drawingml/2006/spreadsheetDrawing">
          <xdr:col>1</xdr:col>
          <xdr:colOff>504825</xdr:colOff>
          <xdr:row>33</xdr:row>
          <xdr:rowOff>38100</xdr:rowOff>
        </xdr:to>
        <xdr:sp textlink="">
          <xdr:nvSpPr>
            <xdr:cNvPr id="3075" name="チェック 3" hidden="1">
              <a:extLst>
                <a:ext uri="{63B3BB69-23CF-44E3-9099-C40C66FF867C}">
                  <a14:compatExt spid="_x0000_s3075"/>
                </a:ext>
              </a:extLst>
            </xdr:cNvPr>
            <xdr:cNvSpPr>
              <a:spLocks noRot="1" noChangeShapeType="1"/>
            </xdr:cNvSpPr>
          </xdr:nvSpPr>
          <xdr:spPr>
            <a:xfrm>
              <a:off x="485775" y="5772150"/>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43</xdr:row>
          <xdr:rowOff>95250</xdr:rowOff>
        </xdr:from>
        <xdr:to xmlns:xdr="http://schemas.openxmlformats.org/drawingml/2006/spreadsheetDrawing">
          <xdr:col>1</xdr:col>
          <xdr:colOff>504825</xdr:colOff>
          <xdr:row>45</xdr:row>
          <xdr:rowOff>47625</xdr:rowOff>
        </xdr:to>
        <xdr:sp textlink="">
          <xdr:nvSpPr>
            <xdr:cNvPr id="3076" name="チェック 4" hidden="1">
              <a:extLst>
                <a:ext uri="{63B3BB69-23CF-44E3-9099-C40C66FF867C}">
                  <a14:compatExt spid="_x0000_s3076"/>
                </a:ext>
              </a:extLst>
            </xdr:cNvPr>
            <xdr:cNvSpPr>
              <a:spLocks noRot="1" noChangeShapeType="1"/>
            </xdr:cNvSpPr>
          </xdr:nvSpPr>
          <xdr:spPr>
            <a:xfrm>
              <a:off x="485775" y="7953375"/>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285115</xdr:colOff>
          <xdr:row>49</xdr:row>
          <xdr:rowOff>161925</xdr:rowOff>
        </xdr:from>
        <xdr:to xmlns:xdr="http://schemas.openxmlformats.org/drawingml/2006/spreadsheetDrawing">
          <xdr:col>1</xdr:col>
          <xdr:colOff>514350</xdr:colOff>
          <xdr:row>51</xdr:row>
          <xdr:rowOff>47625</xdr:rowOff>
        </xdr:to>
        <xdr:sp textlink="">
          <xdr:nvSpPr>
            <xdr:cNvPr id="3077" name="チェック 5" hidden="1">
              <a:extLst>
                <a:ext uri="{63B3BB69-23CF-44E3-9099-C40C66FF867C}">
                  <a14:compatExt spid="_x0000_s3077"/>
                </a:ext>
              </a:extLst>
            </xdr:cNvPr>
            <xdr:cNvSpPr>
              <a:spLocks noRot="1" noChangeShapeType="1"/>
            </xdr:cNvSpPr>
          </xdr:nvSpPr>
          <xdr:spPr>
            <a:xfrm>
              <a:off x="494665" y="9305925"/>
              <a:ext cx="22923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23</xdr:row>
          <xdr:rowOff>93980</xdr:rowOff>
        </xdr:from>
        <xdr:to xmlns:xdr="http://schemas.openxmlformats.org/drawingml/2006/spreadsheetDrawing">
          <xdr:col>6</xdr:col>
          <xdr:colOff>1035050</xdr:colOff>
          <xdr:row>25</xdr:row>
          <xdr:rowOff>73660</xdr:rowOff>
        </xdr:to>
        <xdr:sp textlink="">
          <xdr:nvSpPr>
            <xdr:cNvPr id="3094" name="チェック 22" hidden="1">
              <a:extLst>
                <a:ext uri="{63B3BB69-23CF-44E3-9099-C40C66FF867C}">
                  <a14:compatExt spid="_x0000_s3094"/>
                </a:ext>
              </a:extLst>
            </xdr:cNvPr>
            <xdr:cNvSpPr>
              <a:spLocks noRot="1" noChangeShapeType="1"/>
            </xdr:cNvSpPr>
          </xdr:nvSpPr>
          <xdr:spPr>
            <a:xfrm>
              <a:off x="4521200" y="4389755"/>
              <a:ext cx="30480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24</xdr:row>
          <xdr:rowOff>93980</xdr:rowOff>
        </xdr:from>
        <xdr:to xmlns:xdr="http://schemas.openxmlformats.org/drawingml/2006/spreadsheetDrawing">
          <xdr:col>6</xdr:col>
          <xdr:colOff>1035050</xdr:colOff>
          <xdr:row>26</xdr:row>
          <xdr:rowOff>73660</xdr:rowOff>
        </xdr:to>
        <xdr:sp textlink="">
          <xdr:nvSpPr>
            <xdr:cNvPr id="3096" name="チェック 24" hidden="1">
              <a:extLst>
                <a:ext uri="{63B3BB69-23CF-44E3-9099-C40C66FF867C}">
                  <a14:compatExt spid="_x0000_s3096"/>
                </a:ext>
              </a:extLst>
            </xdr:cNvPr>
            <xdr:cNvSpPr>
              <a:spLocks noRot="1" noChangeShapeType="1"/>
            </xdr:cNvSpPr>
          </xdr:nvSpPr>
          <xdr:spPr>
            <a:xfrm>
              <a:off x="4521200" y="4561205"/>
              <a:ext cx="30480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25</xdr:row>
          <xdr:rowOff>93980</xdr:rowOff>
        </xdr:from>
        <xdr:to xmlns:xdr="http://schemas.openxmlformats.org/drawingml/2006/spreadsheetDrawing">
          <xdr:col>6</xdr:col>
          <xdr:colOff>1035050</xdr:colOff>
          <xdr:row>27</xdr:row>
          <xdr:rowOff>73660</xdr:rowOff>
        </xdr:to>
        <xdr:sp textlink="">
          <xdr:nvSpPr>
            <xdr:cNvPr id="3097" name="チェック 25" hidden="1">
              <a:extLst>
                <a:ext uri="{63B3BB69-23CF-44E3-9099-C40C66FF867C}">
                  <a14:compatExt spid="_x0000_s3097"/>
                </a:ext>
              </a:extLst>
            </xdr:cNvPr>
            <xdr:cNvSpPr>
              <a:spLocks noRot="1" noChangeShapeType="1"/>
            </xdr:cNvSpPr>
          </xdr:nvSpPr>
          <xdr:spPr>
            <a:xfrm>
              <a:off x="4521200" y="4732655"/>
              <a:ext cx="30480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26</xdr:row>
          <xdr:rowOff>93980</xdr:rowOff>
        </xdr:from>
        <xdr:to xmlns:xdr="http://schemas.openxmlformats.org/drawingml/2006/spreadsheetDrawing">
          <xdr:col>6</xdr:col>
          <xdr:colOff>1035050</xdr:colOff>
          <xdr:row>28</xdr:row>
          <xdr:rowOff>73660</xdr:rowOff>
        </xdr:to>
        <xdr:sp textlink="">
          <xdr:nvSpPr>
            <xdr:cNvPr id="3098" name="チェック 26" hidden="1">
              <a:extLst>
                <a:ext uri="{63B3BB69-23CF-44E3-9099-C40C66FF867C}">
                  <a14:compatExt spid="_x0000_s3098"/>
                </a:ext>
              </a:extLst>
            </xdr:cNvPr>
            <xdr:cNvSpPr>
              <a:spLocks noRot="1" noChangeShapeType="1"/>
            </xdr:cNvSpPr>
          </xdr:nvSpPr>
          <xdr:spPr>
            <a:xfrm>
              <a:off x="4521200" y="4904105"/>
              <a:ext cx="30480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27</xdr:row>
          <xdr:rowOff>93980</xdr:rowOff>
        </xdr:from>
        <xdr:to xmlns:xdr="http://schemas.openxmlformats.org/drawingml/2006/spreadsheetDrawing">
          <xdr:col>6</xdr:col>
          <xdr:colOff>1035050</xdr:colOff>
          <xdr:row>29</xdr:row>
          <xdr:rowOff>71120</xdr:rowOff>
        </xdr:to>
        <xdr:sp textlink="">
          <xdr:nvSpPr>
            <xdr:cNvPr id="3099" name="チェック 27" hidden="1">
              <a:extLst>
                <a:ext uri="{63B3BB69-23CF-44E3-9099-C40C66FF867C}">
                  <a14:compatExt spid="_x0000_s3099"/>
                </a:ext>
              </a:extLst>
            </xdr:cNvPr>
            <xdr:cNvSpPr>
              <a:spLocks noRot="1" noChangeShapeType="1"/>
            </xdr:cNvSpPr>
          </xdr:nvSpPr>
          <xdr:spPr>
            <a:xfrm>
              <a:off x="4521200" y="5075555"/>
              <a:ext cx="30480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10</xdr:row>
          <xdr:rowOff>95250</xdr:rowOff>
        </xdr:from>
        <xdr:to xmlns:xdr="http://schemas.openxmlformats.org/drawingml/2006/spreadsheetDrawing">
          <xdr:col>1</xdr:col>
          <xdr:colOff>495300</xdr:colOff>
          <xdr:row>12</xdr:row>
          <xdr:rowOff>45720</xdr:rowOff>
        </xdr:to>
        <xdr:sp textlink="">
          <xdr:nvSpPr>
            <xdr:cNvPr id="3109" name="チェック 37" hidden="1">
              <a:extLst>
                <a:ext uri="{63B3BB69-23CF-44E3-9099-C40C66FF867C}">
                  <a14:compatExt spid="_x0000_s3109"/>
                </a:ext>
              </a:extLst>
            </xdr:cNvPr>
            <xdr:cNvSpPr>
              <a:spLocks noRot="1" noChangeShapeType="1"/>
            </xdr:cNvSpPr>
          </xdr:nvSpPr>
          <xdr:spPr>
            <a:xfrm>
              <a:off x="476250" y="2038350"/>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14</xdr:row>
          <xdr:rowOff>95250</xdr:rowOff>
        </xdr:from>
        <xdr:to xmlns:xdr="http://schemas.openxmlformats.org/drawingml/2006/spreadsheetDrawing">
          <xdr:col>1</xdr:col>
          <xdr:colOff>495300</xdr:colOff>
          <xdr:row>16</xdr:row>
          <xdr:rowOff>45720</xdr:rowOff>
        </xdr:to>
        <xdr:sp textlink="">
          <xdr:nvSpPr>
            <xdr:cNvPr id="3110" name="チェック 38" hidden="1">
              <a:extLst>
                <a:ext uri="{63B3BB69-23CF-44E3-9099-C40C66FF867C}">
                  <a14:compatExt spid="_x0000_s3110"/>
                </a:ext>
              </a:extLst>
            </xdr:cNvPr>
            <xdr:cNvSpPr>
              <a:spLocks noRot="1" noChangeShapeType="1"/>
            </xdr:cNvSpPr>
          </xdr:nvSpPr>
          <xdr:spPr>
            <a:xfrm>
              <a:off x="476250" y="2762250"/>
              <a:ext cx="228600" cy="3124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21</xdr:row>
          <xdr:rowOff>95250</xdr:rowOff>
        </xdr:from>
        <xdr:to xmlns:xdr="http://schemas.openxmlformats.org/drawingml/2006/spreadsheetDrawing">
          <xdr:col>1</xdr:col>
          <xdr:colOff>495300</xdr:colOff>
          <xdr:row>23</xdr:row>
          <xdr:rowOff>45720</xdr:rowOff>
        </xdr:to>
        <xdr:sp textlink="">
          <xdr:nvSpPr>
            <xdr:cNvPr id="15361" name="チェック 1" hidden="1">
              <a:extLst>
                <a:ext uri="{63B3BB69-23CF-44E3-9099-C40C66FF867C}">
                  <a14:compatExt spid="_x0000_s15361"/>
                </a:ext>
              </a:extLst>
            </xdr:cNvPr>
            <xdr:cNvSpPr>
              <a:spLocks noRot="1" noChangeShapeType="1"/>
            </xdr:cNvSpPr>
          </xdr:nvSpPr>
          <xdr:spPr>
            <a:xfrm>
              <a:off x="476250" y="4143375"/>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32</xdr:row>
          <xdr:rowOff>85725</xdr:rowOff>
        </xdr:from>
        <xdr:to xmlns:xdr="http://schemas.openxmlformats.org/drawingml/2006/spreadsheetDrawing">
          <xdr:col>1</xdr:col>
          <xdr:colOff>504825</xdr:colOff>
          <xdr:row>34</xdr:row>
          <xdr:rowOff>38100</xdr:rowOff>
        </xdr:to>
        <xdr:sp textlink="">
          <xdr:nvSpPr>
            <xdr:cNvPr id="15362" name="チェック 2" hidden="1">
              <a:extLst>
                <a:ext uri="{63B3BB69-23CF-44E3-9099-C40C66FF867C}">
                  <a14:compatExt spid="_x0000_s15362"/>
                </a:ext>
              </a:extLst>
            </xdr:cNvPr>
            <xdr:cNvSpPr>
              <a:spLocks noRot="1" noChangeShapeType="1"/>
            </xdr:cNvSpPr>
          </xdr:nvSpPr>
          <xdr:spPr>
            <a:xfrm>
              <a:off x="485775" y="6067425"/>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44</xdr:row>
          <xdr:rowOff>95250</xdr:rowOff>
        </xdr:from>
        <xdr:to xmlns:xdr="http://schemas.openxmlformats.org/drawingml/2006/spreadsheetDrawing">
          <xdr:col>1</xdr:col>
          <xdr:colOff>504825</xdr:colOff>
          <xdr:row>46</xdr:row>
          <xdr:rowOff>47625</xdr:rowOff>
        </xdr:to>
        <xdr:sp textlink="">
          <xdr:nvSpPr>
            <xdr:cNvPr id="15363" name="チェック 3" hidden="1">
              <a:extLst>
                <a:ext uri="{63B3BB69-23CF-44E3-9099-C40C66FF867C}">
                  <a14:compatExt spid="_x0000_s15363"/>
                </a:ext>
              </a:extLst>
            </xdr:cNvPr>
            <xdr:cNvSpPr>
              <a:spLocks noRot="1" noChangeShapeType="1"/>
            </xdr:cNvSpPr>
          </xdr:nvSpPr>
          <xdr:spPr>
            <a:xfrm>
              <a:off x="485775" y="8248650"/>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285115</xdr:colOff>
          <xdr:row>50</xdr:row>
          <xdr:rowOff>161925</xdr:rowOff>
        </xdr:from>
        <xdr:to xmlns:xdr="http://schemas.openxmlformats.org/drawingml/2006/spreadsheetDrawing">
          <xdr:col>1</xdr:col>
          <xdr:colOff>514350</xdr:colOff>
          <xdr:row>52</xdr:row>
          <xdr:rowOff>47625</xdr:rowOff>
        </xdr:to>
        <xdr:sp textlink="">
          <xdr:nvSpPr>
            <xdr:cNvPr id="15364" name="チェック 4" hidden="1">
              <a:extLst>
                <a:ext uri="{63B3BB69-23CF-44E3-9099-C40C66FF867C}">
                  <a14:compatExt spid="_x0000_s15364"/>
                </a:ext>
              </a:extLst>
            </xdr:cNvPr>
            <xdr:cNvSpPr>
              <a:spLocks noRot="1" noChangeShapeType="1"/>
            </xdr:cNvSpPr>
          </xdr:nvSpPr>
          <xdr:spPr>
            <a:xfrm>
              <a:off x="494665" y="9601200"/>
              <a:ext cx="22923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24</xdr:row>
          <xdr:rowOff>91440</xdr:rowOff>
        </xdr:from>
        <xdr:to xmlns:xdr="http://schemas.openxmlformats.org/drawingml/2006/spreadsheetDrawing">
          <xdr:col>6</xdr:col>
          <xdr:colOff>1035050</xdr:colOff>
          <xdr:row>26</xdr:row>
          <xdr:rowOff>64135</xdr:rowOff>
        </xdr:to>
        <xdr:sp textlink="">
          <xdr:nvSpPr>
            <xdr:cNvPr id="15365" name="チェック 5" hidden="1">
              <a:extLst>
                <a:ext uri="{63B3BB69-23CF-44E3-9099-C40C66FF867C}">
                  <a14:compatExt spid="_x0000_s15365"/>
                </a:ext>
              </a:extLst>
            </xdr:cNvPr>
            <xdr:cNvSpPr>
              <a:spLocks noRot="1" noChangeShapeType="1"/>
            </xdr:cNvSpPr>
          </xdr:nvSpPr>
          <xdr:spPr>
            <a:xfrm>
              <a:off x="4464050" y="468249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25</xdr:row>
          <xdr:rowOff>91440</xdr:rowOff>
        </xdr:from>
        <xdr:to xmlns:xdr="http://schemas.openxmlformats.org/drawingml/2006/spreadsheetDrawing">
          <xdr:col>6</xdr:col>
          <xdr:colOff>1035050</xdr:colOff>
          <xdr:row>27</xdr:row>
          <xdr:rowOff>64135</xdr:rowOff>
        </xdr:to>
        <xdr:sp textlink="">
          <xdr:nvSpPr>
            <xdr:cNvPr id="15366" name="チェック 6" hidden="1">
              <a:extLst>
                <a:ext uri="{63B3BB69-23CF-44E3-9099-C40C66FF867C}">
                  <a14:compatExt spid="_x0000_s15366"/>
                </a:ext>
              </a:extLst>
            </xdr:cNvPr>
            <xdr:cNvSpPr>
              <a:spLocks noRot="1" noChangeShapeType="1"/>
            </xdr:cNvSpPr>
          </xdr:nvSpPr>
          <xdr:spPr>
            <a:xfrm>
              <a:off x="4464050" y="485394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26</xdr:row>
          <xdr:rowOff>91440</xdr:rowOff>
        </xdr:from>
        <xdr:to xmlns:xdr="http://schemas.openxmlformats.org/drawingml/2006/spreadsheetDrawing">
          <xdr:col>6</xdr:col>
          <xdr:colOff>1035050</xdr:colOff>
          <xdr:row>28</xdr:row>
          <xdr:rowOff>64135</xdr:rowOff>
        </xdr:to>
        <xdr:sp textlink="">
          <xdr:nvSpPr>
            <xdr:cNvPr id="15367" name="チェック 7" hidden="1">
              <a:extLst>
                <a:ext uri="{63B3BB69-23CF-44E3-9099-C40C66FF867C}">
                  <a14:compatExt spid="_x0000_s15367"/>
                </a:ext>
              </a:extLst>
            </xdr:cNvPr>
            <xdr:cNvSpPr>
              <a:spLocks noRot="1" noChangeShapeType="1"/>
            </xdr:cNvSpPr>
          </xdr:nvSpPr>
          <xdr:spPr>
            <a:xfrm>
              <a:off x="4464050" y="502539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27</xdr:row>
          <xdr:rowOff>91440</xdr:rowOff>
        </xdr:from>
        <xdr:to xmlns:xdr="http://schemas.openxmlformats.org/drawingml/2006/spreadsheetDrawing">
          <xdr:col>6</xdr:col>
          <xdr:colOff>1035050</xdr:colOff>
          <xdr:row>29</xdr:row>
          <xdr:rowOff>64135</xdr:rowOff>
        </xdr:to>
        <xdr:sp textlink="">
          <xdr:nvSpPr>
            <xdr:cNvPr id="15368" name="チェック 8" hidden="1">
              <a:extLst>
                <a:ext uri="{63B3BB69-23CF-44E3-9099-C40C66FF867C}">
                  <a14:compatExt spid="_x0000_s15368"/>
                </a:ext>
              </a:extLst>
            </xdr:cNvPr>
            <xdr:cNvSpPr>
              <a:spLocks noRot="1" noChangeShapeType="1"/>
            </xdr:cNvSpPr>
          </xdr:nvSpPr>
          <xdr:spPr>
            <a:xfrm>
              <a:off x="4464050" y="519684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28</xdr:row>
          <xdr:rowOff>91440</xdr:rowOff>
        </xdr:from>
        <xdr:to xmlns:xdr="http://schemas.openxmlformats.org/drawingml/2006/spreadsheetDrawing">
          <xdr:col>6</xdr:col>
          <xdr:colOff>1035050</xdr:colOff>
          <xdr:row>30</xdr:row>
          <xdr:rowOff>62230</xdr:rowOff>
        </xdr:to>
        <xdr:sp textlink="">
          <xdr:nvSpPr>
            <xdr:cNvPr id="15369" name="チェック 9" hidden="1">
              <a:extLst>
                <a:ext uri="{63B3BB69-23CF-44E3-9099-C40C66FF867C}">
                  <a14:compatExt spid="_x0000_s15369"/>
                </a:ext>
              </a:extLst>
            </xdr:cNvPr>
            <xdr:cNvSpPr>
              <a:spLocks noRot="1" noChangeShapeType="1"/>
            </xdr:cNvSpPr>
          </xdr:nvSpPr>
          <xdr:spPr>
            <a:xfrm>
              <a:off x="4464050" y="5368290"/>
              <a:ext cx="304800" cy="313690"/>
            </a:xfrm>
            <a:prstGeom prst="rect"/>
          </xdr:spPr>
        </xdr:sp>
        <xdr:clientData/>
      </xdr:twoCellAnchor>
    </mc:Choice>
    <mc:Fallback/>
  </mc:AlternateContent>
  <xdr:twoCellAnchor>
    <xdr:from xmlns:xdr="http://schemas.openxmlformats.org/drawingml/2006/spreadsheetDrawing">
      <xdr:col>1</xdr:col>
      <xdr:colOff>65405</xdr:colOff>
      <xdr:row>35</xdr:row>
      <xdr:rowOff>130175</xdr:rowOff>
    </xdr:from>
    <xdr:to xmlns:xdr="http://schemas.openxmlformats.org/drawingml/2006/spreadsheetDrawing">
      <xdr:col>1</xdr:col>
      <xdr:colOff>492125</xdr:colOff>
      <xdr:row>56</xdr:row>
      <xdr:rowOff>9525</xdr:rowOff>
    </xdr:to>
    <xdr:sp macro="" textlink="">
      <xdr:nvSpPr>
        <xdr:cNvPr id="15370" name="図形 19"/>
        <xdr:cNvSpPr/>
      </xdr:nvSpPr>
      <xdr:spPr>
        <a:xfrm>
          <a:off x="274955" y="6654800"/>
          <a:ext cx="426720" cy="4203700"/>
        </a:xfrm>
        <a:prstGeom prst="leftBrace">
          <a:avLst/>
        </a:prstGeom>
        <a:noFill/>
        <a:ln w="1270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13970</xdr:colOff>
      <xdr:row>35</xdr:row>
      <xdr:rowOff>140970</xdr:rowOff>
    </xdr:from>
    <xdr:to xmlns:xdr="http://schemas.openxmlformats.org/drawingml/2006/spreadsheetDrawing">
      <xdr:col>1</xdr:col>
      <xdr:colOff>116840</xdr:colOff>
      <xdr:row>53</xdr:row>
      <xdr:rowOff>223520</xdr:rowOff>
    </xdr:to>
    <xdr:sp macro="" textlink="">
      <xdr:nvSpPr>
        <xdr:cNvPr id="15371" name="テキスト 20"/>
        <xdr:cNvSpPr txBox="1"/>
      </xdr:nvSpPr>
      <xdr:spPr>
        <a:xfrm>
          <a:off x="13970" y="6665595"/>
          <a:ext cx="312420" cy="3606800"/>
        </a:xfrm>
        <a:prstGeom prst="rect">
          <a:avLst/>
        </a:prstGeom>
        <a:solidFill>
          <a:schemeClr val="lt1"/>
        </a:solidFill>
        <a:ln w="127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t>事業全体に要した経費を記入</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11</xdr:row>
          <xdr:rowOff>95250</xdr:rowOff>
        </xdr:from>
        <xdr:to xmlns:xdr="http://schemas.openxmlformats.org/drawingml/2006/spreadsheetDrawing">
          <xdr:col>1</xdr:col>
          <xdr:colOff>495300</xdr:colOff>
          <xdr:row>13</xdr:row>
          <xdr:rowOff>45720</xdr:rowOff>
        </xdr:to>
        <xdr:sp textlink="">
          <xdr:nvSpPr>
            <xdr:cNvPr id="15388" name="チェック 28" hidden="1">
              <a:extLst>
                <a:ext uri="{63B3BB69-23CF-44E3-9099-C40C66FF867C}">
                  <a14:compatExt spid="_x0000_s15388"/>
                </a:ext>
              </a:extLst>
            </xdr:cNvPr>
            <xdr:cNvSpPr>
              <a:spLocks noRot="1" noChangeShapeType="1"/>
            </xdr:cNvSpPr>
          </xdr:nvSpPr>
          <xdr:spPr>
            <a:xfrm>
              <a:off x="476250" y="2333625"/>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15</xdr:row>
          <xdr:rowOff>95250</xdr:rowOff>
        </xdr:from>
        <xdr:to xmlns:xdr="http://schemas.openxmlformats.org/drawingml/2006/spreadsheetDrawing">
          <xdr:col>1</xdr:col>
          <xdr:colOff>495300</xdr:colOff>
          <xdr:row>17</xdr:row>
          <xdr:rowOff>45720</xdr:rowOff>
        </xdr:to>
        <xdr:sp textlink="">
          <xdr:nvSpPr>
            <xdr:cNvPr id="15389" name="チェック 29" hidden="1">
              <a:extLst>
                <a:ext uri="{63B3BB69-23CF-44E3-9099-C40C66FF867C}">
                  <a14:compatExt spid="_x0000_s15389"/>
                </a:ext>
              </a:extLst>
            </xdr:cNvPr>
            <xdr:cNvSpPr>
              <a:spLocks noRot="1" noChangeShapeType="1"/>
            </xdr:cNvSpPr>
          </xdr:nvSpPr>
          <xdr:spPr>
            <a:xfrm>
              <a:off x="476250" y="3057525"/>
              <a:ext cx="228600" cy="31242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21</xdr:row>
          <xdr:rowOff>95250</xdr:rowOff>
        </xdr:from>
        <xdr:to xmlns:xdr="http://schemas.openxmlformats.org/drawingml/2006/spreadsheetDrawing">
          <xdr:col>1</xdr:col>
          <xdr:colOff>495300</xdr:colOff>
          <xdr:row>23</xdr:row>
          <xdr:rowOff>45720</xdr:rowOff>
        </xdr:to>
        <xdr:sp textlink="">
          <xdr:nvSpPr>
            <xdr:cNvPr id="16385" name="チェック 1" hidden="1">
              <a:extLst>
                <a:ext uri="{63B3BB69-23CF-44E3-9099-C40C66FF867C}">
                  <a14:compatExt spid="_x0000_s16385"/>
                </a:ext>
              </a:extLst>
            </xdr:cNvPr>
            <xdr:cNvSpPr>
              <a:spLocks noRot="1" noChangeShapeType="1"/>
            </xdr:cNvSpPr>
          </xdr:nvSpPr>
          <xdr:spPr>
            <a:xfrm>
              <a:off x="476250" y="4162425"/>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32</xdr:row>
          <xdr:rowOff>85725</xdr:rowOff>
        </xdr:from>
        <xdr:to xmlns:xdr="http://schemas.openxmlformats.org/drawingml/2006/spreadsheetDrawing">
          <xdr:col>1</xdr:col>
          <xdr:colOff>504825</xdr:colOff>
          <xdr:row>34</xdr:row>
          <xdr:rowOff>38100</xdr:rowOff>
        </xdr:to>
        <xdr:sp textlink="">
          <xdr:nvSpPr>
            <xdr:cNvPr id="16386" name="チェック 2" hidden="1">
              <a:extLst>
                <a:ext uri="{63B3BB69-23CF-44E3-9099-C40C66FF867C}">
                  <a14:compatExt spid="_x0000_s16386"/>
                </a:ext>
              </a:extLst>
            </xdr:cNvPr>
            <xdr:cNvSpPr>
              <a:spLocks noRot="1" noChangeShapeType="1"/>
            </xdr:cNvSpPr>
          </xdr:nvSpPr>
          <xdr:spPr>
            <a:xfrm>
              <a:off x="485775" y="6086475"/>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276225</xdr:colOff>
          <xdr:row>44</xdr:row>
          <xdr:rowOff>95250</xdr:rowOff>
        </xdr:from>
        <xdr:to xmlns:xdr="http://schemas.openxmlformats.org/drawingml/2006/spreadsheetDrawing">
          <xdr:col>1</xdr:col>
          <xdr:colOff>504825</xdr:colOff>
          <xdr:row>46</xdr:row>
          <xdr:rowOff>47625</xdr:rowOff>
        </xdr:to>
        <xdr:sp textlink="">
          <xdr:nvSpPr>
            <xdr:cNvPr id="16387" name="チェック 3" hidden="1">
              <a:extLst>
                <a:ext uri="{63B3BB69-23CF-44E3-9099-C40C66FF867C}">
                  <a14:compatExt spid="_x0000_s16387"/>
                </a:ext>
              </a:extLst>
            </xdr:cNvPr>
            <xdr:cNvSpPr>
              <a:spLocks noRot="1" noChangeShapeType="1"/>
            </xdr:cNvSpPr>
          </xdr:nvSpPr>
          <xdr:spPr>
            <a:xfrm>
              <a:off x="485775" y="8267700"/>
              <a:ext cx="228600"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285115</xdr:colOff>
          <xdr:row>50</xdr:row>
          <xdr:rowOff>161925</xdr:rowOff>
        </xdr:from>
        <xdr:to xmlns:xdr="http://schemas.openxmlformats.org/drawingml/2006/spreadsheetDrawing">
          <xdr:col>1</xdr:col>
          <xdr:colOff>514350</xdr:colOff>
          <xdr:row>52</xdr:row>
          <xdr:rowOff>47625</xdr:rowOff>
        </xdr:to>
        <xdr:sp textlink="">
          <xdr:nvSpPr>
            <xdr:cNvPr id="16388" name="チェック 4" hidden="1">
              <a:extLst>
                <a:ext uri="{63B3BB69-23CF-44E3-9099-C40C66FF867C}">
                  <a14:compatExt spid="_x0000_s16388"/>
                </a:ext>
              </a:extLst>
            </xdr:cNvPr>
            <xdr:cNvSpPr>
              <a:spLocks noRot="1" noChangeShapeType="1"/>
            </xdr:cNvSpPr>
          </xdr:nvSpPr>
          <xdr:spPr>
            <a:xfrm>
              <a:off x="494665" y="9620250"/>
              <a:ext cx="229235" cy="3143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24</xdr:row>
          <xdr:rowOff>91440</xdr:rowOff>
        </xdr:from>
        <xdr:to xmlns:xdr="http://schemas.openxmlformats.org/drawingml/2006/spreadsheetDrawing">
          <xdr:col>6</xdr:col>
          <xdr:colOff>1035050</xdr:colOff>
          <xdr:row>26</xdr:row>
          <xdr:rowOff>64135</xdr:rowOff>
        </xdr:to>
        <xdr:sp textlink="">
          <xdr:nvSpPr>
            <xdr:cNvPr id="16389" name="チェック 5" hidden="1">
              <a:extLst>
                <a:ext uri="{63B3BB69-23CF-44E3-9099-C40C66FF867C}">
                  <a14:compatExt spid="_x0000_s16389"/>
                </a:ext>
              </a:extLst>
            </xdr:cNvPr>
            <xdr:cNvSpPr>
              <a:spLocks noRot="1" noChangeShapeType="1"/>
            </xdr:cNvSpPr>
          </xdr:nvSpPr>
          <xdr:spPr>
            <a:xfrm>
              <a:off x="4464050" y="470154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25</xdr:row>
          <xdr:rowOff>91440</xdr:rowOff>
        </xdr:from>
        <xdr:to xmlns:xdr="http://schemas.openxmlformats.org/drawingml/2006/spreadsheetDrawing">
          <xdr:col>6</xdr:col>
          <xdr:colOff>1035050</xdr:colOff>
          <xdr:row>27</xdr:row>
          <xdr:rowOff>64135</xdr:rowOff>
        </xdr:to>
        <xdr:sp textlink="">
          <xdr:nvSpPr>
            <xdr:cNvPr id="16390" name="チェック 6" hidden="1">
              <a:extLst>
                <a:ext uri="{63B3BB69-23CF-44E3-9099-C40C66FF867C}">
                  <a14:compatExt spid="_x0000_s16390"/>
                </a:ext>
              </a:extLst>
            </xdr:cNvPr>
            <xdr:cNvSpPr>
              <a:spLocks noRot="1" noChangeShapeType="1"/>
            </xdr:cNvSpPr>
          </xdr:nvSpPr>
          <xdr:spPr>
            <a:xfrm>
              <a:off x="4464050" y="487299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26</xdr:row>
          <xdr:rowOff>91440</xdr:rowOff>
        </xdr:from>
        <xdr:to xmlns:xdr="http://schemas.openxmlformats.org/drawingml/2006/spreadsheetDrawing">
          <xdr:col>6</xdr:col>
          <xdr:colOff>1035050</xdr:colOff>
          <xdr:row>28</xdr:row>
          <xdr:rowOff>64135</xdr:rowOff>
        </xdr:to>
        <xdr:sp textlink="">
          <xdr:nvSpPr>
            <xdr:cNvPr id="16391" name="チェック 7" hidden="1">
              <a:extLst>
                <a:ext uri="{63B3BB69-23CF-44E3-9099-C40C66FF867C}">
                  <a14:compatExt spid="_x0000_s16391"/>
                </a:ext>
              </a:extLst>
            </xdr:cNvPr>
            <xdr:cNvSpPr>
              <a:spLocks noRot="1" noChangeShapeType="1"/>
            </xdr:cNvSpPr>
          </xdr:nvSpPr>
          <xdr:spPr>
            <a:xfrm>
              <a:off x="4464050" y="504444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27</xdr:row>
          <xdr:rowOff>91440</xdr:rowOff>
        </xdr:from>
        <xdr:to xmlns:xdr="http://schemas.openxmlformats.org/drawingml/2006/spreadsheetDrawing">
          <xdr:col>6</xdr:col>
          <xdr:colOff>1035050</xdr:colOff>
          <xdr:row>29</xdr:row>
          <xdr:rowOff>64135</xdr:rowOff>
        </xdr:to>
        <xdr:sp textlink="">
          <xdr:nvSpPr>
            <xdr:cNvPr id="16392" name="チェック 8" hidden="1">
              <a:extLst>
                <a:ext uri="{63B3BB69-23CF-44E3-9099-C40C66FF867C}">
                  <a14:compatExt spid="_x0000_s16392"/>
                </a:ext>
              </a:extLst>
            </xdr:cNvPr>
            <xdr:cNvSpPr>
              <a:spLocks noRot="1" noChangeShapeType="1"/>
            </xdr:cNvSpPr>
          </xdr:nvSpPr>
          <xdr:spPr>
            <a:xfrm>
              <a:off x="4464050" y="5215890"/>
              <a:ext cx="304800" cy="3155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730250</xdr:colOff>
          <xdr:row>28</xdr:row>
          <xdr:rowOff>91440</xdr:rowOff>
        </xdr:from>
        <xdr:to xmlns:xdr="http://schemas.openxmlformats.org/drawingml/2006/spreadsheetDrawing">
          <xdr:col>6</xdr:col>
          <xdr:colOff>1035050</xdr:colOff>
          <xdr:row>30</xdr:row>
          <xdr:rowOff>62230</xdr:rowOff>
        </xdr:to>
        <xdr:sp textlink="">
          <xdr:nvSpPr>
            <xdr:cNvPr id="16393" name="チェック 9" hidden="1">
              <a:extLst>
                <a:ext uri="{63B3BB69-23CF-44E3-9099-C40C66FF867C}">
                  <a14:compatExt spid="_x0000_s16393"/>
                </a:ext>
              </a:extLst>
            </xdr:cNvPr>
            <xdr:cNvSpPr>
              <a:spLocks noRot="1" noChangeShapeType="1"/>
            </xdr:cNvSpPr>
          </xdr:nvSpPr>
          <xdr:spPr>
            <a:xfrm>
              <a:off x="4464050" y="5387340"/>
              <a:ext cx="304800" cy="313690"/>
            </a:xfrm>
            <a:prstGeom prst="rect"/>
          </xdr:spPr>
        </xdr:sp>
        <xdr:clientData/>
      </xdr:twoCellAnchor>
    </mc:Choice>
    <mc:Fallback/>
  </mc:AlternateContent>
  <xdr:twoCellAnchor>
    <xdr:from xmlns:xdr="http://schemas.openxmlformats.org/drawingml/2006/spreadsheetDrawing">
      <xdr:col>1</xdr:col>
      <xdr:colOff>29210</xdr:colOff>
      <xdr:row>35</xdr:row>
      <xdr:rowOff>137160</xdr:rowOff>
    </xdr:from>
    <xdr:to xmlns:xdr="http://schemas.openxmlformats.org/drawingml/2006/spreadsheetDrawing">
      <xdr:col>1</xdr:col>
      <xdr:colOff>455930</xdr:colOff>
      <xdr:row>56</xdr:row>
      <xdr:rowOff>19685</xdr:rowOff>
    </xdr:to>
    <xdr:sp macro="" textlink="">
      <xdr:nvSpPr>
        <xdr:cNvPr id="16396" name="図形 21"/>
        <xdr:cNvSpPr/>
      </xdr:nvSpPr>
      <xdr:spPr>
        <a:xfrm>
          <a:off x="238760" y="6680835"/>
          <a:ext cx="426720" cy="4206875"/>
        </a:xfrm>
        <a:prstGeom prst="leftBrace">
          <a:avLst/>
        </a:prstGeom>
        <a:noFill/>
        <a:ln w="12700"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13970</xdr:colOff>
      <xdr:row>36</xdr:row>
      <xdr:rowOff>12065</xdr:rowOff>
    </xdr:from>
    <xdr:to xmlns:xdr="http://schemas.openxmlformats.org/drawingml/2006/spreadsheetDrawing">
      <xdr:col>1</xdr:col>
      <xdr:colOff>109855</xdr:colOff>
      <xdr:row>53</xdr:row>
      <xdr:rowOff>278765</xdr:rowOff>
    </xdr:to>
    <xdr:sp macro="" textlink="">
      <xdr:nvSpPr>
        <xdr:cNvPr id="16397" name="テキスト 22"/>
        <xdr:cNvSpPr txBox="1"/>
      </xdr:nvSpPr>
      <xdr:spPr>
        <a:xfrm>
          <a:off x="13970" y="6736715"/>
          <a:ext cx="305435" cy="3609975"/>
        </a:xfrm>
        <a:prstGeom prst="rect">
          <a:avLst/>
        </a:prstGeom>
        <a:solidFill>
          <a:schemeClr val="lt1"/>
        </a:solidFill>
        <a:ln w="127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vert="wordArtVertRtl" anchor="ctr"/>
        <a:lstStyle/>
        <a:p>
          <a:pPr algn="ctr"/>
          <a:r>
            <a:rPr kumimoji="1" lang="ja-JP" altLang="en-US"/>
            <a:t>事業全体に要した経費を記入</a:t>
          </a: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11</xdr:row>
          <xdr:rowOff>95250</xdr:rowOff>
        </xdr:from>
        <xdr:to xmlns:xdr="http://schemas.openxmlformats.org/drawingml/2006/spreadsheetDrawing">
          <xdr:col>1</xdr:col>
          <xdr:colOff>495300</xdr:colOff>
          <xdr:row>13</xdr:row>
          <xdr:rowOff>45720</xdr:rowOff>
        </xdr:to>
        <xdr:sp textlink="">
          <xdr:nvSpPr>
            <xdr:cNvPr id="16407" name="チェック 23" hidden="1">
              <a:extLst>
                <a:ext uri="{63B3BB69-23CF-44E3-9099-C40C66FF867C}">
                  <a14:compatExt spid="_x0000_s16407"/>
                </a:ext>
              </a:extLst>
            </xdr:cNvPr>
            <xdr:cNvSpPr>
              <a:spLocks noRot="1" noChangeShapeType="1"/>
            </xdr:cNvSpPr>
          </xdr:nvSpPr>
          <xdr:spPr>
            <a:xfrm>
              <a:off x="476250" y="2352675"/>
              <a:ext cx="228600" cy="3124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266700</xdr:colOff>
          <xdr:row>15</xdr:row>
          <xdr:rowOff>95250</xdr:rowOff>
        </xdr:from>
        <xdr:to xmlns:xdr="http://schemas.openxmlformats.org/drawingml/2006/spreadsheetDrawing">
          <xdr:col>1</xdr:col>
          <xdr:colOff>495300</xdr:colOff>
          <xdr:row>17</xdr:row>
          <xdr:rowOff>45720</xdr:rowOff>
        </xdr:to>
        <xdr:sp textlink="">
          <xdr:nvSpPr>
            <xdr:cNvPr id="16408" name="チェック 24" hidden="1">
              <a:extLst>
                <a:ext uri="{63B3BB69-23CF-44E3-9099-C40C66FF867C}">
                  <a14:compatExt spid="_x0000_s16408"/>
                </a:ext>
              </a:extLst>
            </xdr:cNvPr>
            <xdr:cNvSpPr>
              <a:spLocks noRot="1" noChangeShapeType="1"/>
            </xdr:cNvSpPr>
          </xdr:nvSpPr>
          <xdr:spPr>
            <a:xfrm>
              <a:off x="476250" y="3076575"/>
              <a:ext cx="228600" cy="31242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 Id="rId10" Type="http://schemas.openxmlformats.org/officeDocument/2006/relationships/ctrlProp" Target="../ctrlProps/ctrlProp18.xml" /><Relationship Id="rId11" Type="http://schemas.openxmlformats.org/officeDocument/2006/relationships/ctrlProp" Target="../ctrlProps/ctrlProp19.xml" /><Relationship Id="rId12" Type="http://schemas.openxmlformats.org/officeDocument/2006/relationships/ctrlProp" Target="../ctrlProps/ctrlProp20.xml" /><Relationship Id="rId13" Type="http://schemas.openxmlformats.org/officeDocument/2006/relationships/ctrlProp" Target="../ctrlProps/ctrlProp21.xml" /><Relationship Id="rId14" Type="http://schemas.openxmlformats.org/officeDocument/2006/relationships/ctrlProp" Target="../ctrlProps/ctrlProp2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3.xml" /><Relationship Id="rId5" Type="http://schemas.openxmlformats.org/officeDocument/2006/relationships/ctrlProp" Target="../ctrlProps/ctrlProp24.xml" /><Relationship Id="rId6" Type="http://schemas.openxmlformats.org/officeDocument/2006/relationships/ctrlProp" Target="../ctrlProps/ctrlProp25.xml" /><Relationship Id="rId7" Type="http://schemas.openxmlformats.org/officeDocument/2006/relationships/ctrlProp" Target="../ctrlProps/ctrlProp26.xml" /><Relationship Id="rId8" Type="http://schemas.openxmlformats.org/officeDocument/2006/relationships/ctrlProp" Target="../ctrlProps/ctrlProp27.xml" /><Relationship Id="rId9" Type="http://schemas.openxmlformats.org/officeDocument/2006/relationships/ctrlProp" Target="../ctrlProps/ctrlProp28.xml" /><Relationship Id="rId10" Type="http://schemas.openxmlformats.org/officeDocument/2006/relationships/ctrlProp" Target="../ctrlProps/ctrlProp29.xml" /><Relationship Id="rId11" Type="http://schemas.openxmlformats.org/officeDocument/2006/relationships/ctrlProp" Target="../ctrlProps/ctrlProp30.xml" /><Relationship Id="rId12" Type="http://schemas.openxmlformats.org/officeDocument/2006/relationships/ctrlProp" Target="../ctrlProps/ctrlProp31.xml" /><Relationship Id="rId13" Type="http://schemas.openxmlformats.org/officeDocument/2006/relationships/ctrlProp" Target="../ctrlProps/ctrlProp32.xml" /><Relationship Id="rId14" Type="http://schemas.openxmlformats.org/officeDocument/2006/relationships/ctrlProp" Target="../ctrlProps/ctrlProp3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H60"/>
  <sheetViews>
    <sheetView tabSelected="1" view="pageBreakPreview" zoomScale="130" zoomScaleSheetLayoutView="130" workbookViewId="0">
      <selection activeCell="C5" sqref="C5"/>
    </sheetView>
  </sheetViews>
  <sheetFormatPr defaultRowHeight="14.25"/>
  <cols>
    <col min="1" max="1" width="2.75" style="1" customWidth="1"/>
    <col min="2" max="3" width="9.75" style="1" customWidth="1"/>
    <col min="4" max="4" width="9" style="1" customWidth="1"/>
    <col min="5" max="5" width="9.5" style="1" bestFit="1" customWidth="1"/>
    <col min="6" max="6" width="9" style="1" customWidth="1"/>
    <col min="7" max="7" width="22.375" style="1" customWidth="1"/>
    <col min="8" max="8" width="26.75" style="1" customWidth="1"/>
    <col min="9" max="16384" width="9" style="1" customWidth="1"/>
  </cols>
  <sheetData>
    <row r="1" spans="2:8" ht="24.75" customHeight="1">
      <c r="B1" s="3" t="s">
        <v>160</v>
      </c>
      <c r="C1" s="3"/>
      <c r="D1" s="3"/>
      <c r="E1" s="3"/>
      <c r="F1" s="3"/>
      <c r="G1" s="3"/>
      <c r="H1" s="3"/>
    </row>
    <row r="2" spans="2:8">
      <c r="G2" s="26" t="s">
        <v>171</v>
      </c>
      <c r="H2" s="26"/>
    </row>
    <row r="3" spans="2:8" s="1" customFormat="1">
      <c r="F3" s="25" t="s">
        <v>161</v>
      </c>
      <c r="G3" s="26" t="s">
        <v>72</v>
      </c>
      <c r="H3" s="26"/>
    </row>
    <row r="4" spans="2:8" s="1" customFormat="1">
      <c r="G4" s="26" t="s">
        <v>175</v>
      </c>
      <c r="H4" s="26"/>
    </row>
    <row r="5" spans="2:8">
      <c r="G5" s="26" t="s">
        <v>140</v>
      </c>
      <c r="H5" s="32"/>
    </row>
    <row r="6" spans="2:8">
      <c r="G6" s="26" t="s">
        <v>41</v>
      </c>
      <c r="H6" s="32"/>
    </row>
    <row r="7" spans="2:8">
      <c r="G7" s="26" t="s">
        <v>141</v>
      </c>
      <c r="H7" s="32"/>
    </row>
    <row r="9" spans="2:8">
      <c r="B9" s="4" t="s">
        <v>167</v>
      </c>
      <c r="C9" s="4"/>
      <c r="D9" s="4"/>
      <c r="E9" s="4"/>
      <c r="F9" s="4"/>
      <c r="G9" s="4"/>
      <c r="H9" s="4"/>
    </row>
    <row r="11" spans="2:8">
      <c r="B11" s="5" t="s">
        <v>33</v>
      </c>
    </row>
    <row r="12" spans="2:8" s="1" customFormat="1">
      <c r="C12" s="1" t="s">
        <v>166</v>
      </c>
    </row>
    <row r="13" spans="2:8" s="1" customFormat="1">
      <c r="C13" s="8" t="s">
        <v>143</v>
      </c>
      <c r="D13" s="18"/>
      <c r="E13" s="8" t="s">
        <v>144</v>
      </c>
      <c r="F13" s="18"/>
      <c r="G13" s="8" t="s">
        <v>86</v>
      </c>
    </row>
    <row r="14" spans="2:8" s="1" customFormat="1">
      <c r="C14" s="11"/>
      <c r="D14" s="18" t="s">
        <v>145</v>
      </c>
      <c r="E14" s="22">
        <v>40000</v>
      </c>
      <c r="F14" s="18" t="s">
        <v>146</v>
      </c>
      <c r="G14" s="27" t="s">
        <v>165</v>
      </c>
    </row>
    <row r="15" spans="2:8" s="1" customFormat="1"/>
    <row r="16" spans="2:8" s="1" customFormat="1">
      <c r="C16" s="1" t="s">
        <v>15</v>
      </c>
    </row>
    <row r="17" spans="2:8" s="1" customFormat="1">
      <c r="C17" s="12"/>
      <c r="D17" s="12"/>
      <c r="E17" s="12"/>
      <c r="F17" s="18"/>
      <c r="G17" s="8" t="s">
        <v>86</v>
      </c>
    </row>
    <row r="18" spans="2:8" s="1" customFormat="1">
      <c r="C18" s="13"/>
      <c r="D18" s="12"/>
      <c r="E18" s="23"/>
      <c r="F18" s="18"/>
      <c r="G18" s="28">
        <f>IF(C18&lt;5,180000,C18*E18)</f>
        <v>180000</v>
      </c>
    </row>
    <row r="19" spans="2:8" s="1" customFormat="1">
      <c r="C19" s="14"/>
      <c r="D19" s="18"/>
      <c r="E19" s="24"/>
      <c r="F19" s="18"/>
      <c r="G19" s="29"/>
    </row>
    <row r="20" spans="2:8">
      <c r="B20" s="5" t="s">
        <v>2</v>
      </c>
    </row>
    <row r="22" spans="2:8">
      <c r="C22" s="1" t="s">
        <v>157</v>
      </c>
    </row>
    <row r="24" spans="2:8" s="2" customFormat="1" ht="13.5">
      <c r="B24" s="6" t="s">
        <v>147</v>
      </c>
      <c r="C24" s="6"/>
      <c r="D24" s="6"/>
      <c r="E24" s="6"/>
      <c r="F24" s="6"/>
      <c r="G24" s="6" t="s">
        <v>151</v>
      </c>
      <c r="H24" s="2"/>
    </row>
    <row r="25" spans="2:8" s="2" customFormat="1" ht="13.5">
      <c r="B25" s="7" t="s">
        <v>134</v>
      </c>
      <c r="C25" s="7"/>
      <c r="D25" s="7"/>
      <c r="E25" s="7"/>
      <c r="F25" s="7"/>
      <c r="G25" s="7"/>
      <c r="H25" s="2"/>
    </row>
    <row r="26" spans="2:8" s="2" customFormat="1" ht="13.5">
      <c r="B26" s="7" t="s">
        <v>149</v>
      </c>
      <c r="C26" s="7"/>
      <c r="D26" s="7"/>
      <c r="E26" s="7"/>
      <c r="F26" s="7"/>
      <c r="G26" s="7"/>
      <c r="H26" s="2"/>
    </row>
    <row r="27" spans="2:8" s="2" customFormat="1" ht="13.5">
      <c r="B27" s="7" t="s">
        <v>148</v>
      </c>
      <c r="C27" s="7"/>
      <c r="D27" s="7"/>
      <c r="E27" s="7"/>
      <c r="F27" s="7"/>
      <c r="G27" s="7"/>
      <c r="H27" s="2"/>
    </row>
    <row r="28" spans="2:8" s="2" customFormat="1" ht="13.5">
      <c r="B28" s="7" t="s">
        <v>150</v>
      </c>
      <c r="C28" s="7"/>
      <c r="D28" s="7"/>
      <c r="E28" s="7"/>
      <c r="F28" s="7"/>
      <c r="G28" s="7"/>
      <c r="H28" s="2"/>
    </row>
    <row r="29" spans="2:8" s="2" customFormat="1" ht="13.5">
      <c r="B29" s="7" t="s">
        <v>152</v>
      </c>
      <c r="C29" s="7"/>
      <c r="D29" s="7"/>
      <c r="E29" s="7"/>
      <c r="F29" s="7"/>
      <c r="G29" s="7"/>
      <c r="H29" s="2"/>
    </row>
    <row r="31" spans="2:8">
      <c r="B31" s="5" t="s">
        <v>159</v>
      </c>
    </row>
    <row r="33" spans="2:8">
      <c r="C33" s="15" t="s">
        <v>42</v>
      </c>
      <c r="D33" s="15"/>
      <c r="E33" s="15"/>
      <c r="F33" s="15"/>
      <c r="G33" s="15"/>
      <c r="H33" s="15"/>
    </row>
    <row r="34" spans="2:8">
      <c r="C34" s="15"/>
      <c r="D34" s="15"/>
      <c r="E34" s="15"/>
      <c r="F34" s="15"/>
      <c r="G34" s="15"/>
      <c r="H34" s="15"/>
    </row>
    <row r="35" spans="2:8">
      <c r="C35" s="15"/>
      <c r="D35" s="15"/>
      <c r="E35" s="15"/>
      <c r="F35" s="15"/>
      <c r="G35" s="15"/>
      <c r="H35" s="15"/>
    </row>
    <row r="36" spans="2:8">
      <c r="D36" s="8" t="s">
        <v>4</v>
      </c>
      <c r="E36" s="8"/>
      <c r="F36" s="8"/>
      <c r="G36" s="8"/>
      <c r="H36" s="8" t="s">
        <v>158</v>
      </c>
    </row>
    <row r="37" spans="2:8">
      <c r="B37" s="8" t="s">
        <v>138</v>
      </c>
      <c r="C37" s="16"/>
      <c r="D37" s="19"/>
      <c r="E37" s="19"/>
      <c r="F37" s="19"/>
      <c r="G37" s="19"/>
      <c r="H37" s="33"/>
    </row>
    <row r="38" spans="2:8">
      <c r="B38" s="8"/>
      <c r="C38" s="16"/>
      <c r="D38" s="19"/>
      <c r="E38" s="19"/>
      <c r="F38" s="19"/>
      <c r="G38" s="19"/>
      <c r="H38" s="33"/>
    </row>
    <row r="39" spans="2:8">
      <c r="B39" s="8"/>
      <c r="C39" s="8"/>
      <c r="D39" s="19"/>
      <c r="E39" s="19"/>
      <c r="F39" s="19"/>
      <c r="G39" s="19"/>
      <c r="H39" s="33"/>
    </row>
    <row r="40" spans="2:8">
      <c r="B40" s="8"/>
      <c r="C40" s="8"/>
      <c r="D40" s="19"/>
      <c r="E40" s="19"/>
      <c r="F40" s="19"/>
      <c r="G40" s="19"/>
      <c r="H40" s="33"/>
    </row>
    <row r="41" spans="2:8">
      <c r="B41" s="8"/>
      <c r="C41" s="8"/>
      <c r="D41" s="19"/>
      <c r="E41" s="19"/>
      <c r="F41" s="19"/>
      <c r="G41" s="19"/>
      <c r="H41" s="33"/>
    </row>
    <row r="42" spans="2:8">
      <c r="B42" s="8"/>
      <c r="C42" s="8"/>
      <c r="D42" s="19"/>
      <c r="E42" s="19"/>
      <c r="F42" s="19"/>
      <c r="G42" s="19"/>
      <c r="H42" s="33"/>
    </row>
    <row r="43" spans="2:8">
      <c r="B43" s="8" t="s">
        <v>137</v>
      </c>
      <c r="C43" s="8"/>
      <c r="D43" s="8"/>
      <c r="E43" s="8"/>
      <c r="F43" s="8"/>
      <c r="G43" s="8"/>
      <c r="H43" s="27" t="s">
        <v>165</v>
      </c>
    </row>
    <row r="45" spans="2:8">
      <c r="C45" s="1" t="s">
        <v>37</v>
      </c>
    </row>
    <row r="47" spans="2:8" ht="19.5" customHeight="1">
      <c r="C47" s="17"/>
      <c r="D47" s="17"/>
      <c r="E47" s="17"/>
      <c r="F47" s="17"/>
      <c r="G47" s="30" t="s">
        <v>21</v>
      </c>
      <c r="H47" s="33"/>
    </row>
    <row r="48" spans="2:8" ht="19.5" customHeight="1">
      <c r="B48" s="9" t="s">
        <v>172</v>
      </c>
      <c r="C48" s="9"/>
      <c r="D48" s="20"/>
      <c r="E48" s="20"/>
      <c r="F48" s="20"/>
      <c r="G48" s="20"/>
      <c r="H48" s="20"/>
    </row>
    <row r="49" spans="2:8" ht="19.5" customHeight="1">
      <c r="B49" s="10"/>
      <c r="C49" s="10"/>
      <c r="D49" s="21"/>
      <c r="E49" s="21"/>
      <c r="F49" s="21"/>
      <c r="G49" s="21"/>
      <c r="H49" s="21"/>
    </row>
    <row r="50" spans="2:8" ht="19.5" customHeight="1">
      <c r="C50" s="17"/>
      <c r="D50" s="17"/>
      <c r="E50" s="17"/>
      <c r="F50" s="17"/>
      <c r="G50" s="17"/>
      <c r="H50" s="34"/>
    </row>
    <row r="51" spans="2:8">
      <c r="C51" s="1" t="s">
        <v>102</v>
      </c>
    </row>
    <row r="53" spans="2:8" ht="24" customHeight="1">
      <c r="G53" s="30" t="s">
        <v>3</v>
      </c>
      <c r="H53" s="33"/>
    </row>
    <row r="54" spans="2:8" ht="19.5" customHeight="1">
      <c r="B54" s="9" t="s">
        <v>172</v>
      </c>
      <c r="C54" s="9"/>
      <c r="D54" s="20"/>
      <c r="E54" s="20"/>
      <c r="F54" s="20"/>
      <c r="G54" s="20"/>
      <c r="H54" s="20"/>
    </row>
    <row r="55" spans="2:8" ht="19.5" customHeight="1">
      <c r="B55" s="10"/>
      <c r="C55" s="10"/>
      <c r="D55" s="21"/>
      <c r="E55" s="21"/>
      <c r="F55" s="21"/>
      <c r="G55" s="21"/>
      <c r="H55" s="21"/>
    </row>
    <row r="56" spans="2:8" ht="15.75" customHeight="1">
      <c r="G56" s="17"/>
      <c r="H56" s="35"/>
    </row>
    <row r="57" spans="2:8" ht="20.25" customHeight="1">
      <c r="G57" s="31" t="s">
        <v>142</v>
      </c>
      <c r="H57" s="27" t="s">
        <v>165</v>
      </c>
    </row>
    <row r="58" spans="2:8" ht="20.25" customHeight="1">
      <c r="H58" s="29"/>
    </row>
    <row r="59" spans="2:8" s="1" customFormat="1" ht="20.25" customHeight="1">
      <c r="G59" s="25" t="s">
        <v>162</v>
      </c>
      <c r="H59" s="27" t="s">
        <v>165</v>
      </c>
    </row>
    <row r="60" spans="2:8" s="1" customFormat="1" ht="20.25" customHeight="1">
      <c r="G60" s="25"/>
      <c r="H60" s="36" t="s">
        <v>164</v>
      </c>
    </row>
  </sheetData>
  <mergeCells count="22">
    <mergeCell ref="B1:H1"/>
    <mergeCell ref="B9:H9"/>
    <mergeCell ref="B24:F24"/>
    <mergeCell ref="B25:F25"/>
    <mergeCell ref="B26:F26"/>
    <mergeCell ref="B27:F27"/>
    <mergeCell ref="B28:F28"/>
    <mergeCell ref="B29:F29"/>
    <mergeCell ref="D36:G36"/>
    <mergeCell ref="D37:G37"/>
    <mergeCell ref="D38:G38"/>
    <mergeCell ref="D39:G39"/>
    <mergeCell ref="D40:G40"/>
    <mergeCell ref="D41:G41"/>
    <mergeCell ref="D42:G42"/>
    <mergeCell ref="B43:G43"/>
    <mergeCell ref="C33:H34"/>
    <mergeCell ref="B37:C42"/>
    <mergeCell ref="B48:C49"/>
    <mergeCell ref="D48:H49"/>
    <mergeCell ref="B54:C55"/>
    <mergeCell ref="D54:H55"/>
  </mergeCells>
  <phoneticPr fontId="3"/>
  <printOptions horizontalCentered="1"/>
  <pageMargins left="0.25" right="0.25" top="0.75" bottom="0.75" header="0.3" footer="0.3"/>
  <pageSetup paperSize="9" scale="80" fitToWidth="1" fitToHeight="1" orientation="portrait" usePrinterDefaults="1" r:id="rId1"/>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266700</xdr:colOff>
                    <xdr:row>20</xdr:row>
                    <xdr:rowOff>95250</xdr:rowOff>
                  </from>
                  <to xmlns:xdr="http://schemas.openxmlformats.org/drawingml/2006/spreadsheetDrawing">
                    <xdr:col>1</xdr:col>
                    <xdr:colOff>495300</xdr:colOff>
                    <xdr:row>22</xdr:row>
                    <xdr:rowOff>45720</xdr:rowOff>
                  </to>
                </anchor>
              </controlPr>
            </control>
          </mc:Choice>
        </mc:AlternateContent>
        <mc:AlternateContent>
          <mc:Choice Requires="x14">
            <control shapeId="3075" r:id="rId5" name="チェック 3">
              <controlPr defaultSize="0" autoFill="0" autoLine="0" autoPict="0">
                <anchor moveWithCells="1">
                  <from xmlns:xdr="http://schemas.openxmlformats.org/drawingml/2006/spreadsheetDrawing">
                    <xdr:col>1</xdr:col>
                    <xdr:colOff>276225</xdr:colOff>
                    <xdr:row>31</xdr:row>
                    <xdr:rowOff>85725</xdr:rowOff>
                  </from>
                  <to xmlns:xdr="http://schemas.openxmlformats.org/drawingml/2006/spreadsheetDrawing">
                    <xdr:col>1</xdr:col>
                    <xdr:colOff>504825</xdr:colOff>
                    <xdr:row>33</xdr:row>
                    <xdr:rowOff>38100</xdr:rowOff>
                  </to>
                </anchor>
              </controlPr>
            </control>
          </mc:Choice>
        </mc:AlternateContent>
        <mc:AlternateContent>
          <mc:Choice Requires="x14">
            <control shapeId="3076" r:id="rId6" name="チェック 4">
              <controlPr defaultSize="0" autoFill="0" autoLine="0" autoPict="0">
                <anchor moveWithCells="1">
                  <from xmlns:xdr="http://schemas.openxmlformats.org/drawingml/2006/spreadsheetDrawing">
                    <xdr:col>1</xdr:col>
                    <xdr:colOff>276225</xdr:colOff>
                    <xdr:row>43</xdr:row>
                    <xdr:rowOff>95250</xdr:rowOff>
                  </from>
                  <to xmlns:xdr="http://schemas.openxmlformats.org/drawingml/2006/spreadsheetDrawing">
                    <xdr:col>1</xdr:col>
                    <xdr:colOff>504825</xdr:colOff>
                    <xdr:row>45</xdr:row>
                    <xdr:rowOff>47625</xdr:rowOff>
                  </to>
                </anchor>
              </controlPr>
            </control>
          </mc:Choice>
        </mc:AlternateContent>
        <mc:AlternateContent>
          <mc:Choice Requires="x14">
            <control shapeId="3077" r:id="rId7" name="チェック 5">
              <controlPr defaultSize="0" autoFill="0" autoLine="0" autoPict="0">
                <anchor moveWithCells="1">
                  <from xmlns:xdr="http://schemas.openxmlformats.org/drawingml/2006/spreadsheetDrawing">
                    <xdr:col>1</xdr:col>
                    <xdr:colOff>285115</xdr:colOff>
                    <xdr:row>49</xdr:row>
                    <xdr:rowOff>161925</xdr:rowOff>
                  </from>
                  <to xmlns:xdr="http://schemas.openxmlformats.org/drawingml/2006/spreadsheetDrawing">
                    <xdr:col>1</xdr:col>
                    <xdr:colOff>514350</xdr:colOff>
                    <xdr:row>51</xdr:row>
                    <xdr:rowOff>47625</xdr:rowOff>
                  </to>
                </anchor>
              </controlPr>
            </control>
          </mc:Choice>
        </mc:AlternateContent>
        <mc:AlternateContent>
          <mc:Choice Requires="x14">
            <control shapeId="3094" r:id="rId8" name="チェック 22">
              <controlPr defaultSize="0" autoFill="0" autoLine="0" autoPict="0">
                <anchor moveWithCells="1">
                  <from xmlns:xdr="http://schemas.openxmlformats.org/drawingml/2006/spreadsheetDrawing">
                    <xdr:col>6</xdr:col>
                    <xdr:colOff>730250</xdr:colOff>
                    <xdr:row>23</xdr:row>
                    <xdr:rowOff>93980</xdr:rowOff>
                  </from>
                  <to xmlns:xdr="http://schemas.openxmlformats.org/drawingml/2006/spreadsheetDrawing">
                    <xdr:col>6</xdr:col>
                    <xdr:colOff>1035050</xdr:colOff>
                    <xdr:row>25</xdr:row>
                    <xdr:rowOff>73660</xdr:rowOff>
                  </to>
                </anchor>
              </controlPr>
            </control>
          </mc:Choice>
        </mc:AlternateContent>
        <mc:AlternateContent>
          <mc:Choice Requires="x14">
            <control shapeId="3096" r:id="rId9" name="チェック 24">
              <controlPr defaultSize="0" autoFill="0" autoLine="0" autoPict="0">
                <anchor moveWithCells="1">
                  <from xmlns:xdr="http://schemas.openxmlformats.org/drawingml/2006/spreadsheetDrawing">
                    <xdr:col>6</xdr:col>
                    <xdr:colOff>730250</xdr:colOff>
                    <xdr:row>24</xdr:row>
                    <xdr:rowOff>93980</xdr:rowOff>
                  </from>
                  <to xmlns:xdr="http://schemas.openxmlformats.org/drawingml/2006/spreadsheetDrawing">
                    <xdr:col>6</xdr:col>
                    <xdr:colOff>1035050</xdr:colOff>
                    <xdr:row>26</xdr:row>
                    <xdr:rowOff>73660</xdr:rowOff>
                  </to>
                </anchor>
              </controlPr>
            </control>
          </mc:Choice>
        </mc:AlternateContent>
        <mc:AlternateContent>
          <mc:Choice Requires="x14">
            <control shapeId="3097" r:id="rId10" name="チェック 25">
              <controlPr defaultSize="0" autoFill="0" autoLine="0" autoPict="0">
                <anchor moveWithCells="1">
                  <from xmlns:xdr="http://schemas.openxmlformats.org/drawingml/2006/spreadsheetDrawing">
                    <xdr:col>6</xdr:col>
                    <xdr:colOff>730250</xdr:colOff>
                    <xdr:row>25</xdr:row>
                    <xdr:rowOff>93980</xdr:rowOff>
                  </from>
                  <to xmlns:xdr="http://schemas.openxmlformats.org/drawingml/2006/spreadsheetDrawing">
                    <xdr:col>6</xdr:col>
                    <xdr:colOff>1035050</xdr:colOff>
                    <xdr:row>27</xdr:row>
                    <xdr:rowOff>73660</xdr:rowOff>
                  </to>
                </anchor>
              </controlPr>
            </control>
          </mc:Choice>
        </mc:AlternateContent>
        <mc:AlternateContent>
          <mc:Choice Requires="x14">
            <control shapeId="3098" r:id="rId11" name="チェック 26">
              <controlPr defaultSize="0" autoFill="0" autoLine="0" autoPict="0">
                <anchor moveWithCells="1">
                  <from xmlns:xdr="http://schemas.openxmlformats.org/drawingml/2006/spreadsheetDrawing">
                    <xdr:col>6</xdr:col>
                    <xdr:colOff>730250</xdr:colOff>
                    <xdr:row>26</xdr:row>
                    <xdr:rowOff>93980</xdr:rowOff>
                  </from>
                  <to xmlns:xdr="http://schemas.openxmlformats.org/drawingml/2006/spreadsheetDrawing">
                    <xdr:col>6</xdr:col>
                    <xdr:colOff>1035050</xdr:colOff>
                    <xdr:row>28</xdr:row>
                    <xdr:rowOff>73660</xdr:rowOff>
                  </to>
                </anchor>
              </controlPr>
            </control>
          </mc:Choice>
        </mc:AlternateContent>
        <mc:AlternateContent>
          <mc:Choice Requires="x14">
            <control shapeId="3099" r:id="rId12" name="チェック 27">
              <controlPr defaultSize="0" autoFill="0" autoLine="0" autoPict="0">
                <anchor moveWithCells="1">
                  <from xmlns:xdr="http://schemas.openxmlformats.org/drawingml/2006/spreadsheetDrawing">
                    <xdr:col>6</xdr:col>
                    <xdr:colOff>730250</xdr:colOff>
                    <xdr:row>27</xdr:row>
                    <xdr:rowOff>93980</xdr:rowOff>
                  </from>
                  <to xmlns:xdr="http://schemas.openxmlformats.org/drawingml/2006/spreadsheetDrawing">
                    <xdr:col>6</xdr:col>
                    <xdr:colOff>1035050</xdr:colOff>
                    <xdr:row>29</xdr:row>
                    <xdr:rowOff>71120</xdr:rowOff>
                  </to>
                </anchor>
              </controlPr>
            </control>
          </mc:Choice>
        </mc:AlternateContent>
        <mc:AlternateContent>
          <mc:Choice Requires="x14">
            <control shapeId="3109" r:id="rId13" name="チェック 37">
              <controlPr defaultSize="0" autoFill="0" autoLine="0" autoPict="0">
                <anchor moveWithCells="1">
                  <from xmlns:xdr="http://schemas.openxmlformats.org/drawingml/2006/spreadsheetDrawing">
                    <xdr:col>1</xdr:col>
                    <xdr:colOff>266700</xdr:colOff>
                    <xdr:row>10</xdr:row>
                    <xdr:rowOff>95250</xdr:rowOff>
                  </from>
                  <to xmlns:xdr="http://schemas.openxmlformats.org/drawingml/2006/spreadsheetDrawing">
                    <xdr:col>1</xdr:col>
                    <xdr:colOff>495300</xdr:colOff>
                    <xdr:row>12</xdr:row>
                    <xdr:rowOff>45720</xdr:rowOff>
                  </to>
                </anchor>
              </controlPr>
            </control>
          </mc:Choice>
        </mc:AlternateContent>
        <mc:AlternateContent>
          <mc:Choice Requires="x14">
            <control shapeId="3110" r:id="rId14" name="チェック 38">
              <controlPr defaultSize="0" autoFill="0" autoLine="0" autoPict="0">
                <anchor moveWithCells="1">
                  <from xmlns:xdr="http://schemas.openxmlformats.org/drawingml/2006/spreadsheetDrawing">
                    <xdr:col>1</xdr:col>
                    <xdr:colOff>266700</xdr:colOff>
                    <xdr:row>14</xdr:row>
                    <xdr:rowOff>95250</xdr:rowOff>
                  </from>
                  <to xmlns:xdr="http://schemas.openxmlformats.org/drawingml/2006/spreadsheetDrawing">
                    <xdr:col>1</xdr:col>
                    <xdr:colOff>495300</xdr:colOff>
                    <xdr:row>16</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x14:formula1>
            <xm:f>リスト!$E$2:$E$8</xm:f>
          </x14:formula1>
          <xm:sqref>D37:G42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H61"/>
  <sheetViews>
    <sheetView view="pageBreakPreview" topLeftCell="A40" zoomScale="130" zoomScaleSheetLayoutView="130" workbookViewId="0">
      <selection activeCell="D8" sqref="D8"/>
    </sheetView>
  </sheetViews>
  <sheetFormatPr defaultRowHeight="14.25"/>
  <cols>
    <col min="1" max="1" width="2.75" style="1" customWidth="1"/>
    <col min="2" max="2" width="9.75" style="1" customWidth="1"/>
    <col min="3" max="4" width="9" style="1" customWidth="1"/>
    <col min="5" max="5" width="9.5" style="1" bestFit="1" customWidth="1"/>
    <col min="6" max="6" width="9" style="1" customWidth="1"/>
    <col min="7" max="7" width="22.375" style="1" customWidth="1"/>
    <col min="8" max="8" width="26.75" style="1" customWidth="1"/>
    <col min="9" max="16384" width="9" style="1" customWidth="1"/>
  </cols>
  <sheetData>
    <row r="1" spans="2:8" ht="24.75" customHeight="1">
      <c r="B1" s="3" t="s">
        <v>160</v>
      </c>
      <c r="C1" s="3"/>
      <c r="D1" s="3"/>
      <c r="E1" s="3"/>
      <c r="F1" s="3"/>
      <c r="G1" s="3"/>
      <c r="H1" s="38" t="s">
        <v>163</v>
      </c>
    </row>
    <row r="2" spans="2:8" ht="23.25" customHeight="1">
      <c r="B2" s="1" t="s">
        <v>168</v>
      </c>
      <c r="C2" s="15"/>
      <c r="D2" s="15"/>
      <c r="E2" s="15"/>
      <c r="F2" s="15"/>
      <c r="G2" s="15"/>
      <c r="H2" s="15"/>
    </row>
    <row r="3" spans="2:8">
      <c r="G3" s="26" t="s">
        <v>171</v>
      </c>
      <c r="H3" s="26" t="s">
        <v>153</v>
      </c>
    </row>
    <row r="4" spans="2:8" s="1" customFormat="1">
      <c r="F4" s="25" t="s">
        <v>161</v>
      </c>
      <c r="G4" s="26" t="s">
        <v>20</v>
      </c>
      <c r="H4" s="26"/>
    </row>
    <row r="5" spans="2:8" s="1" customFormat="1">
      <c r="G5" s="26" t="s">
        <v>175</v>
      </c>
      <c r="H5" s="26"/>
    </row>
    <row r="6" spans="2:8">
      <c r="G6" s="26" t="s">
        <v>140</v>
      </c>
      <c r="H6" s="32" t="s">
        <v>154</v>
      </c>
    </row>
    <row r="7" spans="2:8">
      <c r="G7" s="26" t="s">
        <v>41</v>
      </c>
      <c r="H7" s="32" t="s">
        <v>155</v>
      </c>
    </row>
    <row r="8" spans="2:8">
      <c r="G8" s="26" t="s">
        <v>141</v>
      </c>
      <c r="H8" s="32" t="s">
        <v>156</v>
      </c>
    </row>
    <row r="10" spans="2:8">
      <c r="B10" s="4" t="s">
        <v>167</v>
      </c>
      <c r="C10" s="4"/>
      <c r="D10" s="4"/>
      <c r="E10" s="4"/>
      <c r="F10" s="4"/>
      <c r="G10" s="4"/>
      <c r="H10" s="4"/>
    </row>
    <row r="12" spans="2:8" s="1" customFormat="1">
      <c r="B12" s="5" t="s">
        <v>33</v>
      </c>
    </row>
    <row r="13" spans="2:8" s="1" customFormat="1">
      <c r="C13" s="1" t="s">
        <v>166</v>
      </c>
    </row>
    <row r="14" spans="2:8" s="1" customFormat="1">
      <c r="C14" s="8" t="s">
        <v>143</v>
      </c>
      <c r="D14" s="18"/>
      <c r="E14" s="8" t="s">
        <v>144</v>
      </c>
      <c r="F14" s="18"/>
      <c r="G14" s="8" t="s">
        <v>86</v>
      </c>
    </row>
    <row r="15" spans="2:8" s="1" customFormat="1">
      <c r="C15" s="11">
        <v>200</v>
      </c>
      <c r="D15" s="18" t="s">
        <v>145</v>
      </c>
      <c r="E15" s="22">
        <v>40000</v>
      </c>
      <c r="F15" s="18" t="s">
        <v>146</v>
      </c>
      <c r="G15" s="28">
        <f>C15*E15</f>
        <v>8000000</v>
      </c>
    </row>
    <row r="16" spans="2:8" s="1" customFormat="1"/>
    <row r="17" spans="2:8" s="1" customFormat="1">
      <c r="C17" s="1" t="s">
        <v>15</v>
      </c>
    </row>
    <row r="18" spans="2:8" s="1" customFormat="1">
      <c r="C18" s="12"/>
      <c r="D18" s="12"/>
      <c r="E18" s="12"/>
      <c r="F18" s="18"/>
      <c r="G18" s="8" t="s">
        <v>86</v>
      </c>
    </row>
    <row r="19" spans="2:8" s="1" customFormat="1">
      <c r="C19" s="13"/>
      <c r="D19" s="12"/>
      <c r="E19" s="23"/>
      <c r="F19" s="18"/>
      <c r="G19" s="28">
        <v>180000</v>
      </c>
    </row>
    <row r="21" spans="2:8">
      <c r="B21" s="5" t="s">
        <v>2</v>
      </c>
    </row>
    <row r="23" spans="2:8">
      <c r="C23" s="1" t="s">
        <v>157</v>
      </c>
    </row>
    <row r="25" spans="2:8" s="2" customFormat="1" ht="13.5">
      <c r="B25" s="6" t="s">
        <v>147</v>
      </c>
      <c r="C25" s="6"/>
      <c r="D25" s="6"/>
      <c r="E25" s="6"/>
      <c r="F25" s="6"/>
      <c r="G25" s="6" t="s">
        <v>151</v>
      </c>
      <c r="H25" s="2"/>
    </row>
    <row r="26" spans="2:8" s="2" customFormat="1" ht="13.5">
      <c r="B26" s="7" t="s">
        <v>134</v>
      </c>
      <c r="C26" s="7"/>
      <c r="D26" s="7"/>
      <c r="E26" s="7"/>
      <c r="F26" s="7"/>
      <c r="G26" s="7"/>
      <c r="H26" s="2"/>
    </row>
    <row r="27" spans="2:8" s="2" customFormat="1" ht="13.5">
      <c r="B27" s="7" t="s">
        <v>149</v>
      </c>
      <c r="C27" s="7"/>
      <c r="D27" s="7"/>
      <c r="E27" s="7"/>
      <c r="F27" s="7"/>
      <c r="G27" s="7"/>
      <c r="H27" s="2"/>
    </row>
    <row r="28" spans="2:8" s="2" customFormat="1" ht="13.5">
      <c r="B28" s="7" t="s">
        <v>148</v>
      </c>
      <c r="C28" s="7"/>
      <c r="D28" s="7"/>
      <c r="E28" s="7"/>
      <c r="F28" s="7"/>
      <c r="G28" s="7"/>
      <c r="H28" s="2"/>
    </row>
    <row r="29" spans="2:8" s="2" customFormat="1" ht="13.5">
      <c r="B29" s="7" t="s">
        <v>150</v>
      </c>
      <c r="C29" s="7"/>
      <c r="D29" s="7"/>
      <c r="E29" s="7"/>
      <c r="F29" s="7"/>
      <c r="G29" s="7"/>
      <c r="H29" s="2"/>
    </row>
    <row r="30" spans="2:8" s="2" customFormat="1" ht="13.5">
      <c r="B30" s="7" t="s">
        <v>152</v>
      </c>
      <c r="C30" s="7"/>
      <c r="D30" s="7"/>
      <c r="E30" s="7"/>
      <c r="F30" s="7"/>
      <c r="G30" s="7"/>
      <c r="H30" s="2"/>
    </row>
    <row r="32" spans="2:8">
      <c r="B32" s="5" t="str">
        <v>【生産性向上・職場環境整備等の実施内容及び支出額】</v>
      </c>
    </row>
    <row r="34" spans="2:8">
      <c r="C34" s="15" t="s">
        <v>42</v>
      </c>
      <c r="D34" s="15"/>
      <c r="E34" s="15"/>
      <c r="F34" s="15"/>
      <c r="G34" s="15"/>
      <c r="H34" s="15"/>
    </row>
    <row r="35" spans="2:8">
      <c r="C35" s="15"/>
      <c r="D35" s="15"/>
      <c r="E35" s="15"/>
      <c r="F35" s="15"/>
      <c r="G35" s="15"/>
      <c r="H35" s="15"/>
    </row>
    <row r="36" spans="2:8">
      <c r="C36" s="15"/>
      <c r="D36" s="15"/>
      <c r="E36" s="15"/>
      <c r="F36" s="15"/>
      <c r="G36" s="15"/>
      <c r="H36" s="15"/>
    </row>
    <row r="37" spans="2:8">
      <c r="D37" s="8" t="s">
        <v>4</v>
      </c>
      <c r="E37" s="8"/>
      <c r="F37" s="8"/>
      <c r="G37" s="8"/>
      <c r="H37" s="8" t="s">
        <v>169</v>
      </c>
    </row>
    <row r="38" spans="2:8">
      <c r="B38" s="8" t="s">
        <v>138</v>
      </c>
      <c r="C38" s="16"/>
      <c r="D38" s="19" t="s">
        <v>46</v>
      </c>
      <c r="E38" s="19"/>
      <c r="F38" s="19"/>
      <c r="G38" s="19"/>
      <c r="H38" s="33">
        <v>7000000</v>
      </c>
    </row>
    <row r="39" spans="2:8">
      <c r="B39" s="8"/>
      <c r="C39" s="16"/>
      <c r="D39" s="19" t="s">
        <v>32</v>
      </c>
      <c r="E39" s="19"/>
      <c r="F39" s="19"/>
      <c r="G39" s="19"/>
      <c r="H39" s="33">
        <v>2000000</v>
      </c>
    </row>
    <row r="40" spans="2:8">
      <c r="B40" s="8"/>
      <c r="C40" s="8"/>
      <c r="D40" s="19"/>
      <c r="E40" s="19"/>
      <c r="F40" s="19"/>
      <c r="G40" s="19"/>
      <c r="H40" s="33"/>
    </row>
    <row r="41" spans="2:8">
      <c r="B41" s="8"/>
      <c r="C41" s="8"/>
      <c r="D41" s="19"/>
      <c r="E41" s="19"/>
      <c r="F41" s="19"/>
      <c r="G41" s="19"/>
      <c r="H41" s="33"/>
    </row>
    <row r="42" spans="2:8">
      <c r="B42" s="8"/>
      <c r="C42" s="8"/>
      <c r="D42" s="19"/>
      <c r="E42" s="19"/>
      <c r="F42" s="19"/>
      <c r="G42" s="19"/>
      <c r="H42" s="33"/>
    </row>
    <row r="43" spans="2:8">
      <c r="B43" s="8"/>
      <c r="C43" s="8"/>
      <c r="D43" s="19"/>
      <c r="E43" s="19"/>
      <c r="F43" s="19"/>
      <c r="G43" s="19"/>
      <c r="H43" s="33"/>
    </row>
    <row r="44" spans="2:8">
      <c r="B44" s="8" t="s">
        <v>137</v>
      </c>
      <c r="C44" s="8"/>
      <c r="D44" s="8"/>
      <c r="E44" s="8"/>
      <c r="F44" s="8"/>
      <c r="G44" s="8"/>
      <c r="H44" s="28">
        <f>SUM(H38:H43)</f>
        <v>9000000</v>
      </c>
    </row>
    <row r="46" spans="2:8">
      <c r="C46" s="1" t="s">
        <v>37</v>
      </c>
    </row>
    <row r="48" spans="2:8" ht="19.5" customHeight="1">
      <c r="C48" s="17"/>
      <c r="D48" s="17"/>
      <c r="E48" s="17"/>
      <c r="F48" s="17"/>
      <c r="G48" s="30" t="s">
        <v>104</v>
      </c>
      <c r="H48" s="39">
        <v>1000000</v>
      </c>
    </row>
    <row r="49" spans="2:8" s="1" customFormat="1" ht="19.5" customHeight="1">
      <c r="B49" s="9" t="s">
        <v>172</v>
      </c>
      <c r="C49" s="9"/>
      <c r="D49" s="20" t="s">
        <v>173</v>
      </c>
      <c r="E49" s="20"/>
      <c r="F49" s="20"/>
      <c r="G49" s="20"/>
      <c r="H49" s="20"/>
    </row>
    <row r="50" spans="2:8" s="1" customFormat="1" ht="19.5" customHeight="1">
      <c r="B50" s="10"/>
      <c r="C50" s="10"/>
      <c r="D50" s="21"/>
      <c r="E50" s="21"/>
      <c r="F50" s="21"/>
      <c r="G50" s="21"/>
      <c r="H50" s="21"/>
    </row>
    <row r="51" spans="2:8" ht="19.5" customHeight="1">
      <c r="C51" s="17"/>
      <c r="D51" s="17"/>
      <c r="E51" s="17"/>
      <c r="F51" s="17"/>
      <c r="G51" s="17"/>
      <c r="H51" s="34"/>
    </row>
    <row r="52" spans="2:8">
      <c r="C52" s="1" t="s">
        <v>102</v>
      </c>
    </row>
    <row r="54" spans="2:8" ht="24" customHeight="1">
      <c r="G54" s="30" t="s">
        <v>170</v>
      </c>
      <c r="H54" s="39">
        <v>480000</v>
      </c>
    </row>
    <row r="55" spans="2:8" s="1" customFormat="1" ht="19.5" customHeight="1">
      <c r="B55" s="9" t="s">
        <v>172</v>
      </c>
      <c r="C55" s="9"/>
      <c r="D55" s="20" t="s">
        <v>174</v>
      </c>
      <c r="E55" s="20"/>
      <c r="F55" s="20"/>
      <c r="G55" s="20"/>
      <c r="H55" s="20"/>
    </row>
    <row r="56" spans="2:8" s="1" customFormat="1" ht="19.5" customHeight="1">
      <c r="B56" s="10"/>
      <c r="C56" s="10"/>
      <c r="D56" s="21"/>
      <c r="E56" s="21"/>
      <c r="F56" s="21"/>
      <c r="G56" s="21"/>
      <c r="H56" s="21"/>
    </row>
    <row r="57" spans="2:8" ht="15.75" customHeight="1">
      <c r="G57" s="17"/>
      <c r="H57" s="35"/>
    </row>
    <row r="58" spans="2:8" ht="20.25" customHeight="1">
      <c r="G58" s="31" t="s">
        <v>142</v>
      </c>
      <c r="H58" s="28">
        <f>H44+H48+H54</f>
        <v>10480000</v>
      </c>
    </row>
    <row r="59" spans="2:8" ht="20.25" customHeight="1">
      <c r="G59" s="37"/>
      <c r="H59" s="40"/>
    </row>
    <row r="60" spans="2:8" s="1" customFormat="1" ht="20.25" customHeight="1">
      <c r="G60" s="25" t="s">
        <v>162</v>
      </c>
      <c r="H60" s="28">
        <f>IF(G15&lt;=H58,G15,H58)</f>
        <v>8000000</v>
      </c>
    </row>
    <row r="61" spans="2:8">
      <c r="H61" s="36" t="s">
        <v>164</v>
      </c>
    </row>
  </sheetData>
  <mergeCells count="22">
    <mergeCell ref="B1:G1"/>
    <mergeCell ref="B10:H10"/>
    <mergeCell ref="B25:F25"/>
    <mergeCell ref="B26:F26"/>
    <mergeCell ref="B27:F27"/>
    <mergeCell ref="B28:F28"/>
    <mergeCell ref="B29:F29"/>
    <mergeCell ref="B30:F30"/>
    <mergeCell ref="D37:G37"/>
    <mergeCell ref="D38:G38"/>
    <mergeCell ref="D39:G39"/>
    <mergeCell ref="D40:G40"/>
    <mergeCell ref="D41:G41"/>
    <mergeCell ref="D42:G42"/>
    <mergeCell ref="D43:G43"/>
    <mergeCell ref="B44:G44"/>
    <mergeCell ref="C34:H35"/>
    <mergeCell ref="B38:C43"/>
    <mergeCell ref="B49:C50"/>
    <mergeCell ref="D49:H50"/>
    <mergeCell ref="B55:C56"/>
    <mergeCell ref="D55:H56"/>
  </mergeCells>
  <phoneticPr fontId="3"/>
  <printOptions horizontalCentered="1"/>
  <pageMargins left="0.25" right="0.25" top="0.75" bottom="0.75" header="0.3" footer="0.3"/>
  <pageSetup paperSize="9" scale="79" fitToWidth="1" fitToHeight="1" orientation="portrait" usePrinterDefaults="1" r:id="rId1"/>
  <drawing r:id="rId2"/>
  <legacyDrawing r:id="rId3"/>
  <mc:AlternateContent>
    <mc:Choice xmlns:x14="http://schemas.microsoft.com/office/spreadsheetml/2009/9/main" Requires="x14">
      <controls>
        <mc:AlternateContent>
          <mc:Choice Requires="x14">
            <control shapeId="15361" r:id="rId4" name="チェック 1">
              <controlPr defaultSize="0" autoFill="0" autoLine="0" autoPict="0">
                <anchor moveWithCells="1">
                  <from xmlns:xdr="http://schemas.openxmlformats.org/drawingml/2006/spreadsheetDrawing">
                    <xdr:col>1</xdr:col>
                    <xdr:colOff>266700</xdr:colOff>
                    <xdr:row>21</xdr:row>
                    <xdr:rowOff>95250</xdr:rowOff>
                  </from>
                  <to xmlns:xdr="http://schemas.openxmlformats.org/drawingml/2006/spreadsheetDrawing">
                    <xdr:col>1</xdr:col>
                    <xdr:colOff>495300</xdr:colOff>
                    <xdr:row>23</xdr:row>
                    <xdr:rowOff>45720</xdr:rowOff>
                  </to>
                </anchor>
              </controlPr>
            </control>
          </mc:Choice>
        </mc:AlternateContent>
        <mc:AlternateContent>
          <mc:Choice Requires="x14">
            <control shapeId="15362" r:id="rId5" name="チェック 2">
              <controlPr defaultSize="0" autoFill="0" autoLine="0" autoPict="0">
                <anchor moveWithCells="1">
                  <from xmlns:xdr="http://schemas.openxmlformats.org/drawingml/2006/spreadsheetDrawing">
                    <xdr:col>1</xdr:col>
                    <xdr:colOff>276225</xdr:colOff>
                    <xdr:row>32</xdr:row>
                    <xdr:rowOff>85725</xdr:rowOff>
                  </from>
                  <to xmlns:xdr="http://schemas.openxmlformats.org/drawingml/2006/spreadsheetDrawing">
                    <xdr:col>1</xdr:col>
                    <xdr:colOff>504825</xdr:colOff>
                    <xdr:row>34</xdr:row>
                    <xdr:rowOff>38100</xdr:rowOff>
                  </to>
                </anchor>
              </controlPr>
            </control>
          </mc:Choice>
        </mc:AlternateContent>
        <mc:AlternateContent>
          <mc:Choice Requires="x14">
            <control shapeId="15363" r:id="rId6" name="チェック 3">
              <controlPr defaultSize="0" autoFill="0" autoLine="0" autoPict="0">
                <anchor moveWithCells="1">
                  <from xmlns:xdr="http://schemas.openxmlformats.org/drawingml/2006/spreadsheetDrawing">
                    <xdr:col>1</xdr:col>
                    <xdr:colOff>276225</xdr:colOff>
                    <xdr:row>44</xdr:row>
                    <xdr:rowOff>95250</xdr:rowOff>
                  </from>
                  <to xmlns:xdr="http://schemas.openxmlformats.org/drawingml/2006/spreadsheetDrawing">
                    <xdr:col>1</xdr:col>
                    <xdr:colOff>504825</xdr:colOff>
                    <xdr:row>46</xdr:row>
                    <xdr:rowOff>47625</xdr:rowOff>
                  </to>
                </anchor>
              </controlPr>
            </control>
          </mc:Choice>
        </mc:AlternateContent>
        <mc:AlternateContent>
          <mc:Choice Requires="x14">
            <control shapeId="15364" r:id="rId7" name="チェック 4">
              <controlPr defaultSize="0" autoFill="0" autoLine="0" autoPict="0">
                <anchor moveWithCells="1">
                  <from xmlns:xdr="http://schemas.openxmlformats.org/drawingml/2006/spreadsheetDrawing">
                    <xdr:col>1</xdr:col>
                    <xdr:colOff>285115</xdr:colOff>
                    <xdr:row>50</xdr:row>
                    <xdr:rowOff>161925</xdr:rowOff>
                  </from>
                  <to xmlns:xdr="http://schemas.openxmlformats.org/drawingml/2006/spreadsheetDrawing">
                    <xdr:col>1</xdr:col>
                    <xdr:colOff>514350</xdr:colOff>
                    <xdr:row>52</xdr:row>
                    <xdr:rowOff>47625</xdr:rowOff>
                  </to>
                </anchor>
              </controlPr>
            </control>
          </mc:Choice>
        </mc:AlternateContent>
        <mc:AlternateContent>
          <mc:Choice Requires="x14">
            <control shapeId="15365" r:id="rId8" name="チェック 5">
              <controlPr defaultSize="0" autoFill="0" autoLine="0" autoPict="0">
                <anchor moveWithCells="1">
                  <from xmlns:xdr="http://schemas.openxmlformats.org/drawingml/2006/spreadsheetDrawing">
                    <xdr:col>6</xdr:col>
                    <xdr:colOff>730250</xdr:colOff>
                    <xdr:row>24</xdr:row>
                    <xdr:rowOff>91440</xdr:rowOff>
                  </from>
                  <to xmlns:xdr="http://schemas.openxmlformats.org/drawingml/2006/spreadsheetDrawing">
                    <xdr:col>6</xdr:col>
                    <xdr:colOff>1035050</xdr:colOff>
                    <xdr:row>26</xdr:row>
                    <xdr:rowOff>64135</xdr:rowOff>
                  </to>
                </anchor>
              </controlPr>
            </control>
          </mc:Choice>
        </mc:AlternateContent>
        <mc:AlternateContent>
          <mc:Choice Requires="x14">
            <control shapeId="15366" r:id="rId9" name="チェック 6">
              <controlPr defaultSize="0" autoFill="0" autoLine="0" autoPict="0">
                <anchor moveWithCells="1">
                  <from xmlns:xdr="http://schemas.openxmlformats.org/drawingml/2006/spreadsheetDrawing">
                    <xdr:col>6</xdr:col>
                    <xdr:colOff>730250</xdr:colOff>
                    <xdr:row>25</xdr:row>
                    <xdr:rowOff>91440</xdr:rowOff>
                  </from>
                  <to xmlns:xdr="http://schemas.openxmlformats.org/drawingml/2006/spreadsheetDrawing">
                    <xdr:col>6</xdr:col>
                    <xdr:colOff>1035050</xdr:colOff>
                    <xdr:row>27</xdr:row>
                    <xdr:rowOff>64135</xdr:rowOff>
                  </to>
                </anchor>
              </controlPr>
            </control>
          </mc:Choice>
        </mc:AlternateContent>
        <mc:AlternateContent>
          <mc:Choice Requires="x14">
            <control shapeId="15367" r:id="rId10" name="チェック 7">
              <controlPr defaultSize="0" autoFill="0" autoLine="0" autoPict="0">
                <anchor moveWithCells="1">
                  <from xmlns:xdr="http://schemas.openxmlformats.org/drawingml/2006/spreadsheetDrawing">
                    <xdr:col>6</xdr:col>
                    <xdr:colOff>730250</xdr:colOff>
                    <xdr:row>26</xdr:row>
                    <xdr:rowOff>91440</xdr:rowOff>
                  </from>
                  <to xmlns:xdr="http://schemas.openxmlformats.org/drawingml/2006/spreadsheetDrawing">
                    <xdr:col>6</xdr:col>
                    <xdr:colOff>1035050</xdr:colOff>
                    <xdr:row>28</xdr:row>
                    <xdr:rowOff>64135</xdr:rowOff>
                  </to>
                </anchor>
              </controlPr>
            </control>
          </mc:Choice>
        </mc:AlternateContent>
        <mc:AlternateContent>
          <mc:Choice Requires="x14">
            <control shapeId="15368" r:id="rId11" name="チェック 8">
              <controlPr defaultSize="0" autoFill="0" autoLine="0" autoPict="0">
                <anchor moveWithCells="1">
                  <from xmlns:xdr="http://schemas.openxmlformats.org/drawingml/2006/spreadsheetDrawing">
                    <xdr:col>6</xdr:col>
                    <xdr:colOff>730250</xdr:colOff>
                    <xdr:row>27</xdr:row>
                    <xdr:rowOff>91440</xdr:rowOff>
                  </from>
                  <to xmlns:xdr="http://schemas.openxmlformats.org/drawingml/2006/spreadsheetDrawing">
                    <xdr:col>6</xdr:col>
                    <xdr:colOff>1035050</xdr:colOff>
                    <xdr:row>29</xdr:row>
                    <xdr:rowOff>64135</xdr:rowOff>
                  </to>
                </anchor>
              </controlPr>
            </control>
          </mc:Choice>
        </mc:AlternateContent>
        <mc:AlternateContent>
          <mc:Choice Requires="x14">
            <control shapeId="15369" r:id="rId12" name="チェック 9">
              <controlPr defaultSize="0" autoFill="0" autoLine="0" autoPict="0">
                <anchor moveWithCells="1">
                  <from xmlns:xdr="http://schemas.openxmlformats.org/drawingml/2006/spreadsheetDrawing">
                    <xdr:col>6</xdr:col>
                    <xdr:colOff>730250</xdr:colOff>
                    <xdr:row>28</xdr:row>
                    <xdr:rowOff>91440</xdr:rowOff>
                  </from>
                  <to xmlns:xdr="http://schemas.openxmlformats.org/drawingml/2006/spreadsheetDrawing">
                    <xdr:col>6</xdr:col>
                    <xdr:colOff>1035050</xdr:colOff>
                    <xdr:row>30</xdr:row>
                    <xdr:rowOff>62230</xdr:rowOff>
                  </to>
                </anchor>
              </controlPr>
            </control>
          </mc:Choice>
        </mc:AlternateContent>
        <mc:AlternateContent>
          <mc:Choice Requires="x14">
            <control shapeId="15388" r:id="rId13" name="チェック 28">
              <controlPr defaultSize="0" autoFill="0" autoLine="0" autoPict="0">
                <anchor moveWithCells="1">
                  <from xmlns:xdr="http://schemas.openxmlformats.org/drawingml/2006/spreadsheetDrawing">
                    <xdr:col>1</xdr:col>
                    <xdr:colOff>266700</xdr:colOff>
                    <xdr:row>11</xdr:row>
                    <xdr:rowOff>95250</xdr:rowOff>
                  </from>
                  <to xmlns:xdr="http://schemas.openxmlformats.org/drawingml/2006/spreadsheetDrawing">
                    <xdr:col>1</xdr:col>
                    <xdr:colOff>495300</xdr:colOff>
                    <xdr:row>13</xdr:row>
                    <xdr:rowOff>45720</xdr:rowOff>
                  </to>
                </anchor>
              </controlPr>
            </control>
          </mc:Choice>
        </mc:AlternateContent>
        <mc:AlternateContent>
          <mc:Choice Requires="x14">
            <control shapeId="15389" r:id="rId14" name="チェック 29">
              <controlPr defaultSize="0" autoFill="0" autoLine="0" autoPict="0">
                <anchor moveWithCells="1">
                  <from xmlns:xdr="http://schemas.openxmlformats.org/drawingml/2006/spreadsheetDrawing">
                    <xdr:col>1</xdr:col>
                    <xdr:colOff>266700</xdr:colOff>
                    <xdr:row>15</xdr:row>
                    <xdr:rowOff>95250</xdr:rowOff>
                  </from>
                  <to xmlns:xdr="http://schemas.openxmlformats.org/drawingml/2006/spreadsheetDrawing">
                    <xdr:col>1</xdr:col>
                    <xdr:colOff>495300</xdr:colOff>
                    <xdr:row>17</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x14:formula1>
            <xm:f>リスト!$E$2:$E$8</xm:f>
          </x14:formula1>
          <xm:sqref>D38:G43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F48"/>
  <sheetViews>
    <sheetView workbookViewId="0">
      <selection activeCell="E8" sqref="E8"/>
    </sheetView>
  </sheetViews>
  <sheetFormatPr defaultRowHeight="18.75"/>
  <cols>
    <col min="1" max="6" width="28" style="41" customWidth="1"/>
    <col min="7" max="16384" width="9" style="41" customWidth="1"/>
  </cols>
  <sheetData>
    <row r="1" spans="1:6" ht="37.5">
      <c r="A1" s="41" t="s">
        <v>12</v>
      </c>
      <c r="B1" s="41" t="s">
        <v>6</v>
      </c>
      <c r="C1" s="41" t="s">
        <v>17</v>
      </c>
      <c r="D1" s="41" t="s">
        <v>9</v>
      </c>
      <c r="E1" s="41" t="s">
        <v>7</v>
      </c>
      <c r="F1" s="41" t="s">
        <v>13</v>
      </c>
    </row>
    <row r="2" spans="1:6" ht="37.5">
      <c r="A2" s="41" t="s">
        <v>22</v>
      </c>
      <c r="B2" s="41" t="s">
        <v>24</v>
      </c>
      <c r="C2" s="41" t="s">
        <v>26</v>
      </c>
      <c r="D2" s="41" t="s">
        <v>27</v>
      </c>
      <c r="E2" s="41" t="s">
        <v>32</v>
      </c>
      <c r="F2" s="41" t="s">
        <v>35</v>
      </c>
    </row>
    <row r="3" spans="1:6">
      <c r="A3" s="41" t="s">
        <v>18</v>
      </c>
      <c r="B3" s="41" t="s">
        <v>36</v>
      </c>
      <c r="C3" s="41" t="s">
        <v>39</v>
      </c>
      <c r="D3" s="41" t="s">
        <v>44</v>
      </c>
      <c r="E3" s="41" t="s">
        <v>46</v>
      </c>
    </row>
    <row r="4" spans="1:6">
      <c r="A4" s="41" t="s">
        <v>50</v>
      </c>
      <c r="B4" s="41" t="s">
        <v>1</v>
      </c>
      <c r="C4" s="41" t="s">
        <v>52</v>
      </c>
      <c r="D4" s="41" t="s">
        <v>14</v>
      </c>
      <c r="E4" s="41" t="s">
        <v>53</v>
      </c>
    </row>
    <row r="5" spans="1:6" ht="37.5">
      <c r="A5" s="41" t="s">
        <v>19</v>
      </c>
      <c r="B5" s="41" t="s">
        <v>55</v>
      </c>
      <c r="C5" s="41" t="s">
        <v>58</v>
      </c>
      <c r="D5" s="41" t="s">
        <v>5</v>
      </c>
      <c r="E5" s="41" t="s">
        <v>61</v>
      </c>
    </row>
    <row r="6" spans="1:6">
      <c r="A6" s="41" t="s">
        <v>62</v>
      </c>
      <c r="B6" s="41" t="s">
        <v>64</v>
      </c>
      <c r="C6" s="41" t="s">
        <v>59</v>
      </c>
      <c r="D6" s="41" t="s">
        <v>66</v>
      </c>
      <c r="E6" s="41" t="s">
        <v>67</v>
      </c>
    </row>
    <row r="7" spans="1:6" ht="37.5">
      <c r="A7" s="41" t="s">
        <v>69</v>
      </c>
      <c r="B7" s="41" t="s">
        <v>70</v>
      </c>
      <c r="C7" s="41" t="s">
        <v>71</v>
      </c>
      <c r="D7" s="41" t="s">
        <v>38</v>
      </c>
      <c r="E7" s="41" t="s">
        <v>68</v>
      </c>
    </row>
    <row r="8" spans="1:6">
      <c r="B8" s="41" t="s">
        <v>73</v>
      </c>
      <c r="C8" s="41" t="s">
        <v>34</v>
      </c>
      <c r="D8" s="41" t="s">
        <v>74</v>
      </c>
    </row>
    <row r="9" spans="1:6">
      <c r="B9" s="41" t="s">
        <v>57</v>
      </c>
      <c r="C9" s="41" t="s">
        <v>30</v>
      </c>
      <c r="D9" s="41" t="s">
        <v>60</v>
      </c>
    </row>
    <row r="10" spans="1:6">
      <c r="B10" s="41" t="s">
        <v>31</v>
      </c>
      <c r="C10" s="41" t="s">
        <v>77</v>
      </c>
      <c r="D10" s="41" t="s">
        <v>78</v>
      </c>
    </row>
    <row r="11" spans="1:6">
      <c r="B11" s="41" t="s">
        <v>51</v>
      </c>
      <c r="C11" s="41" t="s">
        <v>0</v>
      </c>
      <c r="D11" s="41" t="s">
        <v>45</v>
      </c>
    </row>
    <row r="12" spans="1:6">
      <c r="B12" s="41" t="s">
        <v>40</v>
      </c>
      <c r="C12" s="41" t="s">
        <v>63</v>
      </c>
      <c r="D12" s="41" t="s">
        <v>43</v>
      </c>
    </row>
    <row r="13" spans="1:6">
      <c r="B13" s="41" t="s">
        <v>79</v>
      </c>
      <c r="C13" s="41" t="s">
        <v>23</v>
      </c>
      <c r="D13" s="41" t="s">
        <v>80</v>
      </c>
    </row>
    <row r="14" spans="1:6">
      <c r="B14" s="41" t="s">
        <v>76</v>
      </c>
      <c r="C14" s="41" t="s">
        <v>25</v>
      </c>
      <c r="D14" s="41" t="s">
        <v>75</v>
      </c>
    </row>
    <row r="15" spans="1:6">
      <c r="B15" s="41" t="s">
        <v>48</v>
      </c>
      <c r="C15" s="41" t="s">
        <v>65</v>
      </c>
      <c r="D15" s="41" t="s">
        <v>49</v>
      </c>
    </row>
    <row r="16" spans="1:6">
      <c r="B16" s="41" t="s">
        <v>82</v>
      </c>
      <c r="C16" s="41" t="s">
        <v>81</v>
      </c>
      <c r="D16" s="41" t="s">
        <v>29</v>
      </c>
    </row>
    <row r="17" spans="2:4" ht="56.25">
      <c r="B17" s="41" t="s">
        <v>54</v>
      </c>
      <c r="C17" s="41" t="s">
        <v>83</v>
      </c>
      <c r="D17" s="41" t="s">
        <v>84</v>
      </c>
    </row>
    <row r="18" spans="2:4">
      <c r="B18" s="41" t="s">
        <v>85</v>
      </c>
      <c r="C18" s="41" t="s">
        <v>87</v>
      </c>
      <c r="D18" s="41" t="s">
        <v>88</v>
      </c>
    </row>
    <row r="19" spans="2:4">
      <c r="B19" s="41" t="s">
        <v>90</v>
      </c>
      <c r="C19" s="41" t="s">
        <v>91</v>
      </c>
      <c r="D19" s="41" t="s">
        <v>92</v>
      </c>
    </row>
    <row r="20" spans="2:4">
      <c r="B20" s="41" t="s">
        <v>93</v>
      </c>
      <c r="C20" s="41" t="s">
        <v>94</v>
      </c>
      <c r="D20" s="41" t="s">
        <v>95</v>
      </c>
    </row>
    <row r="21" spans="2:4">
      <c r="B21" s="41" t="s">
        <v>56</v>
      </c>
      <c r="C21" s="41" t="s">
        <v>96</v>
      </c>
      <c r="D21" s="41" t="s">
        <v>97</v>
      </c>
    </row>
    <row r="22" spans="2:4">
      <c r="B22" s="41" t="s">
        <v>98</v>
      </c>
      <c r="C22" s="41" t="s">
        <v>99</v>
      </c>
      <c r="D22" s="41" t="s">
        <v>100</v>
      </c>
    </row>
    <row r="23" spans="2:4">
      <c r="B23" s="41" t="s">
        <v>101</v>
      </c>
      <c r="C23" s="41" t="s">
        <v>89</v>
      </c>
      <c r="D23" s="41" t="s">
        <v>8</v>
      </c>
    </row>
    <row r="24" spans="2:4">
      <c r="B24" s="41" t="s">
        <v>11</v>
      </c>
      <c r="C24" s="41" t="s">
        <v>103</v>
      </c>
      <c r="D24" s="41" t="s">
        <v>105</v>
      </c>
    </row>
    <row r="25" spans="2:4" ht="37.5">
      <c r="B25" s="41" t="s">
        <v>106</v>
      </c>
      <c r="C25" s="41" t="s">
        <v>47</v>
      </c>
      <c r="D25" s="41" t="s">
        <v>28</v>
      </c>
    </row>
    <row r="26" spans="2:4">
      <c r="B26" s="41" t="s">
        <v>107</v>
      </c>
      <c r="C26" s="41" t="s">
        <v>108</v>
      </c>
    </row>
    <row r="27" spans="2:4">
      <c r="B27" s="41" t="s">
        <v>109</v>
      </c>
      <c r="C27" s="41" t="s">
        <v>110</v>
      </c>
    </row>
    <row r="28" spans="2:4">
      <c r="B28" s="41" t="s">
        <v>112</v>
      </c>
      <c r="C28" s="41" t="s">
        <v>113</v>
      </c>
    </row>
    <row r="29" spans="2:4">
      <c r="B29" s="41" t="s">
        <v>114</v>
      </c>
      <c r="C29" s="41" t="s">
        <v>115</v>
      </c>
    </row>
    <row r="30" spans="2:4" ht="37.5">
      <c r="B30" s="41" t="s">
        <v>116</v>
      </c>
      <c r="C30" s="41" t="s">
        <v>117</v>
      </c>
    </row>
    <row r="31" spans="2:4">
      <c r="B31" s="41" t="s">
        <v>118</v>
      </c>
    </row>
    <row r="32" spans="2:4">
      <c r="B32" s="41" t="s">
        <v>119</v>
      </c>
    </row>
    <row r="33" spans="2:2">
      <c r="B33" s="41" t="s">
        <v>16</v>
      </c>
    </row>
    <row r="34" spans="2:2">
      <c r="B34" s="41" t="s">
        <v>121</v>
      </c>
    </row>
    <row r="35" spans="2:2">
      <c r="B35" s="41" t="s">
        <v>123</v>
      </c>
    </row>
    <row r="36" spans="2:2">
      <c r="B36" s="41" t="s">
        <v>125</v>
      </c>
    </row>
    <row r="37" spans="2:2">
      <c r="B37" s="41" t="s">
        <v>120</v>
      </c>
    </row>
    <row r="38" spans="2:2">
      <c r="B38" s="41" t="s">
        <v>126</v>
      </c>
    </row>
    <row r="39" spans="2:2">
      <c r="B39" s="41" t="s">
        <v>128</v>
      </c>
    </row>
    <row r="40" spans="2:2">
      <c r="B40" s="41" t="s">
        <v>10</v>
      </c>
    </row>
    <row r="41" spans="2:2">
      <c r="B41" s="41" t="s">
        <v>122</v>
      </c>
    </row>
    <row r="42" spans="2:2">
      <c r="B42" s="41" t="s">
        <v>129</v>
      </c>
    </row>
    <row r="43" spans="2:2">
      <c r="B43" s="41" t="s">
        <v>130</v>
      </c>
    </row>
    <row r="44" spans="2:2">
      <c r="B44" s="41" t="s">
        <v>131</v>
      </c>
    </row>
    <row r="45" spans="2:2">
      <c r="B45" s="41" t="s">
        <v>132</v>
      </c>
    </row>
    <row r="46" spans="2:2">
      <c r="B46" s="41" t="s">
        <v>133</v>
      </c>
    </row>
    <row r="47" spans="2:2">
      <c r="B47" s="41" t="s">
        <v>127</v>
      </c>
    </row>
    <row r="48" spans="2:2">
      <c r="B48" s="41" t="s">
        <v>136</v>
      </c>
    </row>
  </sheetData>
  <phoneticPr fontId="3"/>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H61"/>
  <sheetViews>
    <sheetView view="pageBreakPreview" zoomScale="130" zoomScaleSheetLayoutView="130" workbookViewId="0">
      <selection activeCell="E53" sqref="E53"/>
    </sheetView>
  </sheetViews>
  <sheetFormatPr defaultRowHeight="14.25"/>
  <cols>
    <col min="1" max="1" width="2.75" style="1" customWidth="1"/>
    <col min="2" max="2" width="9.75" style="1" customWidth="1"/>
    <col min="3" max="4" width="9" style="1" customWidth="1"/>
    <col min="5" max="5" width="9.5" style="1" bestFit="1" customWidth="1"/>
    <col min="6" max="6" width="9" style="1" customWidth="1"/>
    <col min="7" max="7" width="22.375" style="1" customWidth="1"/>
    <col min="8" max="8" width="26.75" style="1" customWidth="1"/>
    <col min="9" max="16384" width="9" style="1" customWidth="1"/>
  </cols>
  <sheetData>
    <row r="1" spans="2:8" ht="24.75" customHeight="1">
      <c r="B1" s="3" t="s">
        <v>160</v>
      </c>
      <c r="C1" s="3"/>
      <c r="D1" s="3"/>
      <c r="E1" s="3"/>
      <c r="F1" s="3"/>
      <c r="G1" s="3"/>
      <c r="H1" s="38" t="s">
        <v>163</v>
      </c>
    </row>
    <row r="2" spans="2:8" ht="24.75" customHeight="1">
      <c r="B2" s="1" t="s">
        <v>124</v>
      </c>
      <c r="C2" s="15"/>
      <c r="D2" s="15"/>
      <c r="E2" s="15"/>
      <c r="F2" s="15"/>
      <c r="G2" s="15"/>
      <c r="H2" s="15"/>
    </row>
    <row r="3" spans="2:8">
      <c r="G3" s="26" t="s">
        <v>171</v>
      </c>
      <c r="H3" s="26" t="s">
        <v>139</v>
      </c>
    </row>
    <row r="4" spans="2:8" s="1" customFormat="1">
      <c r="F4" s="25" t="s">
        <v>161</v>
      </c>
      <c r="G4" s="26" t="s">
        <v>135</v>
      </c>
      <c r="H4" s="26"/>
    </row>
    <row r="5" spans="2:8" s="1" customFormat="1">
      <c r="G5" s="26" t="s">
        <v>175</v>
      </c>
      <c r="H5" s="26"/>
    </row>
    <row r="6" spans="2:8">
      <c r="G6" s="26" t="s">
        <v>140</v>
      </c>
      <c r="H6" s="32" t="s">
        <v>154</v>
      </c>
    </row>
    <row r="7" spans="2:8">
      <c r="G7" s="26" t="s">
        <v>41</v>
      </c>
      <c r="H7" s="32" t="s">
        <v>155</v>
      </c>
    </row>
    <row r="8" spans="2:8">
      <c r="G8" s="26" t="s">
        <v>141</v>
      </c>
      <c r="H8" s="32" t="s">
        <v>156</v>
      </c>
    </row>
    <row r="10" spans="2:8">
      <c r="B10" s="4" t="s">
        <v>167</v>
      </c>
      <c r="C10" s="4"/>
      <c r="D10" s="4"/>
      <c r="E10" s="4"/>
      <c r="F10" s="4"/>
      <c r="G10" s="4"/>
      <c r="H10" s="4"/>
    </row>
    <row r="12" spans="2:8" s="1" customFormat="1">
      <c r="B12" s="5" t="s">
        <v>33</v>
      </c>
    </row>
    <row r="13" spans="2:8" s="1" customFormat="1">
      <c r="C13" s="1" t="s">
        <v>166</v>
      </c>
    </row>
    <row r="14" spans="2:8" s="1" customFormat="1">
      <c r="C14" s="8" t="s">
        <v>143</v>
      </c>
      <c r="D14" s="18"/>
      <c r="E14" s="8" t="s">
        <v>144</v>
      </c>
      <c r="F14" s="18"/>
      <c r="G14" s="8" t="s">
        <v>86</v>
      </c>
    </row>
    <row r="15" spans="2:8" s="1" customFormat="1">
      <c r="C15" s="11"/>
      <c r="D15" s="18" t="s">
        <v>145</v>
      </c>
      <c r="E15" s="22">
        <v>40000</v>
      </c>
      <c r="F15" s="18" t="s">
        <v>146</v>
      </c>
      <c r="G15" s="27" t="s">
        <v>165</v>
      </c>
    </row>
    <row r="16" spans="2:8" s="1" customFormat="1"/>
    <row r="17" spans="2:8" s="1" customFormat="1">
      <c r="C17" s="1" t="s">
        <v>15</v>
      </c>
    </row>
    <row r="18" spans="2:8" s="1" customFormat="1">
      <c r="C18" s="12"/>
      <c r="D18" s="12"/>
      <c r="E18" s="12"/>
      <c r="F18" s="18"/>
      <c r="G18" s="8" t="s">
        <v>86</v>
      </c>
    </row>
    <row r="19" spans="2:8" s="1" customFormat="1">
      <c r="C19" s="13"/>
      <c r="D19" s="12"/>
      <c r="E19" s="23"/>
      <c r="F19" s="18"/>
      <c r="G19" s="28">
        <f>IF(C19&lt;5,180000,C19*E19)</f>
        <v>180000</v>
      </c>
    </row>
    <row r="21" spans="2:8">
      <c r="B21" s="5" t="s">
        <v>2</v>
      </c>
    </row>
    <row r="23" spans="2:8">
      <c r="C23" s="1" t="s">
        <v>157</v>
      </c>
    </row>
    <row r="25" spans="2:8" s="2" customFormat="1" ht="13.5">
      <c r="B25" s="6" t="s">
        <v>147</v>
      </c>
      <c r="C25" s="6"/>
      <c r="D25" s="6"/>
      <c r="E25" s="6"/>
      <c r="F25" s="6"/>
      <c r="G25" s="6" t="s">
        <v>151</v>
      </c>
      <c r="H25" s="2"/>
    </row>
    <row r="26" spans="2:8" s="2" customFormat="1" ht="13.5">
      <c r="B26" s="7" t="s">
        <v>134</v>
      </c>
      <c r="C26" s="7"/>
      <c r="D26" s="7"/>
      <c r="E26" s="7"/>
      <c r="F26" s="7"/>
      <c r="G26" s="7"/>
      <c r="H26" s="2"/>
    </row>
    <row r="27" spans="2:8" s="2" customFormat="1" ht="13.5">
      <c r="B27" s="7" t="s">
        <v>149</v>
      </c>
      <c r="C27" s="7"/>
      <c r="D27" s="7"/>
      <c r="E27" s="7"/>
      <c r="F27" s="7"/>
      <c r="G27" s="7"/>
      <c r="H27" s="2"/>
    </row>
    <row r="28" spans="2:8" s="2" customFormat="1" ht="13.5">
      <c r="B28" s="7" t="s">
        <v>148</v>
      </c>
      <c r="C28" s="7"/>
      <c r="D28" s="7"/>
      <c r="E28" s="7"/>
      <c r="F28" s="7"/>
      <c r="G28" s="7"/>
      <c r="H28" s="2"/>
    </row>
    <row r="29" spans="2:8" s="2" customFormat="1" ht="13.5">
      <c r="B29" s="7" t="s">
        <v>150</v>
      </c>
      <c r="C29" s="7"/>
      <c r="D29" s="7"/>
      <c r="E29" s="7"/>
      <c r="F29" s="7"/>
      <c r="G29" s="7"/>
      <c r="H29" s="2"/>
    </row>
    <row r="30" spans="2:8" s="2" customFormat="1" ht="13.5">
      <c r="B30" s="7" t="s">
        <v>152</v>
      </c>
      <c r="C30" s="7"/>
      <c r="D30" s="7"/>
      <c r="E30" s="7"/>
      <c r="F30" s="7"/>
      <c r="G30" s="7"/>
      <c r="H30" s="2"/>
    </row>
    <row r="32" spans="2:8">
      <c r="B32" s="5" t="s">
        <v>159</v>
      </c>
    </row>
    <row r="34" spans="2:8">
      <c r="C34" s="15" t="s">
        <v>42</v>
      </c>
      <c r="D34" s="15"/>
      <c r="E34" s="15"/>
      <c r="F34" s="15"/>
      <c r="G34" s="15"/>
      <c r="H34" s="15"/>
    </row>
    <row r="35" spans="2:8">
      <c r="C35" s="15"/>
      <c r="D35" s="15"/>
      <c r="E35" s="15"/>
      <c r="F35" s="15"/>
      <c r="G35" s="15"/>
      <c r="H35" s="15"/>
    </row>
    <row r="36" spans="2:8">
      <c r="C36" s="15"/>
      <c r="D36" s="15"/>
      <c r="E36" s="15"/>
      <c r="F36" s="15"/>
      <c r="G36" s="15"/>
      <c r="H36" s="15"/>
    </row>
    <row r="37" spans="2:8">
      <c r="D37" s="8" t="s">
        <v>4</v>
      </c>
      <c r="E37" s="8"/>
      <c r="F37" s="8"/>
      <c r="G37" s="8"/>
      <c r="H37" s="8" t="s">
        <v>158</v>
      </c>
    </row>
    <row r="38" spans="2:8">
      <c r="B38" s="8" t="s">
        <v>138</v>
      </c>
      <c r="C38" s="16"/>
      <c r="D38" s="19" t="s">
        <v>32</v>
      </c>
      <c r="E38" s="19"/>
      <c r="F38" s="19"/>
      <c r="G38" s="19"/>
      <c r="H38" s="33">
        <v>120000</v>
      </c>
    </row>
    <row r="39" spans="2:8">
      <c r="B39" s="8"/>
      <c r="C39" s="16"/>
      <c r="D39" s="19"/>
      <c r="E39" s="19"/>
      <c r="F39" s="19"/>
      <c r="G39" s="19"/>
      <c r="H39" s="33"/>
    </row>
    <row r="40" spans="2:8">
      <c r="B40" s="8"/>
      <c r="C40" s="8"/>
      <c r="D40" s="19"/>
      <c r="E40" s="19"/>
      <c r="F40" s="19"/>
      <c r="G40" s="19"/>
      <c r="H40" s="33"/>
    </row>
    <row r="41" spans="2:8">
      <c r="B41" s="8"/>
      <c r="C41" s="8"/>
      <c r="D41" s="19"/>
      <c r="E41" s="19"/>
      <c r="F41" s="19"/>
      <c r="G41" s="19"/>
      <c r="H41" s="33"/>
    </row>
    <row r="42" spans="2:8">
      <c r="B42" s="8"/>
      <c r="C42" s="8"/>
      <c r="D42" s="19"/>
      <c r="E42" s="19"/>
      <c r="F42" s="19"/>
      <c r="G42" s="19"/>
      <c r="H42" s="33"/>
    </row>
    <row r="43" spans="2:8">
      <c r="B43" s="8"/>
      <c r="C43" s="8"/>
      <c r="D43" s="19"/>
      <c r="E43" s="19"/>
      <c r="F43" s="19"/>
      <c r="G43" s="19"/>
      <c r="H43" s="33"/>
    </row>
    <row r="44" spans="2:8">
      <c r="B44" s="8" t="s">
        <v>137</v>
      </c>
      <c r="C44" s="8"/>
      <c r="D44" s="8"/>
      <c r="E44" s="8"/>
      <c r="F44" s="8"/>
      <c r="G44" s="8"/>
      <c r="H44" s="28">
        <f>SUM(H38:H43)</f>
        <v>120000</v>
      </c>
    </row>
    <row r="46" spans="2:8">
      <c r="C46" s="1" t="s">
        <v>37</v>
      </c>
    </row>
    <row r="48" spans="2:8" ht="19.5" customHeight="1">
      <c r="C48" s="17"/>
      <c r="D48" s="17"/>
      <c r="E48" s="17"/>
      <c r="F48" s="17"/>
      <c r="G48" s="30" t="s">
        <v>21</v>
      </c>
      <c r="H48" s="39">
        <v>0</v>
      </c>
    </row>
    <row r="49" spans="2:8" s="1" customFormat="1" ht="19.5" customHeight="1">
      <c r="B49" s="9" t="s">
        <v>172</v>
      </c>
      <c r="C49" s="9"/>
      <c r="D49" s="20"/>
      <c r="E49" s="20"/>
      <c r="F49" s="20"/>
      <c r="G49" s="20"/>
      <c r="H49" s="20"/>
    </row>
    <row r="50" spans="2:8" s="1" customFormat="1" ht="19.5" customHeight="1">
      <c r="B50" s="10"/>
      <c r="C50" s="10"/>
      <c r="D50" s="21"/>
      <c r="E50" s="21"/>
      <c r="F50" s="21"/>
      <c r="G50" s="21"/>
      <c r="H50" s="21"/>
    </row>
    <row r="51" spans="2:8" ht="19.5" customHeight="1">
      <c r="C51" s="17"/>
      <c r="D51" s="17"/>
      <c r="E51" s="17"/>
      <c r="F51" s="17"/>
      <c r="G51" s="17"/>
      <c r="H51" s="34"/>
    </row>
    <row r="52" spans="2:8">
      <c r="C52" s="1" t="s">
        <v>102</v>
      </c>
    </row>
    <row r="54" spans="2:8" ht="24" customHeight="1">
      <c r="G54" s="30" t="s">
        <v>3</v>
      </c>
      <c r="H54" s="39">
        <v>100000</v>
      </c>
    </row>
    <row r="55" spans="2:8" s="1" customFormat="1" ht="19.5" customHeight="1">
      <c r="B55" s="9" t="s">
        <v>172</v>
      </c>
      <c r="C55" s="9"/>
      <c r="D55" s="20" t="s">
        <v>111</v>
      </c>
      <c r="E55" s="20"/>
      <c r="F55" s="20"/>
      <c r="G55" s="20"/>
      <c r="H55" s="20"/>
    </row>
    <row r="56" spans="2:8" s="1" customFormat="1" ht="19.5" customHeight="1">
      <c r="B56" s="10"/>
      <c r="C56" s="10"/>
      <c r="D56" s="21"/>
      <c r="E56" s="21"/>
      <c r="F56" s="21"/>
      <c r="G56" s="21"/>
      <c r="H56" s="21"/>
    </row>
    <row r="57" spans="2:8" ht="15.75" customHeight="1">
      <c r="G57" s="17"/>
      <c r="H57" s="35"/>
    </row>
    <row r="58" spans="2:8" ht="20.25" customHeight="1">
      <c r="G58" s="31" t="s">
        <v>142</v>
      </c>
      <c r="H58" s="28">
        <f>H44+H48+H54</f>
        <v>220000</v>
      </c>
    </row>
    <row r="59" spans="2:8" ht="20.25" customHeight="1">
      <c r="G59" s="37"/>
      <c r="H59" s="40"/>
    </row>
    <row r="60" spans="2:8" s="1" customFormat="1" ht="20.25" customHeight="1">
      <c r="G60" s="25" t="s">
        <v>162</v>
      </c>
      <c r="H60" s="28">
        <f>IF(G19&lt;=H58,G19,H58)</f>
        <v>180000</v>
      </c>
    </row>
    <row r="61" spans="2:8">
      <c r="H61" s="36" t="s">
        <v>164</v>
      </c>
    </row>
  </sheetData>
  <mergeCells count="22">
    <mergeCell ref="B1:G1"/>
    <mergeCell ref="B10:H10"/>
    <mergeCell ref="B25:F25"/>
    <mergeCell ref="B26:F26"/>
    <mergeCell ref="B27:F27"/>
    <mergeCell ref="B28:F28"/>
    <mergeCell ref="B29:F29"/>
    <mergeCell ref="B30:F30"/>
    <mergeCell ref="D37:G37"/>
    <mergeCell ref="D38:G38"/>
    <mergeCell ref="D39:G39"/>
    <mergeCell ref="D40:G40"/>
    <mergeCell ref="D41:G41"/>
    <mergeCell ref="D42:G42"/>
    <mergeCell ref="D43:G43"/>
    <mergeCell ref="B44:G44"/>
    <mergeCell ref="C34:H35"/>
    <mergeCell ref="B38:C43"/>
    <mergeCell ref="B49:C50"/>
    <mergeCell ref="D49:H50"/>
    <mergeCell ref="B55:C56"/>
    <mergeCell ref="D55:H56"/>
  </mergeCells>
  <phoneticPr fontId="3"/>
  <printOptions horizontalCentered="1"/>
  <pageMargins left="0.25" right="0.25" top="0.75" bottom="0.75" header="0.3" footer="0.3"/>
  <pageSetup paperSize="9" scale="78" fitToWidth="1" fitToHeight="1" orientation="portrait" usePrinterDefaults="1" r:id="rId1"/>
  <drawing r:id="rId2"/>
  <legacyDrawing r:id="rId3"/>
  <mc:AlternateContent>
    <mc:Choice xmlns:x14="http://schemas.microsoft.com/office/spreadsheetml/2009/9/main" Requires="x14">
      <controls>
        <mc:AlternateContent>
          <mc:Choice Requires="x14">
            <control shapeId="16385" r:id="rId4" name="チェック 1">
              <controlPr defaultSize="0" autoFill="0" autoLine="0" autoPict="0">
                <anchor moveWithCells="1">
                  <from xmlns:xdr="http://schemas.openxmlformats.org/drawingml/2006/spreadsheetDrawing">
                    <xdr:col>1</xdr:col>
                    <xdr:colOff>266700</xdr:colOff>
                    <xdr:row>21</xdr:row>
                    <xdr:rowOff>95250</xdr:rowOff>
                  </from>
                  <to xmlns:xdr="http://schemas.openxmlformats.org/drawingml/2006/spreadsheetDrawing">
                    <xdr:col>1</xdr:col>
                    <xdr:colOff>495300</xdr:colOff>
                    <xdr:row>23</xdr:row>
                    <xdr:rowOff>45720</xdr:rowOff>
                  </to>
                </anchor>
              </controlPr>
            </control>
          </mc:Choice>
        </mc:AlternateContent>
        <mc:AlternateContent>
          <mc:Choice Requires="x14">
            <control shapeId="16386" r:id="rId5" name="チェック 2">
              <controlPr defaultSize="0" autoFill="0" autoLine="0" autoPict="0">
                <anchor moveWithCells="1">
                  <from xmlns:xdr="http://schemas.openxmlformats.org/drawingml/2006/spreadsheetDrawing">
                    <xdr:col>1</xdr:col>
                    <xdr:colOff>276225</xdr:colOff>
                    <xdr:row>32</xdr:row>
                    <xdr:rowOff>85725</xdr:rowOff>
                  </from>
                  <to xmlns:xdr="http://schemas.openxmlformats.org/drawingml/2006/spreadsheetDrawing">
                    <xdr:col>1</xdr:col>
                    <xdr:colOff>504825</xdr:colOff>
                    <xdr:row>34</xdr:row>
                    <xdr:rowOff>38100</xdr:rowOff>
                  </to>
                </anchor>
              </controlPr>
            </control>
          </mc:Choice>
        </mc:AlternateContent>
        <mc:AlternateContent>
          <mc:Choice Requires="x14">
            <control shapeId="16387" r:id="rId6" name="チェック 3">
              <controlPr defaultSize="0" autoFill="0" autoLine="0" autoPict="0">
                <anchor moveWithCells="1">
                  <from xmlns:xdr="http://schemas.openxmlformats.org/drawingml/2006/spreadsheetDrawing">
                    <xdr:col>1</xdr:col>
                    <xdr:colOff>276225</xdr:colOff>
                    <xdr:row>44</xdr:row>
                    <xdr:rowOff>95250</xdr:rowOff>
                  </from>
                  <to xmlns:xdr="http://schemas.openxmlformats.org/drawingml/2006/spreadsheetDrawing">
                    <xdr:col>1</xdr:col>
                    <xdr:colOff>504825</xdr:colOff>
                    <xdr:row>46</xdr:row>
                    <xdr:rowOff>47625</xdr:rowOff>
                  </to>
                </anchor>
              </controlPr>
            </control>
          </mc:Choice>
        </mc:AlternateContent>
        <mc:AlternateContent>
          <mc:Choice Requires="x14">
            <control shapeId="16388" r:id="rId7" name="チェック 4">
              <controlPr defaultSize="0" autoFill="0" autoLine="0" autoPict="0">
                <anchor moveWithCells="1">
                  <from xmlns:xdr="http://schemas.openxmlformats.org/drawingml/2006/spreadsheetDrawing">
                    <xdr:col>1</xdr:col>
                    <xdr:colOff>285115</xdr:colOff>
                    <xdr:row>50</xdr:row>
                    <xdr:rowOff>161925</xdr:rowOff>
                  </from>
                  <to xmlns:xdr="http://schemas.openxmlformats.org/drawingml/2006/spreadsheetDrawing">
                    <xdr:col>1</xdr:col>
                    <xdr:colOff>514350</xdr:colOff>
                    <xdr:row>52</xdr:row>
                    <xdr:rowOff>47625</xdr:rowOff>
                  </to>
                </anchor>
              </controlPr>
            </control>
          </mc:Choice>
        </mc:AlternateContent>
        <mc:AlternateContent>
          <mc:Choice Requires="x14">
            <control shapeId="16389" r:id="rId8" name="チェック 5">
              <controlPr defaultSize="0" autoFill="0" autoLine="0" autoPict="0">
                <anchor moveWithCells="1">
                  <from xmlns:xdr="http://schemas.openxmlformats.org/drawingml/2006/spreadsheetDrawing">
                    <xdr:col>6</xdr:col>
                    <xdr:colOff>730250</xdr:colOff>
                    <xdr:row>24</xdr:row>
                    <xdr:rowOff>91440</xdr:rowOff>
                  </from>
                  <to xmlns:xdr="http://schemas.openxmlformats.org/drawingml/2006/spreadsheetDrawing">
                    <xdr:col>6</xdr:col>
                    <xdr:colOff>1035050</xdr:colOff>
                    <xdr:row>26</xdr:row>
                    <xdr:rowOff>64135</xdr:rowOff>
                  </to>
                </anchor>
              </controlPr>
            </control>
          </mc:Choice>
        </mc:AlternateContent>
        <mc:AlternateContent>
          <mc:Choice Requires="x14">
            <control shapeId="16390" r:id="rId9" name="チェック 6">
              <controlPr defaultSize="0" autoFill="0" autoLine="0" autoPict="0">
                <anchor moveWithCells="1">
                  <from xmlns:xdr="http://schemas.openxmlformats.org/drawingml/2006/spreadsheetDrawing">
                    <xdr:col>6</xdr:col>
                    <xdr:colOff>730250</xdr:colOff>
                    <xdr:row>25</xdr:row>
                    <xdr:rowOff>91440</xdr:rowOff>
                  </from>
                  <to xmlns:xdr="http://schemas.openxmlformats.org/drawingml/2006/spreadsheetDrawing">
                    <xdr:col>6</xdr:col>
                    <xdr:colOff>1035050</xdr:colOff>
                    <xdr:row>27</xdr:row>
                    <xdr:rowOff>64135</xdr:rowOff>
                  </to>
                </anchor>
              </controlPr>
            </control>
          </mc:Choice>
        </mc:AlternateContent>
        <mc:AlternateContent>
          <mc:Choice Requires="x14">
            <control shapeId="16391" r:id="rId10" name="チェック 7">
              <controlPr defaultSize="0" autoFill="0" autoLine="0" autoPict="0">
                <anchor moveWithCells="1">
                  <from xmlns:xdr="http://schemas.openxmlformats.org/drawingml/2006/spreadsheetDrawing">
                    <xdr:col>6</xdr:col>
                    <xdr:colOff>730250</xdr:colOff>
                    <xdr:row>26</xdr:row>
                    <xdr:rowOff>91440</xdr:rowOff>
                  </from>
                  <to xmlns:xdr="http://schemas.openxmlformats.org/drawingml/2006/spreadsheetDrawing">
                    <xdr:col>6</xdr:col>
                    <xdr:colOff>1035050</xdr:colOff>
                    <xdr:row>28</xdr:row>
                    <xdr:rowOff>64135</xdr:rowOff>
                  </to>
                </anchor>
              </controlPr>
            </control>
          </mc:Choice>
        </mc:AlternateContent>
        <mc:AlternateContent>
          <mc:Choice Requires="x14">
            <control shapeId="16392" r:id="rId11" name="チェック 8">
              <controlPr defaultSize="0" autoFill="0" autoLine="0" autoPict="0">
                <anchor moveWithCells="1">
                  <from xmlns:xdr="http://schemas.openxmlformats.org/drawingml/2006/spreadsheetDrawing">
                    <xdr:col>6</xdr:col>
                    <xdr:colOff>730250</xdr:colOff>
                    <xdr:row>27</xdr:row>
                    <xdr:rowOff>91440</xdr:rowOff>
                  </from>
                  <to xmlns:xdr="http://schemas.openxmlformats.org/drawingml/2006/spreadsheetDrawing">
                    <xdr:col>6</xdr:col>
                    <xdr:colOff>1035050</xdr:colOff>
                    <xdr:row>29</xdr:row>
                    <xdr:rowOff>64135</xdr:rowOff>
                  </to>
                </anchor>
              </controlPr>
            </control>
          </mc:Choice>
        </mc:AlternateContent>
        <mc:AlternateContent>
          <mc:Choice Requires="x14">
            <control shapeId="16393" r:id="rId12" name="チェック 9">
              <controlPr defaultSize="0" autoFill="0" autoLine="0" autoPict="0">
                <anchor moveWithCells="1">
                  <from xmlns:xdr="http://schemas.openxmlformats.org/drawingml/2006/spreadsheetDrawing">
                    <xdr:col>6</xdr:col>
                    <xdr:colOff>730250</xdr:colOff>
                    <xdr:row>28</xdr:row>
                    <xdr:rowOff>91440</xdr:rowOff>
                  </from>
                  <to xmlns:xdr="http://schemas.openxmlformats.org/drawingml/2006/spreadsheetDrawing">
                    <xdr:col>6</xdr:col>
                    <xdr:colOff>1035050</xdr:colOff>
                    <xdr:row>30</xdr:row>
                    <xdr:rowOff>62230</xdr:rowOff>
                  </to>
                </anchor>
              </controlPr>
            </control>
          </mc:Choice>
        </mc:AlternateContent>
        <mc:AlternateContent>
          <mc:Choice Requires="x14">
            <control shapeId="16407" r:id="rId13" name="チェック 23">
              <controlPr defaultSize="0" autoFill="0" autoLine="0" autoPict="0">
                <anchor moveWithCells="1">
                  <from xmlns:xdr="http://schemas.openxmlformats.org/drawingml/2006/spreadsheetDrawing">
                    <xdr:col>1</xdr:col>
                    <xdr:colOff>266700</xdr:colOff>
                    <xdr:row>11</xdr:row>
                    <xdr:rowOff>95250</xdr:rowOff>
                  </from>
                  <to xmlns:xdr="http://schemas.openxmlformats.org/drawingml/2006/spreadsheetDrawing">
                    <xdr:col>1</xdr:col>
                    <xdr:colOff>495300</xdr:colOff>
                    <xdr:row>13</xdr:row>
                    <xdr:rowOff>45720</xdr:rowOff>
                  </to>
                </anchor>
              </controlPr>
            </control>
          </mc:Choice>
        </mc:AlternateContent>
        <mc:AlternateContent>
          <mc:Choice Requires="x14">
            <control shapeId="16408" r:id="rId14" name="チェック 24">
              <controlPr defaultSize="0" autoFill="0" autoLine="0" autoPict="0">
                <anchor moveWithCells="1">
                  <from xmlns:xdr="http://schemas.openxmlformats.org/drawingml/2006/spreadsheetDrawing">
                    <xdr:col>1</xdr:col>
                    <xdr:colOff>266700</xdr:colOff>
                    <xdr:row>15</xdr:row>
                    <xdr:rowOff>95250</xdr:rowOff>
                  </from>
                  <to xmlns:xdr="http://schemas.openxmlformats.org/drawingml/2006/spreadsheetDrawing">
                    <xdr:col>1</xdr:col>
                    <xdr:colOff>495300</xdr:colOff>
                    <xdr:row>17</xdr:row>
                    <xdr:rowOff>45720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x14:formula1>
            <xm:f>リスト!$E$2:$E$8</xm:f>
          </x14:formula1>
          <xm:sqref>D38:G43</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3.xml><?xml version="1.0" encoding="utf-8"?>
<ds:datastoreItem xmlns:ds="http://schemas.openxmlformats.org/officeDocument/2006/customXml" ds:itemID="{FF8221F1-C5B4-4549-89E9-D39B502E82F4}">
  <ds:schemaRefs>
    <ds:schemaRef ds:uri="http://purl.org/dc/dcmitype/"/>
    <ds:schemaRef ds:uri="http://purl.org/dc/terms/"/>
    <ds:schemaRef ds:uri="http://schemas.microsoft.com/office/2006/metadata/properties"/>
    <ds:schemaRef ds:uri="9500c7e0-a8b4-4cc7-a7aa-d9d65591dd5a"/>
    <ds:schemaRef ds:uri="http://schemas.microsoft.com/office/2006/documentManagement/types"/>
    <ds:schemaRef ds:uri="http://schemas.microsoft.com/office/infopath/2007/PartnerControls"/>
    <ds:schemaRef ds:uri="http://schemas.openxmlformats.org/package/2006/metadata/core-properties"/>
    <ds:schemaRef ds:uri="85e6e18b-26c1-4122-9e79-e6c53ac26d53"/>
    <ds:schemaRef ds:uri="http://www.w3.org/XML/1998/namespace"/>
    <ds:schemaRef ds:uri="http://purl.org/dc/elements/1.1/"/>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事業実績報告書</vt:lpstr>
      <vt:lpstr>記載例【病院・有床診（５床以上）】</vt:lpstr>
      <vt:lpstr>リスト</vt:lpstr>
      <vt:lpstr>記載例【有床診（４床以下）・無床診・歯科・訪看】</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下田 大道(shimoda-hiromichi)</dc:creator>
  <cp:lastModifiedBy>菊間　駿佑</cp:lastModifiedBy>
  <cp:lastPrinted>2025-02-05T15:33:23Z</cp:lastPrinted>
  <dcterms:created xsi:type="dcterms:W3CDTF">2025-01-09T05:11:58Z</dcterms:created>
  <dcterms:modified xsi:type="dcterms:W3CDTF">2025-06-06T09:43:25Z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0x0101000351667D72F15440B137FECB9C7CB151</vt:lpwstr>
  </property>
  <property fmtid="{D5CDD505-2E9C-101B-9397-08002B2CF9AE}" pid="3" name="MediaServiceImageTags">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2025-06-06T09:43:25Z</vt:filetime>
  </property>
</Properties>
</file>