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回答票" sheetId="1" r:id="rId1"/>
    <sheet name="集計用※こちらは入力しないでください" sheetId="2" r:id="rId2"/>
    <sheet name="プルダウンデータ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<sst xmlns="http://schemas.openxmlformats.org/spreadsheetml/2006/main" xmlns:r="http://schemas.openxmlformats.org/officeDocument/2006/relationships" count="157" uniqueCount="157">
  <si>
    <t>訪問介護事業所運営実態調査　回答票</t>
    <rPh sb="14" eb="16">
      <t>かいとう</t>
    </rPh>
    <rPh sb="16" eb="17">
      <t>ひょう</t>
    </rPh>
    <phoneticPr fontId="1" type="Hiragana"/>
  </si>
  <si>
    <t>訪問介護員</t>
    <rPh sb="4" eb="5">
      <t>いん</t>
    </rPh>
    <phoneticPr fontId="1" type="Hiragana"/>
  </si>
  <si>
    <t>Ⅰ</t>
  </si>
  <si>
    <t>基本情報</t>
    <rPh sb="0" eb="2">
      <t>きほん</t>
    </rPh>
    <rPh sb="2" eb="4">
      <t>じょうほう</t>
    </rPh>
    <phoneticPr fontId="1" type="Hiragana"/>
  </si>
  <si>
    <t>処遇改善加算取得</t>
    <rPh sb="0" eb="2">
      <t>しょぐう</t>
    </rPh>
    <rPh sb="2" eb="4">
      <t>かいぜん</t>
    </rPh>
    <rPh sb="4" eb="6">
      <t>かさん</t>
    </rPh>
    <rPh sb="6" eb="8">
      <t>しゅとく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</si>
  <si>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</si>
  <si>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静岡県健康福祉部介護保険課　池田　宛て</t>
    <rPh sb="0" eb="3">
      <t>しずおかけん</t>
    </rPh>
    <rPh sb="3" eb="5">
      <t>けんこう</t>
    </rPh>
    <rPh sb="5" eb="8">
      <t>ふくしぶ</t>
    </rPh>
    <rPh sb="8" eb="10">
      <t>かいご</t>
    </rPh>
    <rPh sb="10" eb="13">
      <t>ほけんか</t>
    </rPh>
    <rPh sb="14" eb="16">
      <t>いけだ</t>
    </rPh>
    <rPh sb="17" eb="18">
      <t>あ</t>
    </rPh>
    <phoneticPr fontId="1" type="Hiragana"/>
  </si>
  <si>
    <t>年</t>
    <rPh sb="0" eb="1">
      <t>ねん</t>
    </rPh>
    <phoneticPr fontId="1" type="Hiragana"/>
  </si>
  <si>
    <t>㉝</t>
  </si>
  <si>
    <t>Ⅲ</t>
  </si>
  <si>
    <t>この調査に関する問合せ先は、静岡県 健康福祉部 介護保険課（電話 054-221-2314）までお願いします。</t>
    <rPh sb="5" eb="6">
      <t>かん</t>
    </rPh>
    <rPh sb="8" eb="9">
      <t>と</t>
    </rPh>
    <rPh sb="9" eb="10">
      <t>あ</t>
    </rPh>
    <rPh sb="11" eb="12">
      <t>さき</t>
    </rPh>
    <rPh sb="24" eb="26">
      <t>かいご</t>
    </rPh>
    <rPh sb="26" eb="29">
      <t>ほけんか</t>
    </rPh>
    <rPh sb="49" eb="50">
      <t>ねが</t>
    </rPh>
    <phoneticPr fontId="1" type="Hiragana"/>
  </si>
  <si>
    <t>●</t>
  </si>
  <si>
    <t>㉚</t>
  </si>
  <si>
    <t>※設問20は、設問19で②又は③を選択した場合に、回答してください。</t>
    <rPh sb="1" eb="3">
      <t>せつもん</t>
    </rPh>
    <rPh sb="7" eb="9">
      <t>せつもん</t>
    </rPh>
    <rPh sb="13" eb="14">
      <t>また</t>
    </rPh>
    <phoneticPr fontId="1" type="Hiragana"/>
  </si>
  <si>
    <t>氏名</t>
    <rPh sb="0" eb="2">
      <t>しめい</t>
    </rPh>
    <phoneticPr fontId="1" type="Hiragana"/>
  </si>
  <si>
    <t>常勤人数</t>
  </si>
  <si>
    <t>事業所の名称</t>
    <rPh sb="0" eb="3">
      <t>じぎょうしょ</t>
    </rPh>
    <rPh sb="4" eb="6">
      <t>めいしょう</t>
    </rPh>
    <phoneticPr fontId="1" type="Hiragana"/>
  </si>
  <si>
    <t>決算額</t>
    <rPh sb="0" eb="3">
      <t>けっさんがく</t>
    </rPh>
    <phoneticPr fontId="1" type="Hiragana"/>
  </si>
  <si>
    <t>◎</t>
  </si>
  <si>
    <t>連絡担当者</t>
    <rPh sb="0" eb="2">
      <t>れんらく</t>
    </rPh>
    <rPh sb="2" eb="5">
      <t>たんとうしゃ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</si>
  <si>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</si>
  <si>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開設年月</t>
    <rPh sb="0" eb="2">
      <t>かいせつ</t>
    </rPh>
    <rPh sb="2" eb="3">
      <t>ねん</t>
    </rPh>
    <rPh sb="3" eb="4">
      <t>つき</t>
    </rPh>
    <phoneticPr fontId="1" type="Hiragana"/>
  </si>
  <si>
    <t>併設サービス</t>
    <rPh sb="0" eb="2">
      <t>へいせつ</t>
    </rPh>
    <phoneticPr fontId="1" type="Hiragana"/>
  </si>
  <si>
    <t>㉙</t>
  </si>
  <si>
    <t>特定事業所加算の種別</t>
    <rPh sb="0" eb="2">
      <t>とくてい</t>
    </rPh>
    <rPh sb="2" eb="5">
      <t>じぎょうしょ</t>
    </rPh>
    <rPh sb="5" eb="7">
      <t>かさん</t>
    </rPh>
    <rPh sb="8" eb="10">
      <t>しゅべつ</t>
    </rPh>
    <phoneticPr fontId="1" type="Hiragana"/>
  </si>
  <si>
    <t>介護事業費用</t>
  </si>
  <si>
    <t>Ⅱ</t>
  </si>
  <si>
    <t>E-mail</t>
  </si>
  <si>
    <t>か所</t>
    <rPh sb="1" eb="2">
      <t>しょ</t>
    </rPh>
    <phoneticPr fontId="1" type="Hiragana"/>
  </si>
  <si>
    <t>事業所の概要</t>
    <rPh sb="0" eb="3">
      <t>じぎょうしょ</t>
    </rPh>
    <rPh sb="4" eb="6">
      <t>がいよう</t>
    </rPh>
    <phoneticPr fontId="1" type="Hiragana"/>
  </si>
  <si>
    <t>所在地区分</t>
    <rPh sb="0" eb="3">
      <t>しょざいち</t>
    </rPh>
    <rPh sb="3" eb="5">
      <t>くぶん</t>
    </rPh>
    <phoneticPr fontId="1" type="Hiragana"/>
  </si>
  <si>
    <t>人</t>
    <rPh sb="0" eb="1">
      <t>ひと</t>
    </rPh>
    <phoneticPr fontId="1" type="Hiragana"/>
  </si>
  <si>
    <t>人</t>
    <rPh sb="0" eb="1">
      <t>にん</t>
    </rPh>
    <phoneticPr fontId="1" type="Hiragana"/>
  </si>
  <si>
    <t>サービスの提供</t>
    <rPh sb="5" eb="7">
      <t>ていきょう</t>
    </rPh>
    <phoneticPr fontId="1" type="Hiragana"/>
  </si>
  <si>
    <t>事業継続に向けた取組</t>
    <rPh sb="0" eb="2">
      <t>じぎょう</t>
    </rPh>
    <rPh sb="2" eb="4">
      <t>けいぞく</t>
    </rPh>
    <rPh sb="5" eb="6">
      <t>む</t>
    </rPh>
    <rPh sb="8" eb="10">
      <t>とりくみ</t>
    </rPh>
    <phoneticPr fontId="1" type="Hiragana"/>
  </si>
  <si>
    <t>Ⅴ</t>
  </si>
  <si>
    <t>サテライト</t>
  </si>
  <si>
    <t>西暦</t>
    <rPh sb="0" eb="2">
      <t>せいれき</t>
    </rPh>
    <phoneticPr fontId="1" type="Hiragana"/>
  </si>
  <si>
    <t>運営法人</t>
    <rPh sb="0" eb="2">
      <t>うんえい</t>
    </rPh>
    <rPh sb="2" eb="4">
      <t>ほうじん</t>
    </rPh>
    <phoneticPr fontId="1" type="Hiragana"/>
  </si>
  <si>
    <t>月</t>
    <rPh sb="0" eb="1">
      <t>つき</t>
    </rPh>
    <phoneticPr fontId="1" type="Hiragana"/>
  </si>
  <si>
    <t>望まれる支援</t>
    <rPh sb="0" eb="1">
      <t>のぞ</t>
    </rPh>
    <rPh sb="4" eb="6">
      <t>しえん</t>
    </rPh>
    <phoneticPr fontId="1" type="Hiragana"/>
  </si>
  <si>
    <t>所在市町</t>
    <rPh sb="0" eb="2">
      <t>しょざい</t>
    </rPh>
    <rPh sb="2" eb="4">
      <t>しちょう</t>
    </rPh>
    <phoneticPr fontId="1" type="Hiragana"/>
  </si>
  <si>
    <t>平均介護度</t>
    <rPh sb="0" eb="2">
      <t>へいきん</t>
    </rPh>
    <rPh sb="2" eb="4">
      <t>かいご</t>
    </rPh>
    <rPh sb="4" eb="5">
      <t>ど</t>
    </rPh>
    <phoneticPr fontId="1" type="Hiragana"/>
  </si>
  <si>
    <t>総合事業の割合</t>
    <rPh sb="0" eb="2">
      <t>そうごう</t>
    </rPh>
    <rPh sb="2" eb="4">
      <t>じぎょう</t>
    </rPh>
    <rPh sb="5" eb="7">
      <t>わりあい</t>
    </rPh>
    <phoneticPr fontId="1" type="Hiragana"/>
  </si>
  <si>
    <t>平均利用者数</t>
    <rPh sb="0" eb="2">
      <t>へいきん</t>
    </rPh>
    <rPh sb="2" eb="5">
      <t>りようしゃ</t>
    </rPh>
    <rPh sb="5" eb="6">
      <t>すう</t>
    </rPh>
    <phoneticPr fontId="1" type="Hiragana"/>
  </si>
  <si>
    <t>平均訪問回数</t>
    <rPh sb="0" eb="2">
      <t>へいきん</t>
    </rPh>
    <rPh sb="2" eb="4">
      <t>ほうもん</t>
    </rPh>
    <rPh sb="4" eb="6">
      <t>かいすう</t>
    </rPh>
    <phoneticPr fontId="1" type="Hiragana"/>
  </si>
  <si>
    <t>業務改善等の取組</t>
    <rPh sb="0" eb="2">
      <t>ぎょうむ</t>
    </rPh>
    <rPh sb="2" eb="4">
      <t>かいぜん</t>
    </rPh>
    <rPh sb="4" eb="5">
      <t>など</t>
    </rPh>
    <rPh sb="6" eb="8">
      <t>とりくみ</t>
    </rPh>
    <phoneticPr fontId="1" type="Hiragana"/>
  </si>
  <si>
    <t>Ⅳ</t>
  </si>
  <si>
    <t>同一事業所減算</t>
    <rPh sb="0" eb="2">
      <t>どういつ</t>
    </rPh>
    <rPh sb="2" eb="5">
      <t>じぎょうしょ</t>
    </rPh>
    <rPh sb="5" eb="7">
      <t>げんさん</t>
    </rPh>
    <phoneticPr fontId="1" type="Hiragana"/>
  </si>
  <si>
    <t>特定事業所加算取得</t>
    <rPh sb="0" eb="2">
      <t>とくてい</t>
    </rPh>
    <rPh sb="2" eb="5">
      <t>じぎょうしょ</t>
    </rPh>
    <rPh sb="5" eb="7">
      <t>かさん</t>
    </rPh>
    <rPh sb="7" eb="9">
      <t>しゅとく</t>
    </rPh>
    <phoneticPr fontId="1" type="Hiragana"/>
  </si>
  <si>
    <t>利用者数見通し</t>
    <rPh sb="0" eb="3">
      <t>りようしゃ</t>
    </rPh>
    <rPh sb="3" eb="4">
      <t>すう</t>
    </rPh>
    <rPh sb="4" eb="6">
      <t>みとお</t>
    </rPh>
    <phoneticPr fontId="1" type="Hiragana"/>
  </si>
  <si>
    <t>E-mail：kaigohoken@pref.shizuoka.lg.jp</t>
  </si>
  <si>
    <t>支出　②＝Ⅱ+Ⅳ+Ⅵ</t>
    <rPh sb="0" eb="2">
      <t>ししゅつ</t>
    </rPh>
    <phoneticPr fontId="1" type="Hiragana"/>
  </si>
  <si>
    <t>事業継続見通し</t>
    <rPh sb="0" eb="2">
      <t>じぎょう</t>
    </rPh>
    <rPh sb="2" eb="4">
      <t>けいぞく</t>
    </rPh>
    <rPh sb="4" eb="6">
      <t>みとお</t>
    </rPh>
    <phoneticPr fontId="1" type="Hiragana"/>
  </si>
  <si>
    <t>FAX番号：054-221-2142</t>
    <rPh sb="3" eb="5">
      <t>ばんごう</t>
    </rPh>
    <phoneticPr fontId="1" type="Hiragana"/>
  </si>
  <si>
    <t>経営状況</t>
    <rPh sb="0" eb="2">
      <t>けいえい</t>
    </rPh>
    <rPh sb="2" eb="4">
      <t>じょうきょう</t>
    </rPh>
    <phoneticPr fontId="1" type="Hiragana"/>
  </si>
  <si>
    <t>サービス提供責任者</t>
  </si>
  <si>
    <t>効果的な支援</t>
    <rPh sb="0" eb="3">
      <t>こうかてき</t>
    </rPh>
    <rPh sb="4" eb="6">
      <t>しえん</t>
    </rPh>
    <phoneticPr fontId="1" type="Hiragana"/>
  </si>
  <si>
    <t>その他の職員</t>
  </si>
  <si>
    <t>この回答票の提出は、FAX又は電子メールのいずれかでお願いします。FAX番号、E-mailアドレスは本票上部に記載のとおりです。</t>
    <rPh sb="2" eb="4">
      <t>かいとう</t>
    </rPh>
    <rPh sb="4" eb="5">
      <t>ひょう</t>
    </rPh>
    <rPh sb="6" eb="8">
      <t>ていしゅつ</t>
    </rPh>
    <rPh sb="13" eb="14">
      <t>また</t>
    </rPh>
    <rPh sb="15" eb="17">
      <t>でんし</t>
    </rPh>
    <rPh sb="27" eb="28">
      <t>ねが</t>
    </rPh>
    <rPh sb="36" eb="38">
      <t>ばんごう</t>
    </rPh>
    <rPh sb="50" eb="51">
      <t>ほん</t>
    </rPh>
    <rPh sb="51" eb="52">
      <t>ひょう</t>
    </rPh>
    <rPh sb="52" eb="53">
      <t>うえ</t>
    </rPh>
    <rPh sb="53" eb="54">
      <t>ぶ</t>
    </rPh>
    <rPh sb="55" eb="57">
      <t>きさい</t>
    </rPh>
    <phoneticPr fontId="1" type="Hiragana"/>
  </si>
  <si>
    <t>担当者名</t>
    <rPh sb="0" eb="4">
      <t>たんとうしゃめい</t>
    </rPh>
    <phoneticPr fontId="1" type="Hiragana"/>
  </si>
  <si>
    <t>市・町</t>
    <rPh sb="0" eb="1">
      <t>し</t>
    </rPh>
    <rPh sb="2" eb="3">
      <t>ちょう</t>
    </rPh>
    <phoneticPr fontId="1" type="Hiragana"/>
  </si>
  <si>
    <t>その他の内容</t>
    <rPh sb="2" eb="3">
      <t>た</t>
    </rPh>
    <rPh sb="4" eb="6">
      <t>ないよう</t>
    </rPh>
    <phoneticPr fontId="1" type="Hiragana"/>
  </si>
  <si>
    <t>非常勤人数</t>
    <rPh sb="0" eb="3">
      <t>ひじょうきん</t>
    </rPh>
    <rPh sb="3" eb="5">
      <t>にんずう</t>
    </rPh>
    <phoneticPr fontId="1" type="Hiragana"/>
  </si>
  <si>
    <t>常勤換算数</t>
    <rPh sb="0" eb="2">
      <t>じょうきん</t>
    </rPh>
    <rPh sb="2" eb="4">
      <t>かんさん</t>
    </rPh>
    <rPh sb="4" eb="5">
      <t>すう</t>
    </rPh>
    <phoneticPr fontId="1" type="Hiragana"/>
  </si>
  <si>
    <t>有の場合</t>
    <rPh sb="0" eb="1">
      <t>あり</t>
    </rPh>
    <rPh sb="2" eb="4">
      <t>ばあい</t>
    </rPh>
    <phoneticPr fontId="1" type="Hiragana"/>
  </si>
  <si>
    <t>番号</t>
    <rPh sb="0" eb="2">
      <t>ばんごう</t>
    </rPh>
    <phoneticPr fontId="1" type="Hiragana"/>
  </si>
  <si>
    <t>％</t>
  </si>
  <si>
    <t>受けている支援
（最大3項目回答）</t>
    <rPh sb="0" eb="1">
      <t>う</t>
    </rPh>
    <rPh sb="5" eb="7">
      <t>しえん</t>
    </rPh>
    <phoneticPr fontId="1" type="Hiragana"/>
  </si>
  <si>
    <t>＜R4年度 決算の状況＞</t>
    <rPh sb="3" eb="5">
      <t>ねんど</t>
    </rPh>
    <rPh sb="6" eb="8">
      <t>けっさん</t>
    </rPh>
    <rPh sb="9" eb="11">
      <t>じょうきょう</t>
    </rPh>
    <phoneticPr fontId="1" type="Hiragana"/>
  </si>
  <si>
    <t>特別損失</t>
    <rPh sb="0" eb="2">
      <t>とくべつ</t>
    </rPh>
    <rPh sb="2" eb="4">
      <t>そんしつ</t>
    </rPh>
    <phoneticPr fontId="1" type="Hiragana"/>
  </si>
  <si>
    <t>特別利益</t>
    <rPh sb="0" eb="2">
      <t>とくべつ</t>
    </rPh>
    <rPh sb="2" eb="4">
      <t>りえき</t>
    </rPh>
    <phoneticPr fontId="1" type="Hiragana"/>
  </si>
  <si>
    <t>㉔</t>
  </si>
  <si>
    <t>介護事業外費用</t>
    <rPh sb="0" eb="2">
      <t>かいご</t>
    </rPh>
    <rPh sb="2" eb="4">
      <t>じぎょう</t>
    </rPh>
    <rPh sb="4" eb="5">
      <t>がい</t>
    </rPh>
    <rPh sb="5" eb="7">
      <t>ひよう</t>
    </rPh>
    <phoneticPr fontId="1" type="Hiragana"/>
  </si>
  <si>
    <t>介護事業外収益</t>
    <rPh sb="0" eb="2">
      <t>かいご</t>
    </rPh>
    <rPh sb="2" eb="4">
      <t>じぎょう</t>
    </rPh>
    <rPh sb="4" eb="5">
      <t>がい</t>
    </rPh>
    <rPh sb="5" eb="7">
      <t>しゅうえき</t>
    </rPh>
    <phoneticPr fontId="1" type="Hiragana"/>
  </si>
  <si>
    <t>差引　③＝①-②</t>
    <rPh sb="0" eb="2">
      <t>さしひ</t>
    </rPh>
    <phoneticPr fontId="1" type="Hiragana"/>
  </si>
  <si>
    <t>収入　①＝Ⅰ+Ⅲ</t>
    <rPh sb="0" eb="2">
      <t>しゅうにゅう</t>
    </rPh>
    <phoneticPr fontId="1" type="Hiragana"/>
  </si>
  <si>
    <t>Ⅵ</t>
  </si>
  <si>
    <t>割合</t>
    <rPh sb="0" eb="2">
      <t>わりあい</t>
    </rPh>
    <phoneticPr fontId="1" type="Hiragana"/>
  </si>
  <si>
    <t>区分</t>
    <rPh sb="0" eb="2">
      <t>くぶん</t>
    </rPh>
    <phoneticPr fontId="1" type="Hiragana"/>
  </si>
  <si>
    <t>単位：千円／月</t>
    <rPh sb="0" eb="2">
      <t>たんい</t>
    </rPh>
    <rPh sb="3" eb="5">
      <t>せんえん</t>
    </rPh>
    <rPh sb="6" eb="7">
      <t>つき</t>
    </rPh>
    <phoneticPr fontId="1" type="Hiragana"/>
  </si>
  <si>
    <t>介護事業収益</t>
  </si>
  <si>
    <t>　※下表の色塗りの部分に数字を入力してください。</t>
    <rPh sb="2" eb="4">
      <t>かひょう</t>
    </rPh>
    <rPh sb="5" eb="6">
      <t>いろ</t>
    </rPh>
    <rPh sb="6" eb="7">
      <t>ぬ</t>
    </rPh>
    <rPh sb="9" eb="11">
      <t>ぶぶん</t>
    </rPh>
    <rPh sb="12" eb="14">
      <t>すうじ</t>
    </rPh>
    <rPh sb="15" eb="17">
      <t>にゅうりょく</t>
    </rPh>
    <phoneticPr fontId="1" type="Hiragana"/>
  </si>
  <si>
    <t>行政との関係、受けている支援</t>
    <rPh sb="0" eb="2">
      <t>ぎょうせい</t>
    </rPh>
    <rPh sb="4" eb="6">
      <t>かんけい</t>
    </rPh>
    <rPh sb="7" eb="8">
      <t>う</t>
    </rPh>
    <rPh sb="12" eb="14">
      <t>しえん</t>
    </rPh>
    <phoneticPr fontId="1" type="Hiragana"/>
  </si>
  <si>
    <t>＜自由記載＞</t>
    <rPh sb="1" eb="3">
      <t>じゆう</t>
    </rPh>
    <rPh sb="3" eb="5">
      <t>きさい</t>
    </rPh>
    <phoneticPr fontId="1" type="Hiragana"/>
  </si>
  <si>
    <r>
      <t xml:space="preserve">従業員規模
</t>
    </r>
    <r>
      <rPr>
        <sz val="10"/>
        <color theme="1"/>
        <rFont val="Meiryo UI"/>
      </rPr>
      <t>（R6年4月時点）</t>
    </r>
    <rPh sb="0" eb="3">
      <t>じゅうぎょういん</t>
    </rPh>
    <rPh sb="3" eb="5">
      <t>きぼ</t>
    </rPh>
    <rPh sb="9" eb="10">
      <t>ねん</t>
    </rPh>
    <rPh sb="11" eb="12">
      <t>がつ</t>
    </rPh>
    <rPh sb="12" eb="14">
      <t>じてん</t>
    </rPh>
    <phoneticPr fontId="1" type="Hiragana"/>
  </si>
  <si>
    <t>※複数回答</t>
    <rPh sb="1" eb="3">
      <t>ふくすう</t>
    </rPh>
    <rPh sb="3" eb="5">
      <t>かいとう</t>
    </rPh>
    <phoneticPr fontId="1" type="Hiragana"/>
  </si>
  <si>
    <r>
      <t>特定事業所加算の課題</t>
    </r>
    <r>
      <rPr>
        <sz val="8"/>
        <color theme="1"/>
        <rFont val="Meiryo UI"/>
      </rPr>
      <t>（最大3項目回答）</t>
    </r>
    <rPh sb="0" eb="2">
      <t>とくてい</t>
    </rPh>
    <rPh sb="2" eb="5">
      <t>じぎょうしょ</t>
    </rPh>
    <rPh sb="5" eb="7">
      <t>かさん</t>
    </rPh>
    <rPh sb="8" eb="10">
      <t>かだい</t>
    </rPh>
    <rPh sb="11" eb="13">
      <t>さいだい</t>
    </rPh>
    <rPh sb="14" eb="16">
      <t>こうもく</t>
    </rPh>
    <rPh sb="16" eb="18">
      <t>かいとう</t>
    </rPh>
    <phoneticPr fontId="1" type="Hiragana"/>
  </si>
  <si>
    <t>近年の課題、変化等
（最大3項目回答）</t>
    <rPh sb="0" eb="2">
      <t>きんねん</t>
    </rPh>
    <rPh sb="3" eb="5">
      <t>かだい</t>
    </rPh>
    <rPh sb="6" eb="8">
      <t>へんか</t>
    </rPh>
    <rPh sb="8" eb="9">
      <t>など</t>
    </rPh>
    <phoneticPr fontId="1" type="Hiragana"/>
  </si>
  <si>
    <t>訪問回数増加
（最大3項目回答）</t>
    <rPh sb="0" eb="2">
      <t>ほうもん</t>
    </rPh>
    <rPh sb="2" eb="4">
      <t>かいすう</t>
    </rPh>
    <rPh sb="4" eb="6">
      <t>ぞうか</t>
    </rPh>
    <phoneticPr fontId="1" type="Hiragana"/>
  </si>
  <si>
    <t>収支差（R4決算）</t>
    <rPh sb="0" eb="3">
      <t>しゅうしさ</t>
    </rPh>
    <rPh sb="6" eb="8">
      <t>けっさん</t>
    </rPh>
    <phoneticPr fontId="1" type="Hiragana"/>
  </si>
  <si>
    <t>事業運営の課題
（最大3項目回答）
（最大3項目回答）</t>
    <rPh sb="0" eb="2">
      <t>じぎょう</t>
    </rPh>
    <rPh sb="2" eb="4">
      <t>うんえい</t>
    </rPh>
    <rPh sb="5" eb="7">
      <t>かだい</t>
    </rPh>
    <phoneticPr fontId="1" type="Hiragana"/>
  </si>
  <si>
    <t>処遇改善加算</t>
    <rPh sb="0" eb="2">
      <t>しょぐう</t>
    </rPh>
    <rPh sb="2" eb="4">
      <t>かいぜん</t>
    </rPh>
    <rPh sb="4" eb="6">
      <t>かさん</t>
    </rPh>
    <phoneticPr fontId="1" type="Hiragana"/>
  </si>
  <si>
    <t>業務継続等
（最大3項目回答）</t>
    <rPh sb="0" eb="2">
      <t>ぎょうむ</t>
    </rPh>
    <rPh sb="2" eb="4">
      <t>けいぞく</t>
    </rPh>
    <rPh sb="4" eb="5">
      <t>など</t>
    </rPh>
    <phoneticPr fontId="1" type="Hiragana"/>
  </si>
  <si>
    <t>利用しているICT機器
（最大3項目回答）</t>
    <rPh sb="0" eb="2">
      <t>りよう</t>
    </rPh>
    <rPh sb="9" eb="11">
      <t>きき</t>
    </rPh>
    <phoneticPr fontId="1" type="Hiragana"/>
  </si>
  <si>
    <t>㉘</t>
  </si>
  <si>
    <t>※同封した質問項目一覧をご覧いただき、回答欄に該当する番号等を記載してください。</t>
    <rPh sb="1" eb="3">
      <t>どうふう</t>
    </rPh>
    <rPh sb="5" eb="7">
      <t>しつもん</t>
    </rPh>
    <rPh sb="7" eb="9">
      <t>こうもく</t>
    </rPh>
    <rPh sb="9" eb="11">
      <t>いちらん</t>
    </rPh>
    <rPh sb="13" eb="14">
      <t>らん</t>
    </rPh>
    <rPh sb="19" eb="21">
      <t>かいとう</t>
    </rPh>
    <rPh sb="21" eb="22">
      <t>らん</t>
    </rPh>
    <rPh sb="23" eb="25">
      <t>がいとう</t>
    </rPh>
    <rPh sb="27" eb="29">
      <t>ばんごう</t>
    </rPh>
    <rPh sb="29" eb="30">
      <t>など</t>
    </rPh>
    <rPh sb="31" eb="33">
      <t>きさい</t>
    </rPh>
    <phoneticPr fontId="1" type="Hiragana"/>
  </si>
  <si>
    <t>処遇改善加算の種別</t>
    <rPh sb="0" eb="2">
      <t>しょぐう</t>
    </rPh>
    <rPh sb="2" eb="4">
      <t>かいぜん</t>
    </rPh>
    <rPh sb="4" eb="6">
      <t>かさん</t>
    </rPh>
    <rPh sb="7" eb="9">
      <t>しゅべつ</t>
    </rPh>
    <phoneticPr fontId="1" type="Hiragana"/>
  </si>
  <si>
    <t>処遇改善加算の課題（最大3項目回答）</t>
    <rPh sb="0" eb="2">
      <t>しょぐう</t>
    </rPh>
    <rPh sb="2" eb="4">
      <t>かいぜん</t>
    </rPh>
    <rPh sb="4" eb="6">
      <t>かさん</t>
    </rPh>
    <rPh sb="7" eb="9">
      <t>かだい</t>
    </rPh>
    <rPh sb="10" eb="12">
      <t>さいだい</t>
    </rPh>
    <rPh sb="13" eb="15">
      <t>こうもく</t>
    </rPh>
    <rPh sb="15" eb="17">
      <t>かいとう</t>
    </rPh>
    <phoneticPr fontId="1" type="Hiragana"/>
  </si>
  <si>
    <t>◎基本情報</t>
    <rPh sb="1" eb="3">
      <t>きほん</t>
    </rPh>
    <rPh sb="3" eb="5">
      <t>じょうほう</t>
    </rPh>
    <phoneticPr fontId="1" type="Hiragana"/>
  </si>
  <si>
    <t>№</t>
  </si>
  <si>
    <t>Ⅰ　事業所の概要</t>
    <rPh sb="2" eb="5">
      <t>じぎょうしょ</t>
    </rPh>
    <rPh sb="6" eb="8">
      <t>がいよう</t>
    </rPh>
    <phoneticPr fontId="1" type="Hiragana"/>
  </si>
  <si>
    <t>その他</t>
    <rPh sb="2" eb="3">
      <t>た</t>
    </rPh>
    <phoneticPr fontId="1" type="Hiragana"/>
  </si>
  <si>
    <t>サービス提供責任者</t>
    <rPh sb="4" eb="6">
      <t>ていきょう</t>
    </rPh>
    <rPh sb="6" eb="9">
      <t>せきにんしゃ</t>
    </rPh>
    <phoneticPr fontId="1" type="Hiragana"/>
  </si>
  <si>
    <t>常勤</t>
    <rPh sb="0" eb="2">
      <t>じょうきん</t>
    </rPh>
    <phoneticPr fontId="1" type="Hiragana"/>
  </si>
  <si>
    <t>非常勤</t>
    <rPh sb="0" eb="3">
      <t>ひじょうきん</t>
    </rPh>
    <phoneticPr fontId="1" type="Hiragana"/>
  </si>
  <si>
    <t>㉖</t>
  </si>
  <si>
    <t>換算</t>
    <rPh sb="0" eb="2">
      <t>かんさん</t>
    </rPh>
    <phoneticPr fontId="1" type="Hiragana"/>
  </si>
  <si>
    <t>訪問介護員</t>
    <rPh sb="0" eb="2">
      <t>ほうもん</t>
    </rPh>
    <rPh sb="2" eb="5">
      <t>かいごいん</t>
    </rPh>
    <phoneticPr fontId="1" type="Hiragana"/>
  </si>
  <si>
    <t>訪問回数増加</t>
    <rPh sb="0" eb="2">
      <t>ほうもん</t>
    </rPh>
    <rPh sb="2" eb="4">
      <t>かいすう</t>
    </rPh>
    <rPh sb="4" eb="6">
      <t>ぞうか</t>
    </rPh>
    <phoneticPr fontId="1" type="Hiragana"/>
  </si>
  <si>
    <t>箇所数</t>
    <rPh sb="0" eb="2">
      <t>かしょ</t>
    </rPh>
    <rPh sb="2" eb="3">
      <t>すう</t>
    </rPh>
    <phoneticPr fontId="1" type="Hiragana"/>
  </si>
  <si>
    <t>Ⅱサービスの提供</t>
    <rPh sb="6" eb="8">
      <t>ていきょう</t>
    </rPh>
    <phoneticPr fontId="1" type="Hiragana"/>
  </si>
  <si>
    <t>特定事業所加算</t>
    <rPh sb="0" eb="2">
      <t>とくてい</t>
    </rPh>
    <rPh sb="2" eb="5">
      <t>じぎょうしょ</t>
    </rPh>
    <rPh sb="5" eb="7">
      <t>かさん</t>
    </rPh>
    <phoneticPr fontId="1" type="Hiragana"/>
  </si>
  <si>
    <t>取得</t>
    <rPh sb="0" eb="2">
      <t>しゅとく</t>
    </rPh>
    <phoneticPr fontId="1" type="Hiragana"/>
  </si>
  <si>
    <t>種別</t>
    <rPh sb="0" eb="2">
      <t>しゅべつ</t>
    </rPh>
    <phoneticPr fontId="1" type="Hiragana"/>
  </si>
  <si>
    <t>課題</t>
    <rPh sb="0" eb="2">
      <t>かだい</t>
    </rPh>
    <phoneticPr fontId="1" type="Hiragana"/>
  </si>
  <si>
    <t>利益率</t>
    <rPh sb="0" eb="3">
      <t>りえきりつ</t>
    </rPh>
    <phoneticPr fontId="1" type="Hiragana"/>
  </si>
  <si>
    <t>開設年度</t>
    <rPh sb="0" eb="2">
      <t>かいせつ</t>
    </rPh>
    <rPh sb="2" eb="4">
      <t>ねんど</t>
    </rPh>
    <phoneticPr fontId="1" type="Hiragana"/>
  </si>
  <si>
    <t>所在市町</t>
    <rPh sb="0" eb="2">
      <t>しょざい</t>
    </rPh>
    <rPh sb="2" eb="3">
      <t>し</t>
    </rPh>
    <rPh sb="3" eb="4">
      <t>まち</t>
    </rPh>
    <phoneticPr fontId="1" type="Hiragana"/>
  </si>
  <si>
    <t>近年の課題</t>
    <rPh sb="0" eb="2">
      <t>きんねん</t>
    </rPh>
    <rPh sb="3" eb="5">
      <t>かだい</t>
    </rPh>
    <phoneticPr fontId="1" type="Hiragana"/>
  </si>
  <si>
    <t>Ⅲ事業継続に向けた取組</t>
    <rPh sb="1" eb="3">
      <t>じぎょう</t>
    </rPh>
    <rPh sb="3" eb="5">
      <t>けいぞく</t>
    </rPh>
    <rPh sb="6" eb="7">
      <t>む</t>
    </rPh>
    <rPh sb="9" eb="11">
      <t>とりくみ</t>
    </rPh>
    <phoneticPr fontId="1" type="Hiragana"/>
  </si>
  <si>
    <t>利用者見通し</t>
    <rPh sb="0" eb="3">
      <t>りようしゃ</t>
    </rPh>
    <rPh sb="3" eb="5">
      <t>みとお</t>
    </rPh>
    <phoneticPr fontId="1" type="Hiragana"/>
  </si>
  <si>
    <t>事業運営の課題</t>
    <rPh sb="0" eb="2">
      <t>じぎょう</t>
    </rPh>
    <rPh sb="2" eb="4">
      <t>うんえい</t>
    </rPh>
    <rPh sb="5" eb="7">
      <t>かだい</t>
    </rPh>
    <phoneticPr fontId="1" type="Hiragana"/>
  </si>
  <si>
    <t>ＩＣＴ機器</t>
    <rPh sb="3" eb="5">
      <t>きき</t>
    </rPh>
    <phoneticPr fontId="1" type="Hiragana"/>
  </si>
  <si>
    <t>Ⅳ経営状況</t>
    <rPh sb="1" eb="3">
      <t>けいえい</t>
    </rPh>
    <rPh sb="3" eb="5">
      <t>じょうきょう</t>
    </rPh>
    <phoneticPr fontId="1" type="Hiragana"/>
  </si>
  <si>
    <t>収支差</t>
    <rPh sb="0" eb="3">
      <t>しゅうしさ</t>
    </rPh>
    <phoneticPr fontId="1" type="Hiragana"/>
  </si>
  <si>
    <t>Ｒ4決算</t>
    <rPh sb="2" eb="4">
      <t>けっさん</t>
    </rPh>
    <phoneticPr fontId="1" type="Hiragana"/>
  </si>
  <si>
    <t>事業
収益</t>
    <rPh sb="0" eb="2">
      <t>じぎょう</t>
    </rPh>
    <rPh sb="3" eb="5">
      <t>しゅうえき</t>
    </rPh>
    <phoneticPr fontId="1" type="Hiragana"/>
  </si>
  <si>
    <t>事業
費用</t>
    <rPh sb="0" eb="2">
      <t>じぎょう</t>
    </rPh>
    <rPh sb="3" eb="5">
      <t>ひよう</t>
    </rPh>
    <phoneticPr fontId="1" type="Hiragana"/>
  </si>
  <si>
    <t>事業外
収益</t>
    <rPh sb="0" eb="2">
      <t>じぎょう</t>
    </rPh>
    <rPh sb="2" eb="3">
      <t>がい</t>
    </rPh>
    <rPh sb="4" eb="6">
      <t>しゅうえき</t>
    </rPh>
    <phoneticPr fontId="1" type="Hiragana"/>
  </si>
  <si>
    <t>特別
利益</t>
    <rPh sb="0" eb="2">
      <t>とくべつ</t>
    </rPh>
    <rPh sb="3" eb="5">
      <t>りえき</t>
    </rPh>
    <phoneticPr fontId="1" type="Hiragana"/>
  </si>
  <si>
    <t>特別
損失</t>
    <rPh sb="0" eb="2">
      <t>とくべつ</t>
    </rPh>
    <rPh sb="3" eb="5">
      <t>そんしつ</t>
    </rPh>
    <phoneticPr fontId="1" type="Hiragana"/>
  </si>
  <si>
    <t>支出
計</t>
    <rPh sb="0" eb="2">
      <t>ししゅつ</t>
    </rPh>
    <rPh sb="3" eb="4">
      <t>けい</t>
    </rPh>
    <phoneticPr fontId="1" type="Hiragana"/>
  </si>
  <si>
    <t>Ⅴ行政との関係、受けている支援</t>
    <rPh sb="1" eb="3">
      <t>ぎょうせい</t>
    </rPh>
    <rPh sb="5" eb="7">
      <t>かんけい</t>
    </rPh>
    <rPh sb="8" eb="9">
      <t>う</t>
    </rPh>
    <rPh sb="13" eb="15">
      <t>しえん</t>
    </rPh>
    <phoneticPr fontId="1" type="Hiragana"/>
  </si>
  <si>
    <t>受けている支援</t>
    <rPh sb="0" eb="1">
      <t>う</t>
    </rPh>
    <rPh sb="5" eb="7">
      <t>しえん</t>
    </rPh>
    <phoneticPr fontId="1" type="Hiragana"/>
  </si>
  <si>
    <t>（その他）</t>
    <rPh sb="3" eb="4">
      <t>た</t>
    </rPh>
    <phoneticPr fontId="1" type="Hiragana"/>
  </si>
  <si>
    <r>
      <t xml:space="preserve">割合
</t>
    </r>
    <r>
      <rPr>
        <sz val="9"/>
        <color theme="1"/>
        <rFont val="Meiryo UI"/>
      </rPr>
      <t>（概算）</t>
    </r>
    <rPh sb="0" eb="2">
      <t>わりあい</t>
    </rPh>
    <rPh sb="4" eb="6">
      <t>がいさん</t>
    </rPh>
    <phoneticPr fontId="1" type="Hiragana"/>
  </si>
  <si>
    <t>事業外
費用</t>
    <rPh sb="0" eb="2">
      <t>じぎょう</t>
    </rPh>
    <rPh sb="2" eb="3">
      <t>そと</t>
    </rPh>
    <rPh sb="4" eb="6">
      <t>ひよう</t>
    </rPh>
    <phoneticPr fontId="1" type="Hiragana"/>
  </si>
  <si>
    <t>収入
計</t>
    <rPh sb="0" eb="2">
      <t>しゅうにゅう</t>
    </rPh>
    <rPh sb="3" eb="4">
      <t>けい</t>
    </rPh>
    <phoneticPr fontId="1" type="Hiragana"/>
  </si>
  <si>
    <t>①</t>
  </si>
  <si>
    <t>㉑</t>
  </si>
  <si>
    <t>㉒</t>
  </si>
  <si>
    <t>㉓</t>
  </si>
  <si>
    <t>㉕</t>
  </si>
  <si>
    <t>㉗</t>
  </si>
  <si>
    <t>㉛</t>
  </si>
  <si>
    <t>㉜</t>
  </si>
  <si>
    <t>㉞</t>
  </si>
  <si>
    <t>㉟</t>
  </si>
  <si>
    <t>㊱</t>
  </si>
  <si>
    <t>㊲</t>
  </si>
  <si>
    <t>所在地</t>
    <rPh sb="0" eb="3">
      <t>しょざいち</t>
    </rPh>
    <phoneticPr fontId="1" type="Hiragana"/>
  </si>
  <si>
    <t>有</t>
    <rPh sb="0" eb="1">
      <t>あり</t>
    </rPh>
    <phoneticPr fontId="1" type="Hiragana"/>
  </si>
  <si>
    <t>無</t>
    <rPh sb="0" eb="1">
      <t>な</t>
    </rPh>
    <phoneticPr fontId="1" type="Hiragana"/>
  </si>
  <si>
    <t>有or無</t>
    <rPh sb="0" eb="1">
      <t>あり</t>
    </rPh>
    <rPh sb="3" eb="4">
      <t>な</t>
    </rPh>
    <phoneticPr fontId="1" type="Hiragana"/>
  </si>
  <si>
    <t>回答は、11月 15日（金）までにお願いします。</t>
    <rPh sb="0" eb="2">
      <t>かいとう</t>
    </rPh>
    <rPh sb="6" eb="7">
      <t>がつ</t>
    </rPh>
    <rPh sb="10" eb="11">
      <t>にち</t>
    </rPh>
    <rPh sb="12" eb="13">
      <t>きん</t>
    </rPh>
    <rPh sb="18" eb="19">
      <t>ねが</t>
    </rPh>
    <phoneticPr fontId="1" type="Hiragana"/>
  </si>
  <si>
    <t xml:space="preserve">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</si>
</sst>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Meiryo UI"/>
      <family val="3"/>
    </font>
    <font>
      <sz val="16"/>
      <color theme="1"/>
      <name val="Meiryo UI"/>
      <family val="3"/>
    </font>
    <font>
      <sz val="14"/>
      <color theme="1"/>
      <name val="Meiryo UI"/>
      <family val="3"/>
    </font>
    <font>
      <u/>
      <sz val="12"/>
      <color theme="1"/>
      <name val="Meiryo UI"/>
      <family val="3"/>
    </font>
    <font>
      <sz val="11"/>
      <color theme="1"/>
      <name val="Meiryo UI"/>
      <family val="3"/>
    </font>
    <font>
      <sz val="10"/>
      <color theme="1"/>
      <name val="Meiryo UI"/>
      <family val="3"/>
    </font>
    <font>
      <sz val="9"/>
      <color theme="1"/>
      <name val="Meiryo UI"/>
      <family val="3"/>
    </font>
    <font>
      <u/>
      <sz val="11"/>
      <color indexed="12"/>
      <name val="游ゴシック"/>
      <family val="3"/>
      <scheme val="minor"/>
    </font>
    <font>
      <sz val="11"/>
      <color indexed="12"/>
      <name val="游ゴシック"/>
      <family val="3"/>
      <scheme val="minor"/>
    </font>
    <font>
      <sz val="8"/>
      <color theme="1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6" fillId="0" borderId="10" xfId="0" applyFont="1" applyBorder="1" applyAlignment="1">
      <alignment vertical="center" shrinkToFit="1"/>
    </xf>
    <xf numFmtId="0" fontId="7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7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 shrinkToFit="1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distributed" vertical="center" wrapText="1" inden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13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 indent="1"/>
    </xf>
    <xf numFmtId="0" fontId="2" fillId="0" borderId="18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6" fillId="0" borderId="23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2" fillId="4" borderId="7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shrinkToFit="1"/>
    </xf>
    <xf numFmtId="0" fontId="7" fillId="4" borderId="13" xfId="0" quotePrefix="1" applyFont="1" applyFill="1" applyBorder="1" applyAlignment="1">
      <alignment horizontal="right" vertical="center"/>
    </xf>
    <xf numFmtId="0" fontId="7" fillId="4" borderId="14" xfId="0" quotePrefix="1" applyFont="1" applyFill="1" applyBorder="1" applyAlignment="1">
      <alignment horizontal="right" vertical="center"/>
    </xf>
    <xf numFmtId="0" fontId="7" fillId="0" borderId="15" xfId="0" quotePrefix="1" applyFont="1" applyBorder="1" applyAlignment="1">
      <alignment horizontal="right" vertical="center"/>
    </xf>
    <xf numFmtId="0" fontId="7" fillId="0" borderId="13" xfId="0" quotePrefix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textRotation="255" shrinkToFit="1"/>
    </xf>
    <xf numFmtId="0" fontId="2" fillId="4" borderId="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7" fillId="0" borderId="9" xfId="0" quotePrefix="1" applyFont="1" applyBorder="1" applyAlignment="1">
      <alignment horizontal="righ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176" fontId="7" fillId="0" borderId="26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2" fillId="4" borderId="18" xfId="0" applyFont="1" applyFill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distributed" vertical="center" indent="1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 indent="1"/>
    </xf>
    <xf numFmtId="0" fontId="6" fillId="0" borderId="23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8" xfId="0" applyFont="1" applyBorder="1">
      <alignment vertical="center"/>
    </xf>
    <xf numFmtId="0" fontId="8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2" fillId="4" borderId="16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 indent="1"/>
    </xf>
    <xf numFmtId="0" fontId="8" fillId="0" borderId="18" xfId="0" applyFont="1" applyBorder="1" applyAlignment="1">
      <alignment horizontal="center" vertical="center" wrapText="1" shrinkToFit="1"/>
    </xf>
    <xf numFmtId="0" fontId="2" fillId="4" borderId="0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10" fillId="0" borderId="6" xfId="1" applyFont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32" xfId="0" applyFont="1" applyBorder="1">
      <alignment vertical="center"/>
    </xf>
    <xf numFmtId="0" fontId="2" fillId="0" borderId="0" xfId="0" applyFont="1" applyAlignment="1">
      <alignment horizontal="center" vertical="center" textRotation="255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 shrinkToFit="1"/>
    </xf>
    <xf numFmtId="0" fontId="7" fillId="0" borderId="3" xfId="0" applyFont="1" applyFill="1" applyBorder="1" applyAlignment="1"/>
    <xf numFmtId="0" fontId="2" fillId="2" borderId="0" xfId="0" applyFont="1" applyFill="1">
      <alignment vertical="center"/>
    </xf>
    <xf numFmtId="0" fontId="2" fillId="0" borderId="18" xfId="0" applyFont="1" applyBorder="1">
      <alignment vertical="center"/>
    </xf>
    <xf numFmtId="0" fontId="2" fillId="0" borderId="33" xfId="0" applyFont="1" applyBorder="1">
      <alignment vertical="center"/>
    </xf>
    <xf numFmtId="0" fontId="2" fillId="2" borderId="16" xfId="0" applyFont="1" applyFill="1" applyBorder="1" applyAlignment="1">
      <alignment vertical="center" wrapText="1"/>
    </xf>
    <xf numFmtId="0" fontId="2" fillId="2" borderId="31" xfId="0" applyFont="1" applyFill="1" applyBorder="1">
      <alignment vertical="center"/>
    </xf>
    <xf numFmtId="0" fontId="2" fillId="2" borderId="17" xfId="0" applyFont="1" applyFill="1" applyBorder="1" applyAlignment="1">
      <alignment vertical="center" wrapText="1"/>
    </xf>
    <xf numFmtId="0" fontId="2" fillId="0" borderId="16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4" borderId="31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4" xfId="0" applyFont="1" applyFill="1" applyBorder="1">
      <alignment vertical="center"/>
    </xf>
    <xf numFmtId="0" fontId="8" fillId="3" borderId="34" xfId="0" applyNumberFormat="1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7" xfId="0" applyFont="1" applyFill="1" applyBorder="1">
      <alignment vertical="center"/>
    </xf>
    <xf numFmtId="0" fontId="8" fillId="3" borderId="34" xfId="0" applyFont="1" applyFill="1" applyBorder="1" applyAlignment="1">
      <alignment vertical="center"/>
    </xf>
    <xf numFmtId="0" fontId="8" fillId="3" borderId="39" xfId="0" applyFont="1" applyFill="1" applyBorder="1">
      <alignment vertical="center"/>
    </xf>
    <xf numFmtId="0" fontId="8" fillId="3" borderId="40" xfId="0" applyFont="1" applyFill="1" applyBorder="1">
      <alignment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>
      <alignment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top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/>
    </xf>
    <xf numFmtId="176" fontId="8" fillId="3" borderId="34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E-mail&#65306;kaigohoken@pref.shizuoka.lg.jp" TargetMode="Externa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V65"/>
  <sheetViews>
    <sheetView tabSelected="1" view="pageBreakPreview" zoomScaleSheetLayoutView="100" workbookViewId="0">
      <selection activeCell="AH3" sqref="AH3"/>
    </sheetView>
  </sheetViews>
  <sheetFormatPr defaultRowHeight="17.25" customHeight="1"/>
  <cols>
    <col min="1" max="16384" width="2.8984375" style="1" customWidth="1"/>
  </cols>
  <sheetData>
    <row r="1" spans="1:48" ht="22.2" customHeight="1">
      <c r="A1" s="2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30" t="s">
        <v>54</v>
      </c>
      <c r="P1" s="130"/>
      <c r="Q1" s="130"/>
      <c r="R1" s="130"/>
      <c r="S1" s="130"/>
      <c r="T1" s="130"/>
      <c r="U1" s="130"/>
      <c r="V1" s="130"/>
      <c r="W1" s="130"/>
      <c r="X1" s="177" t="s">
        <v>51</v>
      </c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1"/>
      <c r="AK1" s="11"/>
      <c r="AL1" s="11"/>
      <c r="AM1" s="189"/>
    </row>
    <row r="2" spans="1:48" ht="7.5" customHeight="1"/>
    <row r="3" spans="1:48" ht="17.25" customHeight="1">
      <c r="A3" s="3" t="s">
        <v>0</v>
      </c>
      <c r="AH3" s="1" t="s">
        <v>156</v>
      </c>
    </row>
    <row r="4" spans="1:48" ht="7.5" customHeight="1"/>
    <row r="5" spans="1:48" ht="17.25" customHeight="1">
      <c r="A5" s="4" t="s">
        <v>11</v>
      </c>
      <c r="B5" s="12" t="s">
        <v>59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190"/>
      <c r="AN5" s="194"/>
      <c r="AO5" s="194"/>
      <c r="AP5" s="194"/>
      <c r="AQ5" s="194"/>
      <c r="AR5" s="194"/>
      <c r="AS5" s="194"/>
      <c r="AT5" s="194"/>
      <c r="AU5" s="194"/>
      <c r="AV5" s="194"/>
    </row>
    <row r="6" spans="1:48" ht="17.25" customHeight="1">
      <c r="A6" s="5" t="s">
        <v>11</v>
      </c>
      <c r="B6" s="13" t="s">
        <v>155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87"/>
      <c r="AK6" s="13"/>
      <c r="AL6" s="13"/>
      <c r="AM6" s="191"/>
    </row>
    <row r="7" spans="1:48" ht="17.25" customHeight="1">
      <c r="A7" s="6" t="s">
        <v>11</v>
      </c>
      <c r="B7" s="14" t="s">
        <v>10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192"/>
      <c r="AN7" s="194"/>
      <c r="AO7" s="194"/>
      <c r="AP7" s="194"/>
      <c r="AQ7" s="194"/>
      <c r="AR7" s="194"/>
      <c r="AS7" s="194"/>
      <c r="AT7" s="194"/>
      <c r="AU7" s="194"/>
      <c r="AV7" s="194"/>
    </row>
    <row r="8" spans="1:48" ht="7.5" customHeight="1"/>
    <row r="9" spans="1:48" ht="17.25" customHeight="1">
      <c r="A9" s="7" t="s">
        <v>18</v>
      </c>
      <c r="B9" s="1" t="s">
        <v>3</v>
      </c>
    </row>
    <row r="10" spans="1:48" ht="22.2" customHeight="1">
      <c r="B10" s="15" t="s">
        <v>16</v>
      </c>
      <c r="C10" s="18"/>
      <c r="D10" s="18"/>
      <c r="E10" s="18"/>
      <c r="F10" s="74"/>
      <c r="G10" s="75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169"/>
    </row>
    <row r="11" spans="1:48" ht="22.2" customHeight="1">
      <c r="B11" s="15" t="s">
        <v>19</v>
      </c>
      <c r="C11" s="18"/>
      <c r="D11" s="18"/>
      <c r="E11" s="18"/>
      <c r="F11" s="74"/>
      <c r="G11" s="15" t="s">
        <v>14</v>
      </c>
      <c r="H11" s="18"/>
      <c r="I11" s="74"/>
      <c r="J11" s="101"/>
      <c r="K11" s="111"/>
      <c r="L11" s="111"/>
      <c r="M11" s="111"/>
      <c r="N11" s="111"/>
      <c r="O11" s="131"/>
      <c r="P11" s="15" t="s">
        <v>20</v>
      </c>
      <c r="Q11" s="18"/>
      <c r="R11" s="74"/>
      <c r="S11" s="101"/>
      <c r="T11" s="111"/>
      <c r="U11" s="111"/>
      <c r="V11" s="111"/>
      <c r="W11" s="111"/>
      <c r="X11" s="111"/>
      <c r="Y11" s="131"/>
      <c r="Z11" s="15" t="s">
        <v>27</v>
      </c>
      <c r="AA11" s="18"/>
      <c r="AB11" s="74"/>
      <c r="AC11" s="101"/>
      <c r="AD11" s="111"/>
      <c r="AE11" s="111"/>
      <c r="AF11" s="111"/>
      <c r="AG11" s="111"/>
      <c r="AH11" s="111"/>
      <c r="AI11" s="111"/>
      <c r="AJ11" s="111"/>
      <c r="AK11" s="111"/>
      <c r="AL11" s="111"/>
      <c r="AM11" s="131"/>
    </row>
    <row r="12" spans="1:48" ht="24" customHeight="1">
      <c r="A12" s="8" t="s">
        <v>96</v>
      </c>
      <c r="B12" s="7"/>
      <c r="C12" s="7"/>
      <c r="D12" s="7"/>
      <c r="E12" s="7"/>
      <c r="F12" s="7"/>
      <c r="G12" s="7"/>
      <c r="H12" s="7"/>
      <c r="I12" s="96"/>
      <c r="J12" s="96"/>
      <c r="K12" s="96"/>
      <c r="L12" s="96"/>
      <c r="M12" s="96"/>
      <c r="N12" s="96"/>
      <c r="O12" s="7"/>
      <c r="P12" s="7"/>
      <c r="Q12" s="7"/>
      <c r="R12" s="96"/>
      <c r="S12" s="96"/>
      <c r="T12" s="96"/>
      <c r="U12" s="96"/>
      <c r="V12" s="96"/>
      <c r="W12" s="96"/>
      <c r="X12" s="96"/>
      <c r="Y12" s="7"/>
      <c r="Z12" s="7"/>
      <c r="AA12" s="7"/>
      <c r="AB12" s="96"/>
      <c r="AC12" s="96"/>
      <c r="AD12" s="96"/>
      <c r="AE12" s="96"/>
      <c r="AF12" s="96"/>
      <c r="AG12" s="96"/>
      <c r="AH12" s="96"/>
      <c r="AI12" s="96"/>
      <c r="AJ12" s="96"/>
      <c r="AK12" s="96"/>
    </row>
    <row r="13" spans="1:48" ht="24" customHeight="1">
      <c r="A13" s="9" t="s">
        <v>2</v>
      </c>
      <c r="B13" s="16" t="s">
        <v>29</v>
      </c>
      <c r="C13" s="37"/>
      <c r="D13" s="37"/>
      <c r="E13" s="37"/>
      <c r="F13" s="37"/>
    </row>
    <row r="14" spans="1:48" ht="22.2" customHeight="1">
      <c r="B14" s="17">
        <v>1</v>
      </c>
      <c r="C14" s="38" t="s">
        <v>38</v>
      </c>
      <c r="D14" s="61"/>
      <c r="E14" s="61"/>
      <c r="F14" s="61"/>
      <c r="G14" s="61"/>
      <c r="H14" s="82" t="s">
        <v>66</v>
      </c>
      <c r="I14" s="97"/>
      <c r="J14" s="102"/>
      <c r="K14" s="102"/>
      <c r="L14" s="121" t="s">
        <v>62</v>
      </c>
      <c r="M14" s="121"/>
      <c r="N14" s="121"/>
      <c r="O14" s="121"/>
      <c r="P14" s="75"/>
      <c r="Q14" s="81"/>
      <c r="R14" s="81"/>
      <c r="S14" s="81"/>
      <c r="T14" s="81"/>
      <c r="U14" s="81"/>
      <c r="V14" s="169"/>
      <c r="W14" s="37"/>
      <c r="X14" s="37"/>
      <c r="Y14" s="37"/>
      <c r="Z14" s="37"/>
      <c r="AA14" s="37"/>
      <c r="AB14" s="37"/>
      <c r="AC14" s="37"/>
      <c r="AD14" s="172"/>
      <c r="AE14" s="37"/>
      <c r="AF14" s="37"/>
      <c r="AH14" s="37"/>
      <c r="AI14" s="172"/>
      <c r="AJ14" s="37"/>
      <c r="AK14" s="37"/>
    </row>
    <row r="15" spans="1:48" ht="3" customHeight="1">
      <c r="B15" s="18"/>
      <c r="C15" s="39"/>
      <c r="D15" s="39"/>
      <c r="E15" s="39"/>
      <c r="F15" s="39"/>
      <c r="G15" s="39"/>
      <c r="H15" s="18"/>
      <c r="I15" s="18"/>
      <c r="J15" s="18"/>
      <c r="K15" s="18"/>
      <c r="L15" s="18"/>
      <c r="M15" s="18"/>
      <c r="N15" s="18"/>
      <c r="O15" s="18"/>
      <c r="P15" s="134"/>
      <c r="Q15" s="134"/>
      <c r="R15" s="134"/>
      <c r="S15" s="134"/>
      <c r="T15" s="134"/>
      <c r="U15" s="134"/>
      <c r="V15" s="134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H15" s="172"/>
      <c r="AI15" s="172"/>
      <c r="AJ15" s="172"/>
      <c r="AK15" s="172"/>
    </row>
    <row r="16" spans="1:48" ht="22.2" customHeight="1">
      <c r="B16" s="19">
        <v>2</v>
      </c>
      <c r="C16" s="40" t="s">
        <v>21</v>
      </c>
      <c r="D16" s="62"/>
      <c r="E16" s="62"/>
      <c r="F16" s="62"/>
      <c r="G16" s="62"/>
      <c r="H16" s="83" t="s">
        <v>37</v>
      </c>
      <c r="I16" s="83"/>
      <c r="J16" s="103"/>
      <c r="K16" s="103"/>
      <c r="L16" s="103"/>
      <c r="M16" s="103"/>
      <c r="N16" s="127"/>
      <c r="O16" s="132" t="s">
        <v>7</v>
      </c>
      <c r="P16" s="103"/>
      <c r="Q16" s="103"/>
      <c r="R16" s="103"/>
      <c r="S16" s="103"/>
      <c r="T16" s="127"/>
      <c r="U16" s="152" t="s">
        <v>39</v>
      </c>
      <c r="V16" s="132"/>
      <c r="W16" s="7"/>
      <c r="X16" s="173"/>
      <c r="Y16" s="173"/>
      <c r="Z16" s="173"/>
      <c r="AA16" s="173"/>
      <c r="AB16" s="173"/>
      <c r="AC16" s="7"/>
      <c r="AD16" s="7"/>
      <c r="AE16" s="172"/>
      <c r="AF16" s="172"/>
      <c r="AG16" s="172"/>
      <c r="AH16" s="172"/>
      <c r="AJ16" s="172"/>
      <c r="AK16" s="172"/>
      <c r="AL16" s="172"/>
      <c r="AM16" s="172"/>
    </row>
    <row r="17" spans="1:39" ht="3" customHeight="1">
      <c r="B17" s="18"/>
      <c r="C17" s="39"/>
      <c r="D17" s="39"/>
      <c r="E17" s="39"/>
      <c r="F17" s="39"/>
      <c r="G17" s="39"/>
      <c r="H17" s="18"/>
      <c r="I17" s="18"/>
      <c r="J17" s="18"/>
      <c r="K17" s="18"/>
      <c r="L17" s="18"/>
      <c r="M17" s="18"/>
      <c r="N17" s="18"/>
      <c r="O17" s="18"/>
      <c r="P17" s="135"/>
      <c r="Q17" s="135"/>
      <c r="R17" s="135"/>
      <c r="S17" s="135"/>
      <c r="T17" s="135"/>
      <c r="U17" s="135"/>
      <c r="V17" s="135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H17" s="172"/>
      <c r="AI17" s="172"/>
      <c r="AJ17" s="172"/>
      <c r="AK17" s="172"/>
    </row>
    <row r="18" spans="1:39" ht="22.2" customHeight="1">
      <c r="B18" s="15">
        <v>3</v>
      </c>
      <c r="C18" s="41" t="s">
        <v>41</v>
      </c>
      <c r="D18" s="63"/>
      <c r="E18" s="63"/>
      <c r="F18" s="63"/>
      <c r="G18" s="63"/>
      <c r="H18" s="84"/>
      <c r="I18" s="84"/>
      <c r="J18" s="84"/>
      <c r="K18" s="84"/>
      <c r="L18" s="109"/>
      <c r="M18" s="64" t="s">
        <v>61</v>
      </c>
      <c r="N18" s="64"/>
      <c r="O18" s="64"/>
      <c r="P18" s="136"/>
      <c r="Q18" s="107"/>
      <c r="R18" s="107"/>
      <c r="S18" s="107"/>
      <c r="T18" s="107"/>
      <c r="U18" s="23"/>
      <c r="V18" s="37"/>
      <c r="W18" s="37"/>
      <c r="X18" s="37"/>
      <c r="Y18" s="37"/>
      <c r="Z18" s="37"/>
      <c r="AA18" s="180"/>
      <c r="AB18" s="37"/>
      <c r="AC18" s="37"/>
      <c r="AD18" s="37"/>
      <c r="AE18" s="37"/>
      <c r="AF18" s="37"/>
      <c r="AG18" s="37"/>
      <c r="AH18" s="37"/>
    </row>
    <row r="19" spans="1:39" ht="3" customHeight="1">
      <c r="B19" s="18"/>
      <c r="C19" s="39"/>
      <c r="D19" s="39"/>
      <c r="E19" s="39"/>
      <c r="F19" s="39"/>
      <c r="G19" s="39"/>
      <c r="H19" s="18"/>
      <c r="I19" s="18"/>
      <c r="J19" s="18"/>
      <c r="K19" s="18"/>
      <c r="L19" s="18"/>
      <c r="M19" s="18"/>
      <c r="N19" s="18"/>
      <c r="O19" s="18"/>
      <c r="P19" s="137"/>
      <c r="Q19" s="137"/>
      <c r="R19" s="137"/>
      <c r="S19" s="137"/>
      <c r="T19" s="137"/>
      <c r="U19" s="137"/>
      <c r="V19" s="137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H19" s="172"/>
      <c r="AI19" s="172"/>
      <c r="AJ19" s="172"/>
      <c r="AK19" s="172"/>
    </row>
    <row r="20" spans="1:39" ht="22.2" customHeight="1">
      <c r="B20" s="15">
        <v>4</v>
      </c>
      <c r="C20" s="39" t="s">
        <v>30</v>
      </c>
      <c r="D20" s="39"/>
      <c r="E20" s="39"/>
      <c r="F20" s="39"/>
      <c r="G20" s="41"/>
      <c r="H20" s="82" t="s">
        <v>66</v>
      </c>
      <c r="I20" s="97"/>
      <c r="J20" s="104"/>
      <c r="K20" s="104"/>
      <c r="L20" s="18" t="s">
        <v>62</v>
      </c>
      <c r="M20" s="18"/>
      <c r="N20" s="18"/>
      <c r="O20" s="18"/>
      <c r="P20" s="101"/>
      <c r="Q20" s="111"/>
      <c r="R20" s="111"/>
      <c r="S20" s="111"/>
      <c r="T20" s="111"/>
      <c r="U20" s="111"/>
      <c r="V20" s="131"/>
      <c r="W20" s="173"/>
      <c r="X20" s="173"/>
      <c r="Y20" s="173"/>
      <c r="Z20" s="173"/>
      <c r="AA20" s="173"/>
      <c r="AB20" s="182"/>
      <c r="AC20" s="7"/>
      <c r="AD20" s="7"/>
      <c r="AE20" s="7"/>
      <c r="AF20" s="7"/>
      <c r="AG20" s="7"/>
      <c r="AH20" s="7"/>
      <c r="AI20" s="172"/>
    </row>
    <row r="21" spans="1:39" ht="3" customHeight="1">
      <c r="B21" s="18"/>
      <c r="C21" s="39"/>
      <c r="D21" s="39"/>
      <c r="E21" s="39"/>
      <c r="F21" s="39"/>
      <c r="G21" s="39"/>
      <c r="H21" s="18"/>
      <c r="I21" s="18"/>
      <c r="J21" s="18"/>
      <c r="K21" s="18"/>
      <c r="L21" s="18"/>
      <c r="M21" s="18"/>
      <c r="N21" s="18"/>
      <c r="O21" s="18"/>
      <c r="P21" s="134"/>
      <c r="Q21" s="134"/>
      <c r="R21" s="134"/>
      <c r="S21" s="134"/>
      <c r="T21" s="134"/>
      <c r="U21" s="134"/>
      <c r="V21" s="134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H21" s="172"/>
      <c r="AI21" s="172"/>
      <c r="AJ21" s="172"/>
      <c r="AK21" s="172"/>
    </row>
    <row r="22" spans="1:39" ht="22.2" customHeight="1">
      <c r="B22" s="17">
        <v>5</v>
      </c>
      <c r="C22" s="42" t="s">
        <v>85</v>
      </c>
      <c r="D22" s="64"/>
      <c r="E22" s="64"/>
      <c r="F22" s="64"/>
      <c r="G22" s="64"/>
      <c r="H22" s="85" t="s">
        <v>56</v>
      </c>
      <c r="I22" s="98"/>
      <c r="J22" s="98"/>
      <c r="K22" s="98"/>
      <c r="L22" s="122"/>
      <c r="M22" s="64" t="s">
        <v>15</v>
      </c>
      <c r="N22" s="64"/>
      <c r="O22" s="64"/>
      <c r="P22" s="138"/>
      <c r="Q22" s="64"/>
      <c r="R22" s="105"/>
      <c r="S22" s="105"/>
      <c r="T22" s="157" t="s">
        <v>32</v>
      </c>
      <c r="U22" s="159"/>
      <c r="V22" s="64" t="s">
        <v>63</v>
      </c>
      <c r="W22" s="64"/>
      <c r="X22" s="64"/>
      <c r="Y22" s="138"/>
      <c r="Z22" s="64"/>
      <c r="AA22" s="105"/>
      <c r="AB22" s="105"/>
      <c r="AC22" s="157" t="s">
        <v>31</v>
      </c>
      <c r="AD22" s="159"/>
      <c r="AE22" s="64" t="s">
        <v>64</v>
      </c>
      <c r="AF22" s="64"/>
      <c r="AG22" s="64"/>
      <c r="AH22" s="138"/>
      <c r="AI22" s="64"/>
      <c r="AJ22" s="105"/>
      <c r="AK22" s="105"/>
      <c r="AL22" s="157" t="s">
        <v>31</v>
      </c>
      <c r="AM22" s="193"/>
    </row>
    <row r="23" spans="1:39" ht="22.2" customHeight="1">
      <c r="B23" s="20"/>
      <c r="C23" s="23"/>
      <c r="D23" s="23"/>
      <c r="E23" s="23"/>
      <c r="F23" s="23"/>
      <c r="G23" s="23"/>
      <c r="H23" s="15" t="s">
        <v>1</v>
      </c>
      <c r="I23" s="18"/>
      <c r="J23" s="18"/>
      <c r="K23" s="18"/>
      <c r="L23" s="74"/>
      <c r="M23" s="18" t="s">
        <v>15</v>
      </c>
      <c r="N23" s="18"/>
      <c r="O23" s="18"/>
      <c r="P23" s="139"/>
      <c r="Q23" s="18"/>
      <c r="R23" s="133"/>
      <c r="S23" s="133"/>
      <c r="T23" s="158" t="s">
        <v>32</v>
      </c>
      <c r="U23" s="160"/>
      <c r="V23" s="18" t="s">
        <v>63</v>
      </c>
      <c r="W23" s="18"/>
      <c r="X23" s="18"/>
      <c r="Y23" s="139"/>
      <c r="Z23" s="18"/>
      <c r="AA23" s="133"/>
      <c r="AB23" s="133"/>
      <c r="AC23" s="158" t="s">
        <v>31</v>
      </c>
      <c r="AD23" s="160"/>
      <c r="AE23" s="18" t="s">
        <v>64</v>
      </c>
      <c r="AF23" s="18"/>
      <c r="AG23" s="18"/>
      <c r="AH23" s="139"/>
      <c r="AI23" s="18"/>
      <c r="AJ23" s="133"/>
      <c r="AK23" s="133"/>
      <c r="AL23" s="158" t="s">
        <v>31</v>
      </c>
      <c r="AM23" s="188"/>
    </row>
    <row r="24" spans="1:39" ht="22.2" customHeight="1">
      <c r="B24" s="19"/>
      <c r="C24" s="43"/>
      <c r="D24" s="43"/>
      <c r="E24" s="43"/>
      <c r="F24" s="43"/>
      <c r="G24" s="43"/>
      <c r="H24" s="19" t="s">
        <v>58</v>
      </c>
      <c r="I24" s="43"/>
      <c r="J24" s="43"/>
      <c r="K24" s="43"/>
      <c r="L24" s="123"/>
      <c r="M24" s="43" t="s">
        <v>15</v>
      </c>
      <c r="N24" s="43"/>
      <c r="O24" s="43"/>
      <c r="P24" s="140"/>
      <c r="Q24" s="43"/>
      <c r="R24" s="153"/>
      <c r="S24" s="153"/>
      <c r="T24" s="152" t="s">
        <v>32</v>
      </c>
      <c r="U24" s="161"/>
      <c r="V24" s="43" t="s">
        <v>63</v>
      </c>
      <c r="W24" s="43"/>
      <c r="X24" s="43"/>
      <c r="Y24" s="140"/>
      <c r="Z24" s="43"/>
      <c r="AA24" s="153"/>
      <c r="AB24" s="153"/>
      <c r="AC24" s="152" t="s">
        <v>31</v>
      </c>
      <c r="AD24" s="161"/>
      <c r="AE24" s="43" t="s">
        <v>64</v>
      </c>
      <c r="AF24" s="43"/>
      <c r="AG24" s="43"/>
      <c r="AH24" s="140"/>
      <c r="AI24" s="43"/>
      <c r="AJ24" s="153"/>
      <c r="AK24" s="153"/>
      <c r="AL24" s="152" t="s">
        <v>31</v>
      </c>
      <c r="AM24" s="132"/>
    </row>
    <row r="25" spans="1:39" ht="3" customHeight="1">
      <c r="B25" s="18"/>
      <c r="C25" s="39"/>
      <c r="D25" s="39"/>
      <c r="E25" s="39"/>
      <c r="F25" s="39"/>
      <c r="G25" s="39"/>
      <c r="H25" s="18"/>
      <c r="I25" s="18"/>
      <c r="J25" s="18"/>
      <c r="K25" s="18"/>
      <c r="L25" s="18"/>
      <c r="M25" s="18"/>
      <c r="N25" s="18"/>
      <c r="O25" s="18"/>
      <c r="P25" s="134"/>
      <c r="Q25" s="134"/>
      <c r="R25" s="134"/>
      <c r="S25" s="134"/>
      <c r="T25" s="135"/>
      <c r="U25" s="135"/>
      <c r="V25" s="135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H25" s="172"/>
      <c r="AI25" s="172"/>
      <c r="AJ25" s="172"/>
      <c r="AK25" s="172"/>
    </row>
    <row r="26" spans="1:39" ht="22.2" customHeight="1">
      <c r="B26" s="17">
        <v>6</v>
      </c>
      <c r="C26" s="44" t="s">
        <v>36</v>
      </c>
      <c r="D26" s="44"/>
      <c r="E26" s="44"/>
      <c r="F26" s="44"/>
      <c r="G26" s="76"/>
      <c r="H26" s="82" t="s">
        <v>154</v>
      </c>
      <c r="I26" s="97"/>
      <c r="J26" s="105"/>
      <c r="K26" s="112"/>
      <c r="L26" s="64" t="s">
        <v>65</v>
      </c>
      <c r="M26" s="64"/>
      <c r="N26" s="64"/>
      <c r="O26" s="133"/>
      <c r="P26" s="133"/>
      <c r="Q26" s="146" t="s">
        <v>28</v>
      </c>
      <c r="R26" s="146"/>
      <c r="S26" s="156"/>
      <c r="T26" s="136"/>
      <c r="U26" s="107"/>
      <c r="V26" s="107"/>
    </row>
    <row r="27" spans="1:39" ht="3" customHeight="1">
      <c r="B27" s="18"/>
      <c r="C27" s="39"/>
      <c r="D27" s="39"/>
      <c r="E27" s="39"/>
      <c r="F27" s="39"/>
      <c r="G27" s="39"/>
      <c r="H27" s="18"/>
      <c r="I27" s="18"/>
      <c r="J27" s="18"/>
      <c r="K27" s="18"/>
      <c r="L27" s="18"/>
      <c r="M27" s="18"/>
      <c r="N27" s="18"/>
      <c r="O27" s="18"/>
      <c r="P27" s="134"/>
      <c r="Q27" s="134"/>
      <c r="R27" s="134"/>
      <c r="S27" s="134"/>
      <c r="T27" s="137"/>
      <c r="U27" s="137"/>
      <c r="V27" s="137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H27" s="172"/>
      <c r="AI27" s="172"/>
      <c r="AJ27" s="172"/>
      <c r="AK27" s="172"/>
    </row>
    <row r="28" spans="1:39" ht="22.2" customHeight="1">
      <c r="B28" s="21">
        <v>7</v>
      </c>
      <c r="C28" s="45" t="s">
        <v>22</v>
      </c>
      <c r="D28" s="45"/>
      <c r="E28" s="45"/>
      <c r="F28" s="45"/>
      <c r="G28" s="77"/>
      <c r="H28" s="86" t="s">
        <v>66</v>
      </c>
      <c r="I28" s="99"/>
      <c r="J28" s="106"/>
      <c r="K28" s="113"/>
      <c r="L28" s="106"/>
      <c r="M28" s="113"/>
      <c r="N28" s="106"/>
      <c r="O28" s="113"/>
      <c r="P28" s="106"/>
      <c r="Q28" s="113"/>
      <c r="R28" s="106"/>
      <c r="S28" s="113"/>
      <c r="T28" s="106"/>
      <c r="U28" s="113"/>
      <c r="V28" s="106"/>
      <c r="W28" s="113"/>
      <c r="X28" s="106"/>
      <c r="Y28" s="113"/>
      <c r="Z28" s="106"/>
      <c r="AA28" s="113"/>
      <c r="AB28" s="106"/>
      <c r="AC28" s="113"/>
      <c r="AD28" s="106"/>
      <c r="AE28" s="113"/>
      <c r="AF28" s="106"/>
      <c r="AG28" s="113"/>
      <c r="AH28" s="186" t="s">
        <v>86</v>
      </c>
      <c r="AI28" s="37"/>
      <c r="AJ28" s="37"/>
      <c r="AK28" s="37"/>
      <c r="AL28" s="37"/>
      <c r="AM28" s="37"/>
    </row>
    <row r="29" spans="1:39" ht="24" customHeight="1">
      <c r="A29" s="9" t="s">
        <v>26</v>
      </c>
      <c r="B29" s="22" t="s">
        <v>33</v>
      </c>
      <c r="C29" s="46"/>
      <c r="D29" s="46"/>
      <c r="E29" s="46"/>
      <c r="F29" s="46"/>
      <c r="G29" s="46"/>
      <c r="H29" s="46"/>
      <c r="I29" s="46"/>
      <c r="J29" s="107"/>
      <c r="K29" s="107"/>
      <c r="L29" s="107"/>
      <c r="M29" s="46"/>
      <c r="N29" s="107"/>
      <c r="AA29" s="181"/>
    </row>
    <row r="30" spans="1:39" ht="22.2" customHeight="1">
      <c r="A30" s="10"/>
      <c r="B30" s="23">
        <v>8</v>
      </c>
      <c r="C30" s="47" t="s">
        <v>42</v>
      </c>
      <c r="D30" s="47"/>
      <c r="E30" s="47"/>
      <c r="F30" s="47"/>
      <c r="G30" s="78"/>
      <c r="H30" s="87" t="s">
        <v>66</v>
      </c>
      <c r="I30" s="87"/>
      <c r="J30" s="108"/>
      <c r="K30" s="114"/>
      <c r="L30" s="124"/>
      <c r="M30" s="15">
        <v>9</v>
      </c>
      <c r="N30" s="128" t="s">
        <v>44</v>
      </c>
      <c r="O30" s="128"/>
      <c r="P30" s="128"/>
      <c r="Q30" s="128"/>
      <c r="R30" s="154"/>
      <c r="S30" s="88" t="s">
        <v>66</v>
      </c>
      <c r="T30" s="88"/>
      <c r="U30" s="109"/>
      <c r="V30" s="115"/>
      <c r="X30" s="24">
        <v>10</v>
      </c>
      <c r="Y30" s="53" t="s">
        <v>43</v>
      </c>
      <c r="Z30" s="53"/>
      <c r="AA30" s="53"/>
      <c r="AB30" s="53"/>
      <c r="AC30" s="53"/>
      <c r="AD30" s="90" t="s">
        <v>136</v>
      </c>
      <c r="AE30" s="185"/>
      <c r="AF30" s="174"/>
      <c r="AG30" s="158"/>
      <c r="AH30" s="133"/>
      <c r="AI30" s="133"/>
      <c r="AJ30" s="188" t="s">
        <v>67</v>
      </c>
    </row>
    <row r="31" spans="1:39" ht="3" customHeight="1">
      <c r="B31" s="18"/>
      <c r="C31" s="39"/>
      <c r="D31" s="39"/>
      <c r="E31" s="39"/>
      <c r="F31" s="39"/>
      <c r="G31" s="39"/>
      <c r="H31" s="18"/>
      <c r="I31" s="18"/>
      <c r="J31" s="18"/>
      <c r="K31" s="18"/>
      <c r="L31" s="23"/>
      <c r="M31" s="18"/>
      <c r="N31" s="18"/>
      <c r="O31" s="18"/>
      <c r="P31" s="134"/>
      <c r="Q31" s="134"/>
      <c r="R31" s="134"/>
      <c r="S31" s="134"/>
      <c r="T31" s="137"/>
      <c r="U31" s="137"/>
      <c r="V31" s="137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H31" s="172"/>
      <c r="AI31" s="172"/>
      <c r="AJ31" s="172"/>
      <c r="AK31" s="172"/>
    </row>
    <row r="32" spans="1:39" ht="22.8" customHeight="1">
      <c r="B32" s="24">
        <v>11</v>
      </c>
      <c r="C32" s="48" t="s">
        <v>45</v>
      </c>
      <c r="D32" s="48"/>
      <c r="E32" s="48"/>
      <c r="F32" s="48"/>
      <c r="G32" s="79"/>
      <c r="H32" s="88" t="s">
        <v>66</v>
      </c>
      <c r="I32" s="88"/>
      <c r="J32" s="109"/>
      <c r="K32" s="115"/>
      <c r="L32" s="107"/>
      <c r="M32" s="24">
        <v>12</v>
      </c>
      <c r="N32" s="72" t="s">
        <v>48</v>
      </c>
      <c r="O32" s="72"/>
      <c r="P32" s="72"/>
      <c r="Q32" s="72"/>
      <c r="R32" s="72"/>
      <c r="S32" s="91" t="s">
        <v>66</v>
      </c>
      <c r="T32" s="100"/>
      <c r="U32" s="109"/>
      <c r="V32" s="115"/>
      <c r="X32" s="24">
        <v>13</v>
      </c>
      <c r="Y32" s="49" t="s">
        <v>49</v>
      </c>
      <c r="Z32" s="65"/>
      <c r="AA32" s="65"/>
      <c r="AB32" s="65"/>
      <c r="AC32" s="65"/>
      <c r="AD32" s="88" t="s">
        <v>66</v>
      </c>
      <c r="AE32" s="88"/>
      <c r="AF32" s="109"/>
      <c r="AG32" s="115"/>
    </row>
    <row r="33" spans="1:41" ht="3" customHeight="1">
      <c r="B33" s="25"/>
      <c r="C33" s="39"/>
      <c r="D33" s="39"/>
      <c r="E33" s="39"/>
      <c r="F33" s="39"/>
      <c r="G33" s="39"/>
      <c r="H33" s="18"/>
      <c r="I33" s="18"/>
      <c r="J33" s="18"/>
      <c r="K33" s="18"/>
      <c r="L33" s="23"/>
      <c r="M33" s="18"/>
      <c r="N33" s="18"/>
      <c r="O33" s="18"/>
      <c r="P33" s="134"/>
      <c r="Q33" s="134"/>
      <c r="R33" s="134"/>
      <c r="S33" s="134"/>
      <c r="T33" s="137"/>
      <c r="U33" s="141"/>
      <c r="V33" s="141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H33" s="172"/>
      <c r="AI33" s="172"/>
      <c r="AJ33" s="172"/>
      <c r="AK33" s="172"/>
    </row>
    <row r="34" spans="1:41" ht="22.8" customHeight="1">
      <c r="B34" s="24">
        <v>14</v>
      </c>
      <c r="C34" s="49" t="s">
        <v>24</v>
      </c>
      <c r="D34" s="65"/>
      <c r="E34" s="65"/>
      <c r="F34" s="65"/>
      <c r="G34" s="65"/>
      <c r="H34" s="88" t="s">
        <v>66</v>
      </c>
      <c r="I34" s="88"/>
      <c r="J34" s="109"/>
      <c r="K34" s="115"/>
      <c r="L34" s="107"/>
      <c r="M34" s="24">
        <v>15</v>
      </c>
      <c r="N34" s="50" t="s">
        <v>87</v>
      </c>
      <c r="O34" s="66"/>
      <c r="P34" s="66"/>
      <c r="Q34" s="66"/>
      <c r="R34" s="66"/>
      <c r="S34" s="88" t="s">
        <v>66</v>
      </c>
      <c r="T34" s="88"/>
      <c r="U34" s="84"/>
      <c r="V34" s="84"/>
      <c r="W34" s="84"/>
      <c r="X34" s="84"/>
      <c r="Y34" s="84"/>
      <c r="Z34" s="84"/>
      <c r="AA34" s="72" t="s">
        <v>62</v>
      </c>
      <c r="AB34" s="72"/>
      <c r="AC34" s="72"/>
      <c r="AD34" s="72"/>
      <c r="AE34" s="109"/>
      <c r="AF34" s="133"/>
      <c r="AG34" s="133"/>
      <c r="AH34" s="133"/>
      <c r="AI34" s="133"/>
      <c r="AJ34" s="133"/>
      <c r="AK34" s="133"/>
      <c r="AL34" s="133"/>
      <c r="AM34" s="115"/>
    </row>
    <row r="35" spans="1:41" ht="3" customHeight="1">
      <c r="B35" s="25"/>
      <c r="C35" s="39"/>
      <c r="D35" s="39"/>
      <c r="E35" s="39"/>
      <c r="F35" s="39"/>
      <c r="G35" s="39"/>
      <c r="H35" s="18"/>
      <c r="I35" s="18"/>
      <c r="J35" s="18"/>
      <c r="K35" s="18"/>
      <c r="L35" s="43"/>
      <c r="M35" s="18"/>
      <c r="N35" s="18"/>
      <c r="O35" s="18"/>
      <c r="P35" s="135"/>
      <c r="Q35" s="135"/>
      <c r="R35" s="135"/>
      <c r="S35" s="135"/>
      <c r="T35" s="141"/>
      <c r="U35" s="141"/>
      <c r="V35" s="141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H35" s="172"/>
      <c r="AI35" s="172"/>
      <c r="AJ35" s="172"/>
      <c r="AK35" s="172"/>
    </row>
    <row r="36" spans="1:41" ht="22.2" customHeight="1">
      <c r="B36" s="24">
        <v>16</v>
      </c>
      <c r="C36" s="49" t="s">
        <v>4</v>
      </c>
      <c r="D36" s="65"/>
      <c r="E36" s="65"/>
      <c r="F36" s="65"/>
      <c r="G36" s="65"/>
      <c r="H36" s="88" t="s">
        <v>66</v>
      </c>
      <c r="I36" s="88"/>
      <c r="J36" s="109"/>
      <c r="K36" s="115"/>
      <c r="L36" s="107"/>
      <c r="M36" s="24">
        <v>17</v>
      </c>
      <c r="N36" s="49" t="s">
        <v>97</v>
      </c>
      <c r="O36" s="65"/>
      <c r="P36" s="65"/>
      <c r="Q36" s="65"/>
      <c r="R36" s="65"/>
      <c r="S36" s="88" t="s">
        <v>66</v>
      </c>
      <c r="T36" s="88"/>
      <c r="U36" s="109"/>
      <c r="V36" s="115"/>
      <c r="X36" s="23"/>
      <c r="Y36" s="178"/>
      <c r="Z36" s="178"/>
      <c r="AA36" s="178"/>
      <c r="AB36" s="178"/>
      <c r="AC36" s="178"/>
      <c r="AD36" s="183"/>
      <c r="AE36" s="183"/>
      <c r="AF36" s="37"/>
      <c r="AG36" s="37"/>
      <c r="AH36" s="37"/>
      <c r="AI36" s="37"/>
      <c r="AJ36" s="37"/>
      <c r="AK36" s="37"/>
      <c r="AM36" s="37"/>
      <c r="AN36" s="37"/>
      <c r="AO36" s="37"/>
    </row>
    <row r="37" spans="1:41" ht="3" customHeight="1">
      <c r="B37" s="25"/>
      <c r="C37" s="39"/>
      <c r="D37" s="39"/>
      <c r="E37" s="39"/>
      <c r="F37" s="39"/>
      <c r="G37" s="39"/>
      <c r="H37" s="18"/>
      <c r="I37" s="18"/>
      <c r="J37" s="18"/>
      <c r="K37" s="18"/>
      <c r="L37" s="43"/>
      <c r="M37" s="18"/>
      <c r="N37" s="18"/>
      <c r="O37" s="18"/>
      <c r="P37" s="135"/>
      <c r="Q37" s="135"/>
      <c r="R37" s="135"/>
      <c r="S37" s="135"/>
      <c r="T37" s="141"/>
      <c r="U37" s="141"/>
      <c r="V37" s="141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H37" s="172"/>
      <c r="AI37" s="172"/>
      <c r="AJ37" s="172"/>
      <c r="AK37" s="172"/>
    </row>
    <row r="38" spans="1:41" ht="22.2" customHeight="1">
      <c r="B38" s="24">
        <v>18</v>
      </c>
      <c r="C38" s="50" t="s">
        <v>98</v>
      </c>
      <c r="D38" s="66"/>
      <c r="E38" s="66"/>
      <c r="F38" s="66"/>
      <c r="G38" s="66"/>
      <c r="H38" s="88" t="s">
        <v>66</v>
      </c>
      <c r="I38" s="88"/>
      <c r="J38" s="109"/>
      <c r="K38" s="115"/>
      <c r="L38" s="109"/>
      <c r="M38" s="115"/>
      <c r="N38" s="109"/>
      <c r="O38" s="115"/>
      <c r="P38" s="18" t="s">
        <v>62</v>
      </c>
      <c r="Q38" s="18"/>
      <c r="R38" s="18"/>
      <c r="S38" s="18"/>
      <c r="T38" s="109"/>
      <c r="U38" s="133"/>
      <c r="V38" s="133"/>
      <c r="W38" s="133"/>
      <c r="X38" s="133"/>
      <c r="Y38" s="133"/>
      <c r="Z38" s="133"/>
      <c r="AA38" s="133"/>
      <c r="AB38" s="115"/>
      <c r="AC38" s="172"/>
      <c r="AD38" s="172"/>
      <c r="AE38" s="172"/>
      <c r="AF38" s="172"/>
      <c r="AH38" s="172"/>
      <c r="AI38" s="172"/>
      <c r="AJ38" s="172"/>
      <c r="AK38" s="172"/>
    </row>
    <row r="39" spans="1:41" ht="3" customHeight="1">
      <c r="B39" s="25"/>
      <c r="C39" s="39"/>
      <c r="D39" s="39"/>
      <c r="E39" s="39"/>
      <c r="F39" s="39"/>
      <c r="G39" s="39"/>
      <c r="H39" s="18"/>
      <c r="I39" s="18"/>
      <c r="J39" s="18"/>
      <c r="K39" s="18"/>
      <c r="L39" s="43"/>
      <c r="M39" s="18"/>
      <c r="N39" s="18"/>
      <c r="O39" s="18"/>
      <c r="P39" s="96"/>
      <c r="Q39" s="96"/>
      <c r="R39" s="96"/>
      <c r="S39" s="96"/>
      <c r="T39" s="96"/>
      <c r="U39" s="96"/>
      <c r="V39" s="96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H39" s="172"/>
      <c r="AI39" s="172"/>
      <c r="AJ39" s="172"/>
      <c r="AK39" s="172"/>
    </row>
    <row r="40" spans="1:41" ht="22.2" customHeight="1">
      <c r="B40" s="24">
        <v>19</v>
      </c>
      <c r="C40" s="51" t="s">
        <v>88</v>
      </c>
      <c r="D40" s="67"/>
      <c r="E40" s="67"/>
      <c r="F40" s="67"/>
      <c r="G40" s="67"/>
      <c r="H40" s="88" t="s">
        <v>66</v>
      </c>
      <c r="I40" s="88"/>
      <c r="J40" s="109"/>
      <c r="K40" s="115"/>
      <c r="L40" s="109"/>
      <c r="M40" s="115"/>
      <c r="N40" s="109"/>
      <c r="O40" s="115"/>
      <c r="P40" s="18" t="s">
        <v>62</v>
      </c>
      <c r="Q40" s="18"/>
      <c r="R40" s="18"/>
      <c r="S40" s="18"/>
      <c r="T40" s="109"/>
      <c r="U40" s="133"/>
      <c r="V40" s="133"/>
      <c r="W40" s="133"/>
      <c r="X40" s="133"/>
      <c r="Y40" s="133"/>
      <c r="Z40" s="133"/>
      <c r="AA40" s="133"/>
      <c r="AB40" s="115"/>
    </row>
    <row r="41" spans="1:41" ht="15" customHeight="1">
      <c r="B41" s="26" t="s">
        <v>13</v>
      </c>
      <c r="C41" s="52"/>
      <c r="D41" s="68"/>
      <c r="E41" s="68"/>
      <c r="F41" s="68"/>
      <c r="G41" s="68"/>
      <c r="H41" s="68"/>
      <c r="I41" s="68"/>
      <c r="J41" s="7"/>
      <c r="K41" s="7"/>
      <c r="L41" s="7"/>
      <c r="M41" s="7"/>
      <c r="N41" s="7"/>
      <c r="O41" s="7"/>
    </row>
    <row r="42" spans="1:41" ht="22.2" customHeight="1">
      <c r="B42" s="24">
        <v>20</v>
      </c>
      <c r="C42" s="50" t="s">
        <v>89</v>
      </c>
      <c r="D42" s="69"/>
      <c r="E42" s="69"/>
      <c r="F42" s="69"/>
      <c r="G42" s="69"/>
      <c r="H42" s="89" t="s">
        <v>66</v>
      </c>
      <c r="I42" s="89"/>
      <c r="J42" s="84"/>
      <c r="K42" s="84"/>
      <c r="L42" s="84"/>
      <c r="M42" s="84"/>
      <c r="N42" s="84"/>
      <c r="O42" s="84"/>
      <c r="P42" s="18" t="s">
        <v>62</v>
      </c>
      <c r="Q42" s="18"/>
      <c r="R42" s="18"/>
      <c r="S42" s="18"/>
      <c r="T42" s="109"/>
      <c r="U42" s="133"/>
      <c r="V42" s="133"/>
      <c r="W42" s="133"/>
      <c r="X42" s="133"/>
      <c r="Y42" s="133"/>
      <c r="Z42" s="133"/>
      <c r="AA42" s="133"/>
      <c r="AB42" s="115"/>
    </row>
    <row r="43" spans="1:41" ht="30" customHeight="1">
      <c r="A43" s="9" t="s">
        <v>9</v>
      </c>
      <c r="B43" s="9" t="s">
        <v>34</v>
      </c>
    </row>
    <row r="44" spans="1:41" ht="22.2" customHeight="1">
      <c r="B44" s="27">
        <v>21</v>
      </c>
      <c r="C44" s="53" t="s">
        <v>50</v>
      </c>
      <c r="D44" s="53"/>
      <c r="E44" s="53"/>
      <c r="F44" s="53"/>
      <c r="G44" s="80"/>
      <c r="H44" s="88" t="s">
        <v>66</v>
      </c>
      <c r="I44" s="88"/>
      <c r="J44" s="109"/>
      <c r="K44" s="115"/>
      <c r="M44" s="24">
        <v>22</v>
      </c>
      <c r="N44" s="129" t="s">
        <v>53</v>
      </c>
      <c r="O44" s="129"/>
      <c r="P44" s="129"/>
      <c r="Q44" s="129"/>
      <c r="R44" s="155"/>
      <c r="S44" s="88" t="s">
        <v>66</v>
      </c>
      <c r="T44" s="88"/>
      <c r="U44" s="109"/>
      <c r="V44" s="115"/>
      <c r="X44" s="37"/>
      <c r="Y44" s="179"/>
      <c r="Z44" s="179"/>
      <c r="AA44" s="179"/>
      <c r="AB44" s="179"/>
      <c r="AC44" s="179"/>
      <c r="AD44" s="184"/>
      <c r="AE44" s="184"/>
      <c r="AF44" s="23"/>
      <c r="AG44" s="23"/>
      <c r="AH44" s="23"/>
      <c r="AI44" s="23"/>
      <c r="AJ44" s="23"/>
      <c r="AK44" s="23"/>
    </row>
    <row r="45" spans="1:41" ht="3" customHeight="1">
      <c r="B45" s="25"/>
      <c r="C45" s="39"/>
      <c r="D45" s="39"/>
      <c r="E45" s="39"/>
      <c r="F45" s="39"/>
      <c r="G45" s="39"/>
      <c r="H45" s="18"/>
      <c r="I45" s="18"/>
      <c r="J45" s="18"/>
      <c r="K45" s="18"/>
      <c r="L45" s="43"/>
      <c r="M45" s="18"/>
      <c r="N45" s="18"/>
      <c r="O45" s="18"/>
      <c r="P45" s="135"/>
      <c r="Q45" s="135"/>
      <c r="R45" s="135"/>
      <c r="S45" s="135"/>
      <c r="T45" s="141"/>
      <c r="U45" s="141"/>
      <c r="V45" s="141"/>
      <c r="W45" s="17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41" ht="22.2" customHeight="1">
      <c r="B46" s="27">
        <v>23</v>
      </c>
      <c r="C46" s="54" t="s">
        <v>91</v>
      </c>
      <c r="D46" s="54"/>
      <c r="E46" s="54"/>
      <c r="F46" s="54"/>
      <c r="G46" s="54"/>
      <c r="H46" s="90" t="s">
        <v>66</v>
      </c>
      <c r="I46" s="100"/>
      <c r="J46" s="109"/>
      <c r="K46" s="115"/>
      <c r="L46" s="109"/>
      <c r="M46" s="115"/>
      <c r="N46" s="109"/>
      <c r="O46" s="115"/>
      <c r="P46" s="18" t="s">
        <v>62</v>
      </c>
      <c r="Q46" s="18"/>
      <c r="R46" s="18"/>
      <c r="S46" s="18"/>
      <c r="T46" s="109"/>
      <c r="U46" s="133"/>
      <c r="V46" s="133"/>
      <c r="W46" s="133"/>
      <c r="X46" s="133"/>
      <c r="Y46" s="133"/>
      <c r="Z46" s="133"/>
      <c r="AA46" s="133"/>
      <c r="AB46" s="115"/>
      <c r="AC46" s="179"/>
      <c r="AD46" s="184"/>
      <c r="AE46" s="184"/>
      <c r="AF46" s="23"/>
      <c r="AG46" s="23"/>
      <c r="AH46" s="23"/>
      <c r="AI46" s="23"/>
      <c r="AJ46" s="23"/>
      <c r="AK46" s="23"/>
    </row>
    <row r="47" spans="1:41" ht="3" customHeight="1">
      <c r="B47" s="25"/>
      <c r="C47" s="39"/>
      <c r="D47" s="39"/>
      <c r="E47" s="39"/>
      <c r="F47" s="39"/>
      <c r="G47" s="39"/>
      <c r="H47" s="18"/>
      <c r="I47" s="18"/>
      <c r="J47" s="18"/>
      <c r="K47" s="18"/>
      <c r="L47" s="43"/>
      <c r="M47" s="18"/>
      <c r="N47" s="18"/>
      <c r="O47" s="18"/>
      <c r="P47" s="141"/>
      <c r="Q47" s="141"/>
      <c r="R47" s="141"/>
      <c r="S47" s="141"/>
      <c r="T47" s="141"/>
      <c r="U47" s="141"/>
      <c r="V47" s="141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H47" s="172"/>
      <c r="AI47" s="172"/>
      <c r="AJ47" s="172"/>
      <c r="AK47" s="172"/>
    </row>
    <row r="48" spans="1:41" ht="22.2" customHeight="1">
      <c r="B48" s="27">
        <v>24</v>
      </c>
      <c r="C48" s="54" t="s">
        <v>93</v>
      </c>
      <c r="D48" s="70"/>
      <c r="E48" s="70"/>
      <c r="F48" s="70"/>
      <c r="G48" s="70"/>
      <c r="H48" s="90" t="s">
        <v>66</v>
      </c>
      <c r="I48" s="100"/>
      <c r="J48" s="109"/>
      <c r="K48" s="115"/>
      <c r="L48" s="109"/>
      <c r="M48" s="115"/>
      <c r="N48" s="109"/>
      <c r="O48" s="115"/>
      <c r="P48" s="18" t="s">
        <v>62</v>
      </c>
      <c r="Q48" s="18"/>
      <c r="R48" s="18"/>
      <c r="S48" s="18"/>
      <c r="T48" s="109"/>
      <c r="U48" s="133"/>
      <c r="V48" s="133"/>
      <c r="W48" s="133"/>
      <c r="X48" s="133"/>
      <c r="Y48" s="133"/>
      <c r="Z48" s="133"/>
      <c r="AA48" s="133"/>
      <c r="AB48" s="115"/>
      <c r="AC48" s="179"/>
      <c r="AD48" s="184"/>
      <c r="AE48" s="184"/>
      <c r="AF48" s="23"/>
      <c r="AG48" s="23"/>
      <c r="AH48" s="23"/>
      <c r="AI48" s="23"/>
      <c r="AJ48" s="23"/>
      <c r="AK48" s="23"/>
    </row>
    <row r="49" spans="1:42" ht="3" customHeight="1">
      <c r="B49" s="25"/>
      <c r="C49" s="39"/>
      <c r="D49" s="39"/>
      <c r="E49" s="39"/>
      <c r="F49" s="39"/>
      <c r="G49" s="39"/>
      <c r="H49" s="18"/>
      <c r="I49" s="18"/>
      <c r="J49" s="18"/>
      <c r="K49" s="18"/>
      <c r="L49" s="43"/>
      <c r="M49" s="18"/>
      <c r="N49" s="18"/>
      <c r="O49" s="18"/>
      <c r="P49" s="141"/>
      <c r="Q49" s="141"/>
      <c r="R49" s="141"/>
      <c r="S49" s="141"/>
      <c r="T49" s="141"/>
      <c r="U49" s="141"/>
      <c r="V49" s="141"/>
      <c r="W49" s="172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</row>
    <row r="50" spans="1:42" ht="22.2" customHeight="1">
      <c r="B50" s="27">
        <v>25</v>
      </c>
      <c r="C50" s="55" t="s">
        <v>94</v>
      </c>
      <c r="D50" s="71"/>
      <c r="E50" s="71"/>
      <c r="F50" s="71"/>
      <c r="G50" s="71"/>
      <c r="H50" s="90" t="s">
        <v>66</v>
      </c>
      <c r="I50" s="100"/>
      <c r="J50" s="109"/>
      <c r="K50" s="115"/>
      <c r="L50" s="109"/>
      <c r="M50" s="115"/>
      <c r="N50" s="109"/>
      <c r="O50" s="115"/>
      <c r="P50" s="18" t="s">
        <v>62</v>
      </c>
      <c r="Q50" s="18"/>
      <c r="R50" s="18"/>
      <c r="S50" s="18"/>
      <c r="T50" s="109"/>
      <c r="U50" s="133"/>
      <c r="V50" s="133"/>
      <c r="W50" s="133"/>
      <c r="X50" s="133"/>
      <c r="Y50" s="133"/>
      <c r="Z50" s="133"/>
      <c r="AA50" s="133"/>
      <c r="AB50" s="115"/>
      <c r="AC50" s="179"/>
      <c r="AD50" s="184"/>
      <c r="AE50" s="184"/>
      <c r="AF50" s="23"/>
      <c r="AG50" s="23"/>
      <c r="AH50" s="23"/>
      <c r="AI50" s="23"/>
      <c r="AJ50" s="23"/>
      <c r="AK50" s="23"/>
    </row>
    <row r="51" spans="1:42" ht="30" customHeight="1">
      <c r="A51" s="9" t="s">
        <v>47</v>
      </c>
      <c r="B51" s="9" t="s">
        <v>55</v>
      </c>
      <c r="P51" s="142" t="s">
        <v>35</v>
      </c>
      <c r="Q51" s="9" t="s">
        <v>83</v>
      </c>
    </row>
    <row r="52" spans="1:42" ht="24" customHeight="1">
      <c r="B52" s="27">
        <v>26</v>
      </c>
      <c r="C52" s="56" t="s">
        <v>90</v>
      </c>
      <c r="D52" s="72"/>
      <c r="E52" s="72"/>
      <c r="F52" s="72"/>
      <c r="G52" s="72"/>
      <c r="H52" s="91" t="s">
        <v>66</v>
      </c>
      <c r="I52" s="100"/>
      <c r="J52" s="109"/>
      <c r="K52" s="115"/>
      <c r="P52" s="27">
        <v>27</v>
      </c>
      <c r="Q52" s="147" t="s">
        <v>68</v>
      </c>
      <c r="R52" s="147"/>
      <c r="S52" s="147"/>
      <c r="T52" s="147"/>
      <c r="U52" s="162"/>
      <c r="V52" s="90" t="s">
        <v>66</v>
      </c>
      <c r="W52" s="174"/>
      <c r="X52" s="109"/>
      <c r="Y52" s="115"/>
      <c r="Z52" s="109"/>
      <c r="AA52" s="115"/>
      <c r="AB52" s="109"/>
      <c r="AC52" s="115"/>
      <c r="AD52" s="18" t="s">
        <v>62</v>
      </c>
      <c r="AE52" s="18"/>
      <c r="AF52" s="18"/>
      <c r="AG52" s="18"/>
      <c r="AH52" s="101"/>
      <c r="AI52" s="111"/>
      <c r="AJ52" s="111"/>
      <c r="AK52" s="111"/>
      <c r="AL52" s="111"/>
      <c r="AM52" s="111"/>
      <c r="AN52" s="111"/>
      <c r="AO52" s="111"/>
      <c r="AP52" s="131"/>
    </row>
    <row r="53" spans="1:42" ht="15" customHeight="1">
      <c r="B53" s="28" t="s">
        <v>69</v>
      </c>
      <c r="C53" s="57"/>
      <c r="D53" s="73"/>
      <c r="E53" s="73"/>
      <c r="F53" s="73"/>
      <c r="G53" s="73"/>
      <c r="Q53" s="148"/>
      <c r="R53" s="148"/>
      <c r="S53" s="148"/>
      <c r="T53" s="148"/>
      <c r="U53" s="148"/>
      <c r="V53" s="52"/>
      <c r="W53" s="68"/>
      <c r="X53" s="7"/>
      <c r="Y53" s="7"/>
      <c r="Z53" s="7"/>
      <c r="AA53" s="7"/>
      <c r="AB53" s="7"/>
      <c r="AC53" s="7"/>
      <c r="AF53" s="7"/>
      <c r="AG53" s="7"/>
      <c r="AH53" s="7"/>
      <c r="AI53" s="7"/>
      <c r="AJ53" s="7"/>
      <c r="AK53" s="7"/>
    </row>
    <row r="54" spans="1:42" ht="15" customHeight="1">
      <c r="B54" s="28" t="s">
        <v>82</v>
      </c>
      <c r="C54" s="57"/>
      <c r="D54" s="73"/>
      <c r="E54" s="73"/>
      <c r="F54" s="73"/>
      <c r="G54" s="73"/>
      <c r="P54" s="85">
        <v>28</v>
      </c>
      <c r="Q54" s="64" t="s">
        <v>57</v>
      </c>
      <c r="R54" s="64"/>
      <c r="S54" s="64"/>
      <c r="T54" s="64"/>
      <c r="U54" s="163"/>
      <c r="V54" s="75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169"/>
    </row>
    <row r="55" spans="1:42" ht="12" customHeight="1">
      <c r="B55" s="29" t="s">
        <v>80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P55" s="143"/>
      <c r="Q55" s="23"/>
      <c r="R55" s="23"/>
      <c r="S55" s="23"/>
      <c r="T55" s="23"/>
      <c r="U55" s="164"/>
      <c r="V55" s="170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95"/>
    </row>
    <row r="56" spans="1:42" ht="22.2" customHeight="1">
      <c r="B56" s="30" t="s">
        <v>79</v>
      </c>
      <c r="C56" s="30"/>
      <c r="D56" s="30"/>
      <c r="E56" s="30"/>
      <c r="F56" s="30"/>
      <c r="G56" s="30"/>
      <c r="H56" s="30" t="s">
        <v>17</v>
      </c>
      <c r="I56" s="30"/>
      <c r="J56" s="30"/>
      <c r="K56" s="30" t="s">
        <v>78</v>
      </c>
      <c r="L56" s="30"/>
      <c r="M56" s="30"/>
      <c r="P56" s="136"/>
      <c r="Q56" s="149" t="s">
        <v>84</v>
      </c>
      <c r="R56" s="149"/>
      <c r="S56" s="149"/>
      <c r="T56" s="149"/>
      <c r="U56" s="165"/>
      <c r="V56" s="170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95"/>
    </row>
    <row r="57" spans="1:42" ht="22.2" customHeight="1">
      <c r="B57" s="30" t="s">
        <v>2</v>
      </c>
      <c r="C57" s="58" t="s">
        <v>81</v>
      </c>
      <c r="D57" s="58"/>
      <c r="E57" s="58"/>
      <c r="F57" s="58"/>
      <c r="G57" s="58"/>
      <c r="H57" s="92"/>
      <c r="I57" s="92"/>
      <c r="J57" s="92"/>
      <c r="K57" s="116"/>
      <c r="L57" s="116"/>
      <c r="M57" s="116"/>
      <c r="P57" s="144"/>
      <c r="Q57" s="150"/>
      <c r="R57" s="150"/>
      <c r="S57" s="150"/>
      <c r="T57" s="150"/>
      <c r="U57" s="166"/>
      <c r="V57" s="171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96"/>
    </row>
    <row r="58" spans="1:42" ht="22.2" customHeight="1">
      <c r="B58" s="30" t="s">
        <v>26</v>
      </c>
      <c r="C58" s="59" t="s">
        <v>25</v>
      </c>
      <c r="D58" s="59"/>
      <c r="E58" s="59"/>
      <c r="F58" s="59"/>
      <c r="G58" s="59"/>
      <c r="H58" s="92"/>
      <c r="I58" s="92"/>
      <c r="J58" s="92"/>
      <c r="K58" s="116"/>
      <c r="L58" s="116"/>
      <c r="M58" s="116"/>
      <c r="P58" s="107"/>
      <c r="Q58" s="107"/>
      <c r="R58" s="107"/>
      <c r="S58" s="107"/>
      <c r="T58" s="107"/>
      <c r="U58" s="10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</row>
    <row r="59" spans="1:42" ht="22.2" customHeight="1">
      <c r="B59" s="31" t="s">
        <v>9</v>
      </c>
      <c r="C59" s="34" t="s">
        <v>74</v>
      </c>
      <c r="D59" s="34"/>
      <c r="E59" s="34"/>
      <c r="F59" s="34"/>
      <c r="G59" s="34"/>
      <c r="H59" s="92"/>
      <c r="I59" s="92"/>
      <c r="J59" s="92"/>
      <c r="K59" s="116"/>
      <c r="L59" s="116"/>
      <c r="M59" s="116"/>
      <c r="P59" s="145">
        <v>29</v>
      </c>
      <c r="Q59" s="151" t="s">
        <v>40</v>
      </c>
      <c r="R59" s="151"/>
      <c r="S59" s="151"/>
      <c r="T59" s="151"/>
      <c r="U59" s="167"/>
      <c r="V59" s="75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169"/>
    </row>
    <row r="60" spans="1:42" ht="22.2" customHeight="1">
      <c r="B60" s="31" t="s">
        <v>47</v>
      </c>
      <c r="C60" s="34" t="s">
        <v>73</v>
      </c>
      <c r="D60" s="34"/>
      <c r="E60" s="34"/>
      <c r="F60" s="34"/>
      <c r="G60" s="34"/>
      <c r="H60" s="92"/>
      <c r="I60" s="92"/>
      <c r="J60" s="92"/>
      <c r="K60" s="116"/>
      <c r="L60" s="116"/>
      <c r="M60" s="116"/>
      <c r="P60" s="136"/>
      <c r="Q60" s="149" t="s">
        <v>84</v>
      </c>
      <c r="R60" s="149"/>
      <c r="S60" s="149"/>
      <c r="T60" s="149"/>
      <c r="U60" s="168"/>
      <c r="V60" s="170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95"/>
    </row>
    <row r="61" spans="1:42" ht="22.2" customHeight="1">
      <c r="B61" s="31" t="s">
        <v>35</v>
      </c>
      <c r="C61" s="34" t="s">
        <v>71</v>
      </c>
      <c r="D61" s="34"/>
      <c r="E61" s="34"/>
      <c r="F61" s="34"/>
      <c r="G61" s="34"/>
      <c r="H61" s="92"/>
      <c r="I61" s="92"/>
      <c r="J61" s="92"/>
      <c r="K61" s="116"/>
      <c r="L61" s="116"/>
      <c r="M61" s="116"/>
      <c r="P61" s="144"/>
      <c r="Q61" s="152"/>
      <c r="R61" s="152"/>
      <c r="S61" s="152"/>
      <c r="T61" s="152"/>
      <c r="U61" s="132"/>
      <c r="V61" s="171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96"/>
    </row>
    <row r="62" spans="1:42" ht="22.2" customHeight="1">
      <c r="B62" s="32" t="s">
        <v>77</v>
      </c>
      <c r="C62" s="60" t="s">
        <v>70</v>
      </c>
      <c r="D62" s="60"/>
      <c r="E62" s="60"/>
      <c r="F62" s="60"/>
      <c r="G62" s="60"/>
      <c r="H62" s="93"/>
      <c r="I62" s="93"/>
      <c r="J62" s="93"/>
      <c r="K62" s="117"/>
      <c r="L62" s="117"/>
      <c r="M62" s="11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 spans="1:42" ht="22.2" customHeight="1">
      <c r="B63" s="33" t="s">
        <v>76</v>
      </c>
      <c r="C63" s="33"/>
      <c r="D63" s="33"/>
      <c r="E63" s="33"/>
      <c r="F63" s="33"/>
      <c r="G63" s="33"/>
      <c r="H63" s="94">
        <f>H57+H59</f>
        <v>0</v>
      </c>
      <c r="I63" s="94"/>
      <c r="J63" s="94"/>
      <c r="K63" s="118"/>
      <c r="L63" s="118"/>
      <c r="M63" s="118"/>
      <c r="P63" s="107"/>
      <c r="Q63" s="107"/>
      <c r="R63" s="107"/>
      <c r="S63" s="107"/>
      <c r="T63" s="107"/>
      <c r="U63" s="10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 spans="1:42" ht="22.2" customHeight="1">
      <c r="B64" s="34" t="s">
        <v>52</v>
      </c>
      <c r="C64" s="34"/>
      <c r="D64" s="34"/>
      <c r="E64" s="34"/>
      <c r="F64" s="34"/>
      <c r="G64" s="34"/>
      <c r="H64" s="95">
        <f>H58+H60+H62</f>
        <v>0</v>
      </c>
      <c r="I64" s="95"/>
      <c r="J64" s="95"/>
      <c r="K64" s="119"/>
      <c r="L64" s="119"/>
      <c r="M64" s="119"/>
      <c r="P64" s="107"/>
      <c r="Q64" s="107"/>
      <c r="R64" s="107"/>
      <c r="S64" s="107"/>
      <c r="T64" s="107"/>
      <c r="U64" s="10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</row>
    <row r="65" spans="2:39" ht="22.2" customHeight="1">
      <c r="B65" s="34" t="s">
        <v>75</v>
      </c>
      <c r="C65" s="34"/>
      <c r="D65" s="34"/>
      <c r="E65" s="34"/>
      <c r="F65" s="34"/>
      <c r="G65" s="34"/>
      <c r="H65" s="95">
        <f>H63-H64</f>
        <v>0</v>
      </c>
      <c r="I65" s="95"/>
      <c r="J65" s="110"/>
      <c r="K65" s="120" t="e">
        <f>H65/H63</f>
        <v>#DIV/0!</v>
      </c>
      <c r="L65" s="125"/>
      <c r="M65" s="126"/>
      <c r="P65" s="107"/>
      <c r="Q65" s="107"/>
      <c r="R65" s="107"/>
      <c r="S65" s="107"/>
      <c r="T65" s="107"/>
      <c r="U65" s="10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 spans="2:39" ht="24" customHeight="1"/>
    <row r="67" spans="2:39" ht="30" customHeight="1"/>
    <row r="68" spans="2:39" ht="30" customHeight="1"/>
    <row r="69" spans="2:39" ht="30" customHeight="1"/>
    <row r="70" spans="2:39" ht="30" customHeight="1"/>
    <row r="71" spans="2:39" ht="30" customHeight="1"/>
    <row r="72" spans="2:39" ht="30" customHeight="1"/>
    <row r="73" spans="2:39" ht="30" customHeight="1"/>
    <row r="74" spans="2:39" ht="30" customHeight="1"/>
    <row r="75" spans="2:39" ht="30" customHeight="1"/>
    <row r="76" spans="2:39" ht="30" customHeight="1"/>
    <row r="77" spans="2:39" ht="30" customHeight="1"/>
    <row r="78" spans="2:39" ht="30" customHeight="1"/>
    <row r="79" spans="2:39" ht="30" customHeight="1"/>
    <row r="80" spans="2:39" ht="30" customHeight="1"/>
  </sheetData>
  <sortState ref="A44:M58">
    <sortCondition ref="B44:B58"/>
  </sortState>
  <mergeCells count="196">
    <mergeCell ref="B10:F10"/>
    <mergeCell ref="G10:AM10"/>
    <mergeCell ref="B11:F11"/>
    <mergeCell ref="G11:I11"/>
    <mergeCell ref="J11:O11"/>
    <mergeCell ref="P11:R11"/>
    <mergeCell ref="S11:Y11"/>
    <mergeCell ref="Z11:AB11"/>
    <mergeCell ref="AC11:AM11"/>
    <mergeCell ref="C14:G14"/>
    <mergeCell ref="H14:I14"/>
    <mergeCell ref="J14:K14"/>
    <mergeCell ref="L14:O14"/>
    <mergeCell ref="P14:V14"/>
    <mergeCell ref="C16:G16"/>
    <mergeCell ref="H16:I16"/>
    <mergeCell ref="J16:N16"/>
    <mergeCell ref="P16:T16"/>
    <mergeCell ref="C18:G18"/>
    <mergeCell ref="H18:L18"/>
    <mergeCell ref="M18:O18"/>
    <mergeCell ref="C20:G20"/>
    <mergeCell ref="H20:I20"/>
    <mergeCell ref="J20:K20"/>
    <mergeCell ref="L20:O20"/>
    <mergeCell ref="P20:V20"/>
    <mergeCell ref="H22:L22"/>
    <mergeCell ref="M22:P22"/>
    <mergeCell ref="R22:S22"/>
    <mergeCell ref="V22:Y22"/>
    <mergeCell ref="AA22:AB22"/>
    <mergeCell ref="AE22:AH22"/>
    <mergeCell ref="AJ22:AK22"/>
    <mergeCell ref="H23:L23"/>
    <mergeCell ref="M23:P23"/>
    <mergeCell ref="R23:S23"/>
    <mergeCell ref="V23:Y23"/>
    <mergeCell ref="AA23:AB23"/>
    <mergeCell ref="AE23:AH23"/>
    <mergeCell ref="AJ23:AK23"/>
    <mergeCell ref="H24:L24"/>
    <mergeCell ref="M24:P24"/>
    <mergeCell ref="R24:S24"/>
    <mergeCell ref="V24:Y24"/>
    <mergeCell ref="AA24:AB24"/>
    <mergeCell ref="AE24:AH24"/>
    <mergeCell ref="AJ24:AK24"/>
    <mergeCell ref="C26:G26"/>
    <mergeCell ref="H26:I26"/>
    <mergeCell ref="J26:K26"/>
    <mergeCell ref="L26:N26"/>
    <mergeCell ref="O26:P26"/>
    <mergeCell ref="Q26:S26"/>
    <mergeCell ref="C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C30:G30"/>
    <mergeCell ref="H30:I30"/>
    <mergeCell ref="J30:K30"/>
    <mergeCell ref="N30:R30"/>
    <mergeCell ref="S30:T30"/>
    <mergeCell ref="U30:V30"/>
    <mergeCell ref="Y30:AC30"/>
    <mergeCell ref="AD30:AF30"/>
    <mergeCell ref="AH30:AI30"/>
    <mergeCell ref="C32:G32"/>
    <mergeCell ref="H32:I32"/>
    <mergeCell ref="J32:K32"/>
    <mergeCell ref="N32:R32"/>
    <mergeCell ref="S32:T32"/>
    <mergeCell ref="U32:V32"/>
    <mergeCell ref="Y32:AC32"/>
    <mergeCell ref="AD32:AE32"/>
    <mergeCell ref="AF32:AG32"/>
    <mergeCell ref="C34:G34"/>
    <mergeCell ref="H34:I34"/>
    <mergeCell ref="J34:K34"/>
    <mergeCell ref="N34:R34"/>
    <mergeCell ref="S34:T34"/>
    <mergeCell ref="U34:V34"/>
    <mergeCell ref="W34:X34"/>
    <mergeCell ref="Y34:Z34"/>
    <mergeCell ref="AA34:AD34"/>
    <mergeCell ref="AE34:AM34"/>
    <mergeCell ref="C36:G36"/>
    <mergeCell ref="H36:I36"/>
    <mergeCell ref="J36:K36"/>
    <mergeCell ref="N36:R36"/>
    <mergeCell ref="S36:T36"/>
    <mergeCell ref="U36:V36"/>
    <mergeCell ref="C38:G38"/>
    <mergeCell ref="H38:I38"/>
    <mergeCell ref="J38:K38"/>
    <mergeCell ref="L38:M38"/>
    <mergeCell ref="N38:O38"/>
    <mergeCell ref="P38:S38"/>
    <mergeCell ref="T38:AB38"/>
    <mergeCell ref="C40:G40"/>
    <mergeCell ref="H40:I40"/>
    <mergeCell ref="J40:K40"/>
    <mergeCell ref="L40:M40"/>
    <mergeCell ref="N40:O40"/>
    <mergeCell ref="P40:S40"/>
    <mergeCell ref="T40:AB40"/>
    <mergeCell ref="C42:G42"/>
    <mergeCell ref="H42:I42"/>
    <mergeCell ref="J42:K42"/>
    <mergeCell ref="L42:M42"/>
    <mergeCell ref="N42:O42"/>
    <mergeCell ref="P42:S42"/>
    <mergeCell ref="T42:AB42"/>
    <mergeCell ref="C44:G44"/>
    <mergeCell ref="H44:I44"/>
    <mergeCell ref="J44:K44"/>
    <mergeCell ref="N44:R44"/>
    <mergeCell ref="S44:T44"/>
    <mergeCell ref="U44:V44"/>
    <mergeCell ref="C46:G46"/>
    <mergeCell ref="H46:I46"/>
    <mergeCell ref="J46:K46"/>
    <mergeCell ref="L46:M46"/>
    <mergeCell ref="N46:O46"/>
    <mergeCell ref="P46:S46"/>
    <mergeCell ref="T46:AB46"/>
    <mergeCell ref="C48:G48"/>
    <mergeCell ref="H48:I48"/>
    <mergeCell ref="J48:K48"/>
    <mergeCell ref="L48:M48"/>
    <mergeCell ref="N48:O48"/>
    <mergeCell ref="P48:S48"/>
    <mergeCell ref="T48:AB48"/>
    <mergeCell ref="C50:G50"/>
    <mergeCell ref="H50:I50"/>
    <mergeCell ref="J50:K50"/>
    <mergeCell ref="L50:M50"/>
    <mergeCell ref="N50:O50"/>
    <mergeCell ref="P50:S50"/>
    <mergeCell ref="T50:AB50"/>
    <mergeCell ref="C52:G52"/>
    <mergeCell ref="H52:I52"/>
    <mergeCell ref="J52:K52"/>
    <mergeCell ref="Q52:U52"/>
    <mergeCell ref="V52:W52"/>
    <mergeCell ref="X52:Y52"/>
    <mergeCell ref="Z52:AA52"/>
    <mergeCell ref="AB52:AC52"/>
    <mergeCell ref="AD52:AG52"/>
    <mergeCell ref="AH52:AP52"/>
    <mergeCell ref="B55:M55"/>
    <mergeCell ref="B56:G56"/>
    <mergeCell ref="H56:J56"/>
    <mergeCell ref="K56:M56"/>
    <mergeCell ref="C57:G57"/>
    <mergeCell ref="H57:J57"/>
    <mergeCell ref="K57:M57"/>
    <mergeCell ref="C58:G58"/>
    <mergeCell ref="H58:J58"/>
    <mergeCell ref="K58:M58"/>
    <mergeCell ref="C59:G59"/>
    <mergeCell ref="H59:J59"/>
    <mergeCell ref="K59:M59"/>
    <mergeCell ref="C60:G60"/>
    <mergeCell ref="H60:J60"/>
    <mergeCell ref="K60:M60"/>
    <mergeCell ref="C61:G61"/>
    <mergeCell ref="H61:J61"/>
    <mergeCell ref="K61:M61"/>
    <mergeCell ref="C62:G62"/>
    <mergeCell ref="H62:J62"/>
    <mergeCell ref="K62:M62"/>
    <mergeCell ref="B63:G63"/>
    <mergeCell ref="H63:J63"/>
    <mergeCell ref="K63:M63"/>
    <mergeCell ref="B64:G64"/>
    <mergeCell ref="H64:J64"/>
    <mergeCell ref="K64:M64"/>
    <mergeCell ref="B65:G65"/>
    <mergeCell ref="H65:J65"/>
    <mergeCell ref="K65:M65"/>
    <mergeCell ref="B22:B24"/>
    <mergeCell ref="C22:G24"/>
    <mergeCell ref="P54:P55"/>
    <mergeCell ref="Q54:U55"/>
    <mergeCell ref="V54:AP57"/>
    <mergeCell ref="V59:AP61"/>
  </mergeCells>
  <phoneticPr fontId="1" type="Hiragana"/>
  <hyperlinks>
    <hyperlink ref="X1" r:id="rId1"/>
  </hyperlinks>
  <pageMargins left="0.59055118110236215" right="0.59055118110236215" top="0.39370078740157477" bottom="0.39370078740157477" header="0.3" footer="0.3"/>
  <pageSetup paperSize="8" fitToWidth="1" fitToHeight="1" orientation="portrait" usePrinterDefaults="1"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DropDown="0" showInputMessage="1" showErrorMessage="1">
          <x14:formula1>
            <xm:f>プルダウンデータ!$B$2:$B$7</xm:f>
          </x14:formula1>
          <xm:sqref>J44:K44 J14:K14</xm:sqref>
        </x14:dataValidation>
        <x14:dataValidation type="list" allowBlank="1" showDropDown="0" showInputMessage="1" showErrorMessage="1">
          <x14:formula1>
            <xm:f>プルダウンデータ!$B$2:$B$4</xm:f>
          </x14:formula1>
          <xm:sqref>J52:K52 AF32:AG32 J20:K20 J36:K36</xm:sqref>
        </x14:dataValidation>
        <x14:dataValidation type="list" allowBlank="1" showDropDown="0" showInputMessage="1" showErrorMessage="1">
          <x14:formula1>
            <xm:f>プルダウンデータ!$D$2:$D$3</xm:f>
          </x14:formula1>
          <xm:sqref>J26:K26</xm:sqref>
        </x14:dataValidation>
        <x14:dataValidation type="list" allowBlank="1" showDropDown="0" showInputMessage="1" showErrorMessage="1">
          <x14:formula1>
            <xm:f>プルダウンデータ!$B$2:$B$38</xm:f>
          </x14:formula1>
          <xm:sqref>J28:AG28</xm:sqref>
        </x14:dataValidation>
        <x14:dataValidation type="list" allowBlank="1" showDropDown="0" showInputMessage="1" showErrorMessage="1">
          <x14:formula1>
            <xm:f>プルダウンデータ!$B$2:$B$5</xm:f>
          </x14:formula1>
          <xm:sqref>J32:K32 U44:V44</xm:sqref>
        </x14:dataValidation>
        <x14:dataValidation type="list" allowBlank="1" showDropDown="0" showInputMessage="1" showErrorMessage="1">
          <x14:formula1>
            <xm:f>プルダウンデータ!$B$2:$B$3</xm:f>
          </x14:formula1>
          <xm:sqref>U32:V32</xm:sqref>
        </x14:dataValidation>
        <x14:dataValidation type="list" allowBlank="1" showDropDown="0" showInputMessage="1" showErrorMessage="1">
          <x14:formula1>
            <xm:f>プルダウンデータ!$B$2:$B$6</xm:f>
          </x14:formula1>
          <xm:sqref>U36:V36 J34:K34</xm:sqref>
        </x14:dataValidation>
        <x14:dataValidation type="list" allowBlank="1" showDropDown="0" showInputMessage="1" showErrorMessage="1">
          <x14:formula1>
            <xm:f>プルダウンデータ!$B$2:$B$17</xm:f>
          </x14:formula1>
          <xm:sqref>J46:O46 U34:Z34 J40:O40</xm:sqref>
        </x14:dataValidation>
        <x14:dataValidation type="list" allowBlank="1" showDropDown="0" showInputMessage="1" showErrorMessage="1">
          <x14:formula1>
            <xm:f>プルダウンデータ!$B$2:$B$16</xm:f>
          </x14:formula1>
          <xm:sqref>J38:O38</xm:sqref>
        </x14:dataValidation>
        <x14:dataValidation type="list" allowBlank="1" showDropDown="0" showInputMessage="1" showErrorMessage="1">
          <x14:formula1>
            <xm:f>プルダウンデータ!$B$2:$B$11</xm:f>
          </x14:formula1>
          <xm:sqref>J50:O50 J42:O42</xm:sqref>
        </x14:dataValidation>
        <x14:dataValidation type="list" allowBlank="1" showDropDown="0" showInputMessage="1" showErrorMessage="1">
          <x14:formula1>
            <xm:f>プルダウンデータ!$B$2:$B$13</xm:f>
          </x14:formula1>
          <xm:sqref>J48:O48</xm:sqref>
        </x14:dataValidation>
        <x14:dataValidation type="list" allowBlank="1" showDropDown="0" showInputMessage="1" showErrorMessage="1">
          <x14:formula1>
            <xm:f>プルダウンデータ!$B$2:$B$20</xm:f>
          </x14:formula1>
          <xm:sqref>X52:AC52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M5"/>
  <sheetViews>
    <sheetView zoomScale="120" zoomScaleNormal="120" workbookViewId="0">
      <selection activeCell="F6" sqref="F6"/>
    </sheetView>
  </sheetViews>
  <sheetFormatPr defaultRowHeight="21" customHeight="1"/>
  <cols>
    <col min="1" max="1" width="5.69921875" style="197" customWidth="1"/>
    <col min="2" max="2" width="25.69921875" style="197" customWidth="1"/>
    <col min="3" max="4" width="15.69921875" style="197" customWidth="1"/>
    <col min="5" max="5" width="20.69921875" style="197" customWidth="1"/>
    <col min="6" max="6" width="5.69921875" style="197" customWidth="1"/>
    <col min="7" max="7" width="10.69921875" style="197" customWidth="1"/>
    <col min="8" max="9" width="5.69921875" style="197" customWidth="1"/>
    <col min="10" max="10" width="10.69921875" style="197" customWidth="1"/>
    <col min="11" max="11" width="5.69921875" style="197" customWidth="1"/>
    <col min="12" max="12" width="10.69921875" style="197" customWidth="1"/>
    <col min="13" max="45" width="5.69921875" style="197" customWidth="1"/>
    <col min="46" max="46" width="20.69921875" style="197" customWidth="1"/>
    <col min="47" max="51" width="5.69921875" style="197" customWidth="1"/>
    <col min="52" max="52" width="20.796875" style="197" customWidth="1"/>
    <col min="53" max="55" width="5.69921875" style="197" customWidth="1"/>
    <col min="56" max="56" width="20.796875" style="197" customWidth="1"/>
    <col min="57" max="59" width="5.69921875" style="197" customWidth="1"/>
    <col min="60" max="60" width="20.796875" style="197" customWidth="1"/>
    <col min="61" max="65" width="5.69921875" style="197" customWidth="1"/>
    <col min="66" max="66" width="20.796875" style="197" customWidth="1"/>
    <col min="67" max="69" width="5.69921875" style="197" customWidth="1"/>
    <col min="70" max="70" width="20.8984375" style="197" customWidth="1"/>
    <col min="71" max="73" width="5.69921875" style="197" customWidth="1"/>
    <col min="74" max="74" width="20.796875" style="197" customWidth="1"/>
    <col min="75" max="75" width="5.69921875" style="197" customWidth="1"/>
    <col min="76" max="85" width="8.19921875" style="197" customWidth="1"/>
    <col min="86" max="88" width="5.69921875" style="197" customWidth="1"/>
    <col min="89" max="89" width="20.69921875" style="197" customWidth="1"/>
    <col min="90" max="91" width="75.796875" style="197" customWidth="1"/>
    <col min="92" max="100" width="5.69921875" style="197" customWidth="1"/>
    <col min="101" max="16384" width="8.796875" style="197" customWidth="1"/>
  </cols>
  <sheetData>
    <row r="1" spans="1:91" ht="21" customHeight="1">
      <c r="A1" s="198" t="s">
        <v>100</v>
      </c>
      <c r="B1" s="198" t="s">
        <v>99</v>
      </c>
      <c r="C1" s="198"/>
      <c r="D1" s="198"/>
      <c r="E1" s="198"/>
      <c r="F1" s="201" t="s">
        <v>101</v>
      </c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9"/>
      <c r="AJ1" s="198" t="s">
        <v>111</v>
      </c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 t="s">
        <v>120</v>
      </c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201"/>
      <c r="BW1" s="201" t="s">
        <v>124</v>
      </c>
      <c r="BX1" s="204"/>
      <c r="BY1" s="204"/>
      <c r="BZ1" s="204"/>
      <c r="CA1" s="204"/>
      <c r="CB1" s="204"/>
      <c r="CC1" s="204"/>
      <c r="CD1" s="204"/>
      <c r="CE1" s="204"/>
      <c r="CF1" s="204"/>
      <c r="CG1" s="209"/>
      <c r="CH1" s="197" t="s">
        <v>133</v>
      </c>
    </row>
    <row r="2" spans="1:91" ht="21" customHeight="1">
      <c r="A2" s="198"/>
      <c r="B2" s="198" t="s">
        <v>5</v>
      </c>
      <c r="C2" s="198" t="s">
        <v>60</v>
      </c>
      <c r="D2" s="198" t="s">
        <v>20</v>
      </c>
      <c r="E2" s="198" t="s">
        <v>27</v>
      </c>
      <c r="F2" s="198">
        <v>1</v>
      </c>
      <c r="G2" s="198"/>
      <c r="H2" s="198">
        <v>2</v>
      </c>
      <c r="I2" s="198"/>
      <c r="J2" s="198">
        <v>3</v>
      </c>
      <c r="K2" s="198">
        <v>4</v>
      </c>
      <c r="L2" s="198"/>
      <c r="M2" s="198">
        <v>5</v>
      </c>
      <c r="N2" s="198"/>
      <c r="O2" s="198"/>
      <c r="P2" s="198"/>
      <c r="Q2" s="198"/>
      <c r="R2" s="198"/>
      <c r="S2" s="198"/>
      <c r="T2" s="198"/>
      <c r="U2" s="198"/>
      <c r="V2" s="198">
        <v>6</v>
      </c>
      <c r="W2" s="198"/>
      <c r="X2" s="198">
        <v>7</v>
      </c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211">
        <v>8</v>
      </c>
      <c r="AK2" s="211">
        <v>9</v>
      </c>
      <c r="AL2" s="211">
        <v>10</v>
      </c>
      <c r="AM2" s="211">
        <v>11</v>
      </c>
      <c r="AN2" s="211">
        <v>12</v>
      </c>
      <c r="AO2" s="211">
        <v>13</v>
      </c>
      <c r="AP2" s="211">
        <v>14</v>
      </c>
      <c r="AQ2" s="213">
        <v>15</v>
      </c>
      <c r="AR2" s="214"/>
      <c r="AS2" s="214"/>
      <c r="AT2" s="215"/>
      <c r="AU2" s="211">
        <v>16</v>
      </c>
      <c r="AV2" s="211">
        <v>17</v>
      </c>
      <c r="AW2" s="213">
        <v>18</v>
      </c>
      <c r="AX2" s="214"/>
      <c r="AY2" s="214"/>
      <c r="AZ2" s="215"/>
      <c r="BA2" s="213">
        <v>19</v>
      </c>
      <c r="BB2" s="214"/>
      <c r="BC2" s="214"/>
      <c r="BD2" s="215"/>
      <c r="BE2" s="201">
        <v>20</v>
      </c>
      <c r="BF2" s="204"/>
      <c r="BG2" s="204"/>
      <c r="BH2" s="209"/>
      <c r="BI2" s="198">
        <v>21</v>
      </c>
      <c r="BJ2" s="198">
        <v>22</v>
      </c>
      <c r="BK2" s="198">
        <v>23</v>
      </c>
      <c r="BL2" s="198"/>
      <c r="BM2" s="198"/>
      <c r="BN2" s="209"/>
      <c r="BO2" s="201">
        <v>24</v>
      </c>
      <c r="BP2" s="204"/>
      <c r="BQ2" s="204"/>
      <c r="BR2" s="209"/>
      <c r="BS2" s="201">
        <v>25</v>
      </c>
      <c r="BT2" s="204"/>
      <c r="BU2" s="204"/>
      <c r="BV2" s="209"/>
      <c r="BW2" s="198">
        <v>26</v>
      </c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201">
        <v>27</v>
      </c>
      <c r="CI2" s="204"/>
      <c r="CJ2" s="204"/>
      <c r="CK2" s="209"/>
      <c r="CL2" s="198">
        <v>28</v>
      </c>
      <c r="CM2" s="198">
        <v>29</v>
      </c>
    </row>
    <row r="3" spans="1:91" ht="21" customHeight="1">
      <c r="A3" s="198"/>
      <c r="B3" s="198"/>
      <c r="C3" s="198"/>
      <c r="D3" s="198"/>
      <c r="E3" s="198"/>
      <c r="F3" s="202" t="s">
        <v>38</v>
      </c>
      <c r="G3" s="198"/>
      <c r="H3" s="198" t="s">
        <v>117</v>
      </c>
      <c r="I3" s="198"/>
      <c r="J3" s="202" t="s">
        <v>118</v>
      </c>
      <c r="K3" s="202" t="s">
        <v>30</v>
      </c>
      <c r="L3" s="198"/>
      <c r="M3" s="198" t="s">
        <v>103</v>
      </c>
      <c r="N3" s="198"/>
      <c r="O3" s="198"/>
      <c r="P3" s="198" t="s">
        <v>108</v>
      </c>
      <c r="Q3" s="198"/>
      <c r="R3" s="198"/>
      <c r="S3" s="198" t="s">
        <v>102</v>
      </c>
      <c r="T3" s="198"/>
      <c r="U3" s="198"/>
      <c r="V3" s="202" t="s">
        <v>36</v>
      </c>
      <c r="W3" s="198"/>
      <c r="X3" s="202" t="s">
        <v>22</v>
      </c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12" t="s">
        <v>42</v>
      </c>
      <c r="AK3" s="212" t="s">
        <v>44</v>
      </c>
      <c r="AL3" s="212" t="s">
        <v>43</v>
      </c>
      <c r="AM3" s="212" t="s">
        <v>45</v>
      </c>
      <c r="AN3" s="212" t="s">
        <v>48</v>
      </c>
      <c r="AO3" s="213" t="s">
        <v>112</v>
      </c>
      <c r="AP3" s="214"/>
      <c r="AQ3" s="214"/>
      <c r="AR3" s="214"/>
      <c r="AS3" s="214"/>
      <c r="AT3" s="215"/>
      <c r="AU3" s="216" t="s">
        <v>92</v>
      </c>
      <c r="AV3" s="217"/>
      <c r="AW3" s="217"/>
      <c r="AX3" s="217"/>
      <c r="AY3" s="217"/>
      <c r="AZ3" s="218"/>
      <c r="BA3" s="202" t="s">
        <v>119</v>
      </c>
      <c r="BB3" s="202"/>
      <c r="BC3" s="202"/>
      <c r="BD3" s="202"/>
      <c r="BE3" s="202" t="s">
        <v>109</v>
      </c>
      <c r="BF3" s="202"/>
      <c r="BG3" s="202"/>
      <c r="BH3" s="202"/>
      <c r="BI3" s="212" t="s">
        <v>121</v>
      </c>
      <c r="BJ3" s="212" t="s">
        <v>53</v>
      </c>
      <c r="BK3" s="202" t="s">
        <v>122</v>
      </c>
      <c r="BL3" s="202"/>
      <c r="BM3" s="202"/>
      <c r="BN3" s="202"/>
      <c r="BO3" s="202" t="s">
        <v>46</v>
      </c>
      <c r="BP3" s="202"/>
      <c r="BQ3" s="202"/>
      <c r="BR3" s="202"/>
      <c r="BS3" s="202" t="s">
        <v>123</v>
      </c>
      <c r="BT3" s="202"/>
      <c r="BU3" s="202"/>
      <c r="BV3" s="202"/>
      <c r="BW3" s="202" t="s">
        <v>125</v>
      </c>
      <c r="BX3" s="198" t="s">
        <v>126</v>
      </c>
      <c r="BY3" s="198"/>
      <c r="BZ3" s="198"/>
      <c r="CA3" s="198"/>
      <c r="CB3" s="198"/>
      <c r="CC3" s="198"/>
      <c r="CD3" s="198"/>
      <c r="CE3" s="198"/>
      <c r="CF3" s="198"/>
      <c r="CG3" s="198"/>
      <c r="CH3" s="202" t="s">
        <v>134</v>
      </c>
      <c r="CI3" s="202"/>
      <c r="CJ3" s="202"/>
      <c r="CK3" s="202"/>
      <c r="CL3" s="202" t="s">
        <v>57</v>
      </c>
      <c r="CM3" s="202" t="s">
        <v>40</v>
      </c>
    </row>
    <row r="4" spans="1:91" ht="21" customHeight="1">
      <c r="A4" s="198"/>
      <c r="B4" s="198"/>
      <c r="C4" s="198"/>
      <c r="D4" s="198"/>
      <c r="E4" s="198"/>
      <c r="F4" s="203"/>
      <c r="G4" s="198" t="s">
        <v>102</v>
      </c>
      <c r="H4" s="198" t="s">
        <v>7</v>
      </c>
      <c r="I4" s="198" t="s">
        <v>39</v>
      </c>
      <c r="J4" s="205"/>
      <c r="K4" s="205"/>
      <c r="L4" s="198" t="s">
        <v>102</v>
      </c>
      <c r="M4" s="198" t="s">
        <v>104</v>
      </c>
      <c r="N4" s="198" t="s">
        <v>105</v>
      </c>
      <c r="O4" s="198" t="s">
        <v>107</v>
      </c>
      <c r="P4" s="198" t="s">
        <v>104</v>
      </c>
      <c r="Q4" s="198" t="s">
        <v>105</v>
      </c>
      <c r="R4" s="198" t="s">
        <v>107</v>
      </c>
      <c r="S4" s="198" t="s">
        <v>104</v>
      </c>
      <c r="T4" s="198" t="s">
        <v>105</v>
      </c>
      <c r="U4" s="198" t="s">
        <v>107</v>
      </c>
      <c r="V4" s="205"/>
      <c r="W4" s="206" t="s">
        <v>110</v>
      </c>
      <c r="X4" s="207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10"/>
      <c r="AJ4" s="212"/>
      <c r="AK4" s="212"/>
      <c r="AL4" s="212"/>
      <c r="AM4" s="212"/>
      <c r="AN4" s="212"/>
      <c r="AO4" s="211" t="s">
        <v>113</v>
      </c>
      <c r="AP4" s="211" t="s">
        <v>114</v>
      </c>
      <c r="AQ4" s="211" t="s">
        <v>115</v>
      </c>
      <c r="AR4" s="211"/>
      <c r="AS4" s="211"/>
      <c r="AT4" s="211" t="s">
        <v>135</v>
      </c>
      <c r="AU4" s="211" t="s">
        <v>113</v>
      </c>
      <c r="AV4" s="211" t="s">
        <v>114</v>
      </c>
      <c r="AW4" s="211" t="s">
        <v>115</v>
      </c>
      <c r="AX4" s="211"/>
      <c r="AY4" s="211"/>
      <c r="AZ4" s="211" t="s">
        <v>135</v>
      </c>
      <c r="BA4" s="207"/>
      <c r="BB4" s="208"/>
      <c r="BC4" s="210"/>
      <c r="BD4" s="219" t="s">
        <v>135</v>
      </c>
      <c r="BE4" s="207"/>
      <c r="BF4" s="208"/>
      <c r="BG4" s="210"/>
      <c r="BH4" s="220" t="s">
        <v>135</v>
      </c>
      <c r="BI4" s="212"/>
      <c r="BJ4" s="212"/>
      <c r="BK4" s="207"/>
      <c r="BL4" s="208"/>
      <c r="BM4" s="210"/>
      <c r="BN4" s="220" t="s">
        <v>135</v>
      </c>
      <c r="BO4" s="207"/>
      <c r="BP4" s="208"/>
      <c r="BQ4" s="210"/>
      <c r="BR4" s="220" t="s">
        <v>135</v>
      </c>
      <c r="BS4" s="207"/>
      <c r="BT4" s="208"/>
      <c r="BU4" s="210"/>
      <c r="BV4" s="220" t="s">
        <v>135</v>
      </c>
      <c r="BW4" s="205"/>
      <c r="BX4" s="221" t="s">
        <v>127</v>
      </c>
      <c r="BY4" s="221" t="s">
        <v>128</v>
      </c>
      <c r="BZ4" s="221" t="s">
        <v>129</v>
      </c>
      <c r="CA4" s="221" t="s">
        <v>137</v>
      </c>
      <c r="CB4" s="221" t="s">
        <v>130</v>
      </c>
      <c r="CC4" s="221" t="s">
        <v>131</v>
      </c>
      <c r="CD4" s="221" t="s">
        <v>138</v>
      </c>
      <c r="CE4" s="221" t="s">
        <v>132</v>
      </c>
      <c r="CF4" s="221" t="s">
        <v>125</v>
      </c>
      <c r="CG4" s="222" t="s">
        <v>116</v>
      </c>
      <c r="CH4" s="207"/>
      <c r="CI4" s="208"/>
      <c r="CJ4" s="210"/>
      <c r="CK4" s="220" t="s">
        <v>135</v>
      </c>
      <c r="CL4" s="205"/>
      <c r="CM4" s="205"/>
    </row>
    <row r="5" spans="1:91" ht="21" customHeight="1">
      <c r="A5" s="199"/>
      <c r="B5" s="200">
        <f>回答票!G10</f>
        <v>0</v>
      </c>
      <c r="C5" s="200">
        <f>回答票!J11</f>
        <v>0</v>
      </c>
      <c r="D5" s="200">
        <f>回答票!S11</f>
        <v>0</v>
      </c>
      <c r="E5" s="200">
        <f>回答票!AC11</f>
        <v>0</v>
      </c>
      <c r="F5" s="199">
        <f>回答票!J14</f>
        <v>0</v>
      </c>
      <c r="G5" s="199">
        <f>回答票!P14</f>
        <v>0</v>
      </c>
      <c r="H5" s="199">
        <f>回答票!J16</f>
        <v>0</v>
      </c>
      <c r="I5" s="199">
        <f>回答票!P16</f>
        <v>0</v>
      </c>
      <c r="J5" s="199">
        <f>回答票!H18</f>
        <v>0</v>
      </c>
      <c r="K5" s="199">
        <f>回答票!J20</f>
        <v>0</v>
      </c>
      <c r="L5" s="199">
        <f>回答票!P20</f>
        <v>0</v>
      </c>
      <c r="M5" s="199">
        <f>回答票!R22</f>
        <v>0</v>
      </c>
      <c r="N5" s="199">
        <f>回答票!AA22</f>
        <v>0</v>
      </c>
      <c r="O5" s="199">
        <f>回答票!AJ22</f>
        <v>0</v>
      </c>
      <c r="P5" s="199">
        <f>回答票!R23</f>
        <v>0</v>
      </c>
      <c r="Q5" s="199">
        <f>回答票!AA23</f>
        <v>0</v>
      </c>
      <c r="R5" s="199">
        <f>回答票!AJ23</f>
        <v>0</v>
      </c>
      <c r="S5" s="199">
        <f>回答票!R24</f>
        <v>0</v>
      </c>
      <c r="T5" s="199">
        <f>回答票!AA24</f>
        <v>0</v>
      </c>
      <c r="U5" s="199">
        <f>回答票!AJ24</f>
        <v>0</v>
      </c>
      <c r="V5" s="199">
        <f>回答票!J26</f>
        <v>0</v>
      </c>
      <c r="W5" s="199">
        <f>回答票!O26</f>
        <v>0</v>
      </c>
      <c r="X5" s="199">
        <f>回答票!J28</f>
        <v>0</v>
      </c>
      <c r="Y5" s="199">
        <f>回答票!L28</f>
        <v>0</v>
      </c>
      <c r="Z5" s="199">
        <f>回答票!N28</f>
        <v>0</v>
      </c>
      <c r="AA5" s="199">
        <f>回答票!P28</f>
        <v>0</v>
      </c>
      <c r="AB5" s="199">
        <f>回答票!R28</f>
        <v>0</v>
      </c>
      <c r="AC5" s="199">
        <f>回答票!T28</f>
        <v>0</v>
      </c>
      <c r="AD5" s="199">
        <f>回答票!V28</f>
        <v>0</v>
      </c>
      <c r="AE5" s="199">
        <f>回答票!X28</f>
        <v>0</v>
      </c>
      <c r="AF5" s="199">
        <f>回答票!Z28</f>
        <v>0</v>
      </c>
      <c r="AG5" s="199">
        <f>回答票!AB28</f>
        <v>0</v>
      </c>
      <c r="AH5" s="199">
        <f>回答票!AD28</f>
        <v>0</v>
      </c>
      <c r="AI5" s="199">
        <f>回答票!AF28</f>
        <v>0</v>
      </c>
      <c r="AJ5" s="199">
        <f>回答票!J30</f>
        <v>0</v>
      </c>
      <c r="AK5" s="199">
        <f>回答票!U30</f>
        <v>0</v>
      </c>
      <c r="AL5" s="199">
        <f>回答票!AH30</f>
        <v>0</v>
      </c>
      <c r="AM5" s="199">
        <f>回答票!J32</f>
        <v>0</v>
      </c>
      <c r="AN5" s="199">
        <f>回答票!U32</f>
        <v>0</v>
      </c>
      <c r="AO5" s="199">
        <f>回答票!AF32</f>
        <v>0</v>
      </c>
      <c r="AP5" s="199">
        <f>回答票!J34</f>
        <v>0</v>
      </c>
      <c r="AQ5" s="199">
        <f>回答票!U34</f>
        <v>0</v>
      </c>
      <c r="AR5" s="199">
        <f>回答票!W34</f>
        <v>0</v>
      </c>
      <c r="AS5" s="199">
        <f>回答票!Y34</f>
        <v>0</v>
      </c>
      <c r="AT5" s="200">
        <f>回答票!AE34</f>
        <v>0</v>
      </c>
      <c r="AU5" s="199">
        <f>回答票!J36</f>
        <v>0</v>
      </c>
      <c r="AV5" s="199">
        <f>回答票!U36</f>
        <v>0</v>
      </c>
      <c r="AW5" s="199">
        <f>回答票!J38</f>
        <v>0</v>
      </c>
      <c r="AX5" s="199">
        <f>回答票!L38</f>
        <v>0</v>
      </c>
      <c r="AY5" s="199">
        <f>回答票!N38</f>
        <v>0</v>
      </c>
      <c r="AZ5" s="200">
        <f>回答票!T38</f>
        <v>0</v>
      </c>
      <c r="BA5" s="199">
        <f>回答票!J40</f>
        <v>0</v>
      </c>
      <c r="BB5" s="199">
        <f>回答票!L40</f>
        <v>0</v>
      </c>
      <c r="BC5" s="199">
        <f>回答票!N40</f>
        <v>0</v>
      </c>
      <c r="BD5" s="200">
        <f>回答票!T38</f>
        <v>0</v>
      </c>
      <c r="BE5" s="199">
        <f>回答票!J42</f>
        <v>0</v>
      </c>
      <c r="BF5" s="199">
        <f>回答票!L42</f>
        <v>0</v>
      </c>
      <c r="BG5" s="199">
        <f>回答票!N42</f>
        <v>0</v>
      </c>
      <c r="BH5" s="200">
        <f>回答票!T42</f>
        <v>0</v>
      </c>
      <c r="BI5" s="199">
        <f>回答票!J44</f>
        <v>0</v>
      </c>
      <c r="BJ5" s="199">
        <f>回答票!U44</f>
        <v>0</v>
      </c>
      <c r="BK5" s="199">
        <f>回答票!J46</f>
        <v>0</v>
      </c>
      <c r="BL5" s="199">
        <f>回答票!L46</f>
        <v>0</v>
      </c>
      <c r="BM5" s="199">
        <f>回答票!N46</f>
        <v>0</v>
      </c>
      <c r="BN5" s="200">
        <f>回答票!Z42</f>
        <v>0</v>
      </c>
      <c r="BO5" s="199">
        <f>回答票!J48</f>
        <v>0</v>
      </c>
      <c r="BP5" s="199">
        <f>回答票!L48</f>
        <v>0</v>
      </c>
      <c r="BQ5" s="199">
        <f>回答票!N48</f>
        <v>0</v>
      </c>
      <c r="BR5" s="200">
        <f>回答票!T48</f>
        <v>0</v>
      </c>
      <c r="BS5" s="199">
        <f>回答票!J50</f>
        <v>0</v>
      </c>
      <c r="BT5" s="199">
        <f>回答票!L50</f>
        <v>0</v>
      </c>
      <c r="BU5" s="199">
        <f>回答票!N50</f>
        <v>0</v>
      </c>
      <c r="BV5" s="199">
        <f>回答票!T50</f>
        <v>0</v>
      </c>
      <c r="BW5" s="199">
        <f>回答票!J52</f>
        <v>0</v>
      </c>
      <c r="BX5" s="199">
        <f>回答票!H57</f>
        <v>0</v>
      </c>
      <c r="BY5" s="199">
        <f>回答票!H58</f>
        <v>0</v>
      </c>
      <c r="BZ5" s="199">
        <f>回答票!H59</f>
        <v>0</v>
      </c>
      <c r="CA5" s="199">
        <f>回答票!H60</f>
        <v>0</v>
      </c>
      <c r="CB5" s="199">
        <f>回答票!H61</f>
        <v>0</v>
      </c>
      <c r="CC5" s="199">
        <f>回答票!H62</f>
        <v>0</v>
      </c>
      <c r="CD5" s="199">
        <f>回答票!H63</f>
        <v>0</v>
      </c>
      <c r="CE5" s="199">
        <f>回答票!H64</f>
        <v>0</v>
      </c>
      <c r="CF5" s="199">
        <f>回答票!H65</f>
        <v>0</v>
      </c>
      <c r="CG5" s="223" t="e">
        <f>回答票!K65</f>
        <v>#DIV/0!</v>
      </c>
      <c r="CH5" s="199">
        <f>回答票!X52</f>
        <v>0</v>
      </c>
      <c r="CI5" s="199">
        <f>回答票!Z52</f>
        <v>0</v>
      </c>
      <c r="CJ5" s="199">
        <f>回答票!AB52</f>
        <v>0</v>
      </c>
      <c r="CK5" s="199">
        <f>回答票!AH52</f>
        <v>0</v>
      </c>
      <c r="CL5" s="200">
        <f>回答票!V54</f>
        <v>0</v>
      </c>
      <c r="CM5" s="200">
        <f>回答票!V59</f>
        <v>0</v>
      </c>
    </row>
    <row r="6" spans="1:91" ht="21" customHeight="1"/>
  </sheetData>
  <mergeCells count="51">
    <mergeCell ref="B1:E1"/>
    <mergeCell ref="F1:AI1"/>
    <mergeCell ref="AJ1:BG1"/>
    <mergeCell ref="BI1:BU1"/>
    <mergeCell ref="BW1:CG1"/>
    <mergeCell ref="F2:G2"/>
    <mergeCell ref="H2:I2"/>
    <mergeCell ref="K2:L2"/>
    <mergeCell ref="M2:U2"/>
    <mergeCell ref="V2:W2"/>
    <mergeCell ref="X2:AI2"/>
    <mergeCell ref="AQ2:AT2"/>
    <mergeCell ref="AW2:AZ2"/>
    <mergeCell ref="BA2:BD2"/>
    <mergeCell ref="BE2:BH2"/>
    <mergeCell ref="BK2:BM2"/>
    <mergeCell ref="BO2:BR2"/>
    <mergeCell ref="BS2:BV2"/>
    <mergeCell ref="BW2:CG2"/>
    <mergeCell ref="CH2:CK2"/>
    <mergeCell ref="F3:G3"/>
    <mergeCell ref="H3:I3"/>
    <mergeCell ref="K3:L3"/>
    <mergeCell ref="M3:O3"/>
    <mergeCell ref="P3:R3"/>
    <mergeCell ref="S3:U3"/>
    <mergeCell ref="V3:W3"/>
    <mergeCell ref="X3:AI3"/>
    <mergeCell ref="AO3:AT3"/>
    <mergeCell ref="AU3:AZ3"/>
    <mergeCell ref="BA3:BC3"/>
    <mergeCell ref="BE3:BG3"/>
    <mergeCell ref="BK3:BM3"/>
    <mergeCell ref="BO3:BQ3"/>
    <mergeCell ref="BS3:BU3"/>
    <mergeCell ref="BX3:CG3"/>
    <mergeCell ref="CH3:CJ3"/>
    <mergeCell ref="AQ4:AS4"/>
    <mergeCell ref="AW4:AY4"/>
    <mergeCell ref="A1:A4"/>
    <mergeCell ref="B2:B4"/>
    <mergeCell ref="C2:C4"/>
    <mergeCell ref="D2:D4"/>
    <mergeCell ref="E2:E4"/>
    <mergeCell ref="AJ3:AJ4"/>
    <mergeCell ref="AK3:AK4"/>
    <mergeCell ref="AL3:AL4"/>
    <mergeCell ref="AM3:AM4"/>
    <mergeCell ref="AN3:AN4"/>
    <mergeCell ref="BI3:BI4"/>
    <mergeCell ref="BJ3:BJ4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D38"/>
  <sheetViews>
    <sheetView topLeftCell="A10" workbookViewId="0">
      <selection activeCell="B2" sqref="B2"/>
    </sheetView>
  </sheetViews>
  <sheetFormatPr defaultRowHeight="18.75"/>
  <cols>
    <col min="2" max="2" width="9" style="224" customWidth="1"/>
  </cols>
  <sheetData>
    <row r="1" spans="2:4">
      <c r="B1" s="225" t="s">
        <v>66</v>
      </c>
      <c r="D1" s="225" t="s">
        <v>151</v>
      </c>
    </row>
    <row r="2" spans="2:4">
      <c r="B2" s="226" t="s">
        <v>139</v>
      </c>
      <c r="D2" s="226" t="s">
        <v>152</v>
      </c>
    </row>
    <row r="3" spans="2:4">
      <c r="B3" s="226" t="str">
        <f t="shared" ref="B3:B21" si="0">CHAR(CODE(B2)+1)</f>
        <v>②</v>
      </c>
      <c r="D3" s="226" t="s">
        <v>153</v>
      </c>
    </row>
    <row r="4" spans="2:4">
      <c r="B4" s="226" t="str">
        <f t="shared" si="0"/>
        <v>③</v>
      </c>
    </row>
    <row r="5" spans="2:4">
      <c r="B5" s="226" t="str">
        <f t="shared" si="0"/>
        <v>④</v>
      </c>
    </row>
    <row r="6" spans="2:4">
      <c r="B6" s="226" t="str">
        <f t="shared" si="0"/>
        <v>⑤</v>
      </c>
    </row>
    <row r="7" spans="2:4">
      <c r="B7" s="226" t="str">
        <f t="shared" si="0"/>
        <v>⑥</v>
      </c>
    </row>
    <row r="8" spans="2:4">
      <c r="B8" s="226" t="str">
        <f t="shared" si="0"/>
        <v>⑦</v>
      </c>
    </row>
    <row r="9" spans="2:4">
      <c r="B9" s="226" t="str">
        <f t="shared" si="0"/>
        <v>⑧</v>
      </c>
    </row>
    <row r="10" spans="2:4">
      <c r="B10" s="226" t="str">
        <f t="shared" si="0"/>
        <v>⑨</v>
      </c>
    </row>
    <row r="11" spans="2:4">
      <c r="B11" s="226" t="str">
        <f t="shared" si="0"/>
        <v>⑩</v>
      </c>
    </row>
    <row r="12" spans="2:4">
      <c r="B12" s="226" t="str">
        <f t="shared" si="0"/>
        <v>⑪</v>
      </c>
    </row>
    <row r="13" spans="2:4">
      <c r="B13" s="226" t="str">
        <f t="shared" si="0"/>
        <v>⑫</v>
      </c>
    </row>
    <row r="14" spans="2:4">
      <c r="B14" s="226" t="str">
        <f t="shared" si="0"/>
        <v>⑬</v>
      </c>
    </row>
    <row r="15" spans="2:4">
      <c r="B15" s="226" t="str">
        <f t="shared" si="0"/>
        <v>⑭</v>
      </c>
    </row>
    <row r="16" spans="2:4">
      <c r="B16" s="226" t="str">
        <f t="shared" si="0"/>
        <v>⑮</v>
      </c>
    </row>
    <row r="17" spans="2:2">
      <c r="B17" s="226" t="str">
        <f t="shared" si="0"/>
        <v>⑯</v>
      </c>
    </row>
    <row r="18" spans="2:2">
      <c r="B18" s="226" t="str">
        <f t="shared" si="0"/>
        <v>⑰</v>
      </c>
    </row>
    <row r="19" spans="2:2">
      <c r="B19" s="226" t="str">
        <f t="shared" si="0"/>
        <v>⑱</v>
      </c>
    </row>
    <row r="20" spans="2:2">
      <c r="B20" s="226" t="str">
        <f t="shared" si="0"/>
        <v>⑲</v>
      </c>
    </row>
    <row r="21" spans="2:2">
      <c r="B21" s="226" t="str">
        <f t="shared" si="0"/>
        <v>⑳</v>
      </c>
    </row>
    <row r="22" spans="2:2">
      <c r="B22" s="226" t="s">
        <v>140</v>
      </c>
    </row>
    <row r="23" spans="2:2">
      <c r="B23" s="226" t="s">
        <v>141</v>
      </c>
    </row>
    <row r="24" spans="2:2">
      <c r="B24" s="226" t="s">
        <v>142</v>
      </c>
    </row>
    <row r="25" spans="2:2">
      <c r="B25" s="226" t="s">
        <v>72</v>
      </c>
    </row>
    <row r="26" spans="2:2">
      <c r="B26" s="226" t="s">
        <v>143</v>
      </c>
    </row>
    <row r="27" spans="2:2">
      <c r="B27" s="226" t="s">
        <v>106</v>
      </c>
    </row>
    <row r="28" spans="2:2">
      <c r="B28" s="226" t="s">
        <v>144</v>
      </c>
    </row>
    <row r="29" spans="2:2">
      <c r="B29" s="226" t="s">
        <v>95</v>
      </c>
    </row>
    <row r="30" spans="2:2">
      <c r="B30" s="226" t="s">
        <v>23</v>
      </c>
    </row>
    <row r="31" spans="2:2">
      <c r="B31" s="226" t="s">
        <v>12</v>
      </c>
    </row>
    <row r="32" spans="2:2">
      <c r="B32" s="226" t="s">
        <v>145</v>
      </c>
    </row>
    <row r="33" spans="2:2">
      <c r="B33" s="226" t="s">
        <v>146</v>
      </c>
    </row>
    <row r="34" spans="2:2">
      <c r="B34" s="226" t="s">
        <v>8</v>
      </c>
    </row>
    <row r="35" spans="2:2">
      <c r="B35" s="226" t="s">
        <v>147</v>
      </c>
    </row>
    <row r="36" spans="2:2">
      <c r="B36" s="226" t="s">
        <v>148</v>
      </c>
    </row>
    <row r="37" spans="2:2">
      <c r="B37" s="226" t="s">
        <v>149</v>
      </c>
    </row>
    <row r="38" spans="2:2">
      <c r="B38" s="226" t="s">
        <v>150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回答票</vt:lpstr>
      <vt:lpstr>集計用※こちらは入力しないでください</vt:lpstr>
      <vt:lpstr>プルダウンデータ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加藤　克寿</dc:creator>
  <cp:lastModifiedBy>池田　智紀</cp:lastModifiedBy>
  <dcterms:created xsi:type="dcterms:W3CDTF">2024-08-28T02:14:28Z</dcterms:created>
  <dcterms:modified xsi:type="dcterms:W3CDTF">2024-10-17T06:07:29Z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2024-10-17T06:07:29Z</vt:filetime>
  </property>
</Properties>
</file>