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s2901y222267\榛原庁舎ﾃﾞｰﾀ\財政課\財政係\05_予算・決算\08_各会計決算関係書\03_財政状況資料集\R04決算\R060913_【9_18〆】令和４年度財政状況資料集について（2回目・地方公会計関係）\02_再回答\"/>
    </mc:Choice>
  </mc:AlternateContent>
  <xr:revisionPtr revIDLastSave="0" documentId="13_ncr:1_{601BF348-BE7D-49C8-AEBC-B27BD004913E}" xr6:coauthVersionLast="45" xr6:coauthVersionMax="45" xr10:uidLastSave="{00000000-0000-0000-0000-000000000000}"/>
  <bookViews>
    <workbookView xWindow="-23148" yWindow="-24"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U34" i="10"/>
  <c r="C34" i="10"/>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<sst xmlns="http://schemas.openxmlformats.org/spreadsheetml/2006/main" count="1149" uniqueCount="606">
  <si>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</si>
  <si>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</si>
  <si>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</si>
  <si>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</si>
  <si>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</si>
  <si>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</si>
  <si>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</si>
  <si>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</si>
  <si>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</si>
  <si>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</si>
  <si>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</si>
  <si>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</si>
  <si>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</si>
  <si>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</si>
  <si>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</si>
  <si>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</si>
  <si>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</si>
  <si>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</si>
  <si>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</si>
  <si>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</si>
  <si>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</si>
  <si>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</si>
  <si>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</si>
  <si>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</si>
  <si>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</si>
  <si>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</si>
  <si>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</si>
  <si>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</si>
  <si>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</si>
  <si>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</si>
  <si>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</si>
  <si>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</si>
  <si>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</si>
  <si>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</si>
  <si>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</si>
  <si>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</si>
  <si>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</si>
  <si>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</si>
  <si>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</si>
  <si>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</si>
  <si>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</si>
  <si>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</si>
  <si>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</si>
  <si>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</si>
  <si>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</si>
  <si>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</si>
  <si>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</si>
  <si>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</si>
  <si>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</si>
  <si>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</si>
  <si>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</si>
  <si>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</si>
  <si>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</si>
  <si>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</si>
  <si>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</si>
  <si>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</si>
  <si>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</si>
  <si>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</si>
  <si>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</si>
  <si>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</si>
  <si>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</si>
  <si>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</si>
  <si>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</si>
  <si>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</si>
  <si>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</si>
  <si>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</si>
  <si>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</si>
  <si>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</si>
  <si>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</si>
  <si>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</si>
  <si>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</si>
  <si>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</si>
  <si>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</si>
  <si>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</si>
  <si>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</si>
  <si>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</si>
  <si>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</si>
  <si>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</si>
  <si>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</si>
  <si>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</si>
  <si>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</si>
  <si>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</si>
  <si>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</si>
  <si>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</si>
  <si>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</si>
  <si>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</si>
  <si>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</si>
  <si>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</si>
  <si>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</si>
  <si>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</si>
  <si>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</si>
  <si>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</si>
  <si>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</si>
  <si>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</si>
  <si>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</si>
  <si>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</si>
  <si>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</si>
  <si>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</si>
  <si>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</si>
  <si>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</si>
  <si>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</si>
  <si>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</si>
  <si>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</si>
  <si>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</si>
  <si>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</si>
  <si>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</si>
  <si>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</si>
  <si>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</si>
  <si>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</si>
  <si>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</si>
  <si>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</si>
  <si>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</si>
  <si>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</si>
  <si>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</si>
  <si>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</si>
  <si>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</si>
  <si>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</si>
  <si>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</si>
  <si>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</si>
  <si>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</si>
  <si>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</si>
  <si>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</si>
  <si>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</si>
  <si>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</si>
  <si>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</si>
  <si>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</si>
  <si>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</si>
  <si>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</si>
  <si>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</si>
  <si>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</si>
  <si>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</si>
  <si>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</si>
  <si>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</si>
  <si>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</si>
  <si>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</si>
  <si>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</si>
  <si>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</si>
  <si>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</si>
  <si>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</si>
  <si>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</si>
  <si>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</si>
  <si>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</si>
  <si>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</si>
  <si>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</si>
  <si>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</si>
  <si>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</si>
  <si>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</si>
  <si>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</si>
  <si>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</si>
  <si>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</si>
  <si>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</si>
  <si>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</si>
  <si>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</si>
  <si>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</si>
  <si>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</si>
  <si>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</si>
  <si>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</si>
  <si>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</si>
  <si>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</si>
  <si>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</si>
  <si>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</si>
  <si>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</si>
  <si>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</si>
  <si>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</si>
  <si>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</si>
  <si>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</si>
  <si>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</si>
  <si>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</si>
  <si>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</si>
  <si>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</si>
  <si>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</si>
  <si>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</si>
  <si>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</si>
  <si>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</si>
  <si>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</si>
  <si>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</si>
  <si>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</si>
  <si>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</si>
  <si>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</si>
  <si>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</si>
  <si>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</si>
  <si>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</si>
  <si>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</si>
  <si>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</si>
  <si>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</si>
  <si>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</si>
  <si>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</si>
  <si>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</si>
  <si>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</si>
  <si>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</si>
  <si>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</si>
  <si>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</si>
  <si>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</si>
  <si>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</si>
  <si>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</si>
  <si>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</si>
  <si>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</si>
  <si>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</si>
  <si>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</si>
  <si>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</si>
  <si>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</si>
  <si>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</si>
  <si>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</si>
  <si>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</si>
  <si>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</si>
  <si>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</si>
  <si>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</si>
  <si>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</si>
  <si>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</si>
  <si>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</si>
  <si>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</si>
  <si>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</si>
  <si>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</si>
  <si>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</si>
  <si>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</si>
  <si>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</si>
  <si>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</si>
  <si>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</si>
  <si>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静岡県牧之原市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</si>
  <si>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</si>
  <si>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</si>
  <si>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</si>
  <si>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</si>
  <si>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</si>
  <si>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</si>
  <si>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</si>
  <si>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</si>
  <si>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</si>
  <si>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</si>
  <si>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</si>
  <si>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</si>
  <si>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</si>
  <si>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</si>
  <si>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</si>
  <si>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</si>
  <si>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</si>
  <si>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</si>
  <si>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</si>
  <si>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</si>
  <si>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</si>
  <si>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</si>
  <si>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</si>
  <si>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</si>
  <si>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</si>
  <si>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</si>
  <si>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</si>
  <si>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</si>
  <si>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</si>
  <si>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</si>
  <si>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</si>
  <si>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</si>
  <si>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</si>
  <si>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</si>
  <si>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</si>
  <si>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</si>
  <si>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</si>
  <si>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</si>
  <si>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</si>
  <si>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</si>
  <si>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</si>
  <si>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</si>
  <si>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</si>
  <si>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</si>
  <si>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</si>
  <si>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</si>
  <si>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</si>
  <si>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</si>
  <si>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</si>
  <si>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</si>
  <si>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</si>
  <si>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</si>
  <si>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</si>
  <si>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</si>
  <si>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</si>
  <si>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</si>
  <si>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</si>
  <si>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</si>
  <si>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</si>
  <si>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</si>
  <si>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</si>
  <si>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</si>
  <si>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</si>
  <si>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</si>
  <si>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</si>
  <si>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</si>
  <si>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</si>
  <si>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</si>
  <si>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</si>
  <si>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</si>
  <si>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</si>
  <si>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</si>
  <si>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</si>
  <si>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</si>
  <si>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</si>
  <si>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</si>
  <si>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</si>
  <si>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</si>
  <si>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</si>
  <si>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</si>
  <si>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</si>
  <si>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</si>
  <si>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</si>
  <si>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</si>
  <si>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</si>
  <si>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</si>
  <si>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</si>
  <si>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</si>
  <si>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</si>
  <si>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</si>
  <si>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</si>
  <si>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</si>
  <si>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</si>
  <si>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</si>
  <si>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</si>
  <si>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</si>
  <si>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</si>
  <si>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</si>
  <si>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</si>
  <si>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</si>
  <si>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</si>
  <si>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</si>
  <si>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</si>
  <si>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</si>
  <si>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</si>
  <si>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</si>
  <si>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</si>
  <si>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</si>
  <si>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</si>
  <si>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</si>
  <si>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</si>
  <si>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</si>
  <si>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</si>
  <si>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</si>
  <si>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</si>
  <si>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</si>
  <si>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</si>
  <si>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</si>
  <si>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</si>
  <si>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</si>
  <si>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</si>
  <si>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</si>
  <si>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</si>
  <si>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</si>
  <si>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</si>
  <si>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</si>
  <si>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</si>
  <si>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</si>
  <si>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</si>
  <si>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</si>
  <si>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</si>
  <si>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</si>
  <si>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</si>
  <si>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</si>
  <si>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</si>
  <si>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</si>
  <si>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</si>
  <si>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</si>
  <si>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</si>
  <si>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</si>
  <si>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</si>
  <si>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</si>
  <si>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</si>
  <si>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</si>
  <si>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</si>
  <si>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</si>
  <si>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</si>
  <si>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</si>
  <si>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</si>
  <si>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</si>
  <si>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</si>
  <si>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</si>
  <si>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静岡県牧之原市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</si>
  <si>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</si>
  <si>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</si>
  <si>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</si>
  <si>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</si>
  <si>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</si>
  <si>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</si>
  <si>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</si>
  <si>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</si>
  <si>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</si>
  <si>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</si>
  <si>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</si>
  <si>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</si>
  <si>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</si>
  <si>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</si>
  <si>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</si>
  <si>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</si>
  <si>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</si>
  <si>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</si>
  <si>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</si>
  <si>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</si>
  <si>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</si>
  <si>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</si>
  <si>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</si>
  <si>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</si>
  <si>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</si>
  <si>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</si>
  <si>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</si>
  <si>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</si>
  <si>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</si>
  <si>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</si>
  <si>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</si>
  <si>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</si>
  <si>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</si>
  <si>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</si>
  <si>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</si>
  <si>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</si>
  <si>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</si>
  <si>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</si>
  <si>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</si>
  <si>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</si>
  <si>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</si>
  <si>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</si>
  <si>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</si>
  <si>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</si>
  <si>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</si>
  <si>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</si>
  <si>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</si>
  <si>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</si>
  <si>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</si>
  <si>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</si>
  <si>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</si>
  <si>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</si>
  <si>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</si>
  <si>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</si>
  <si>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</si>
  <si>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</si>
  <si>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</si>
  <si>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</si>
  <si>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</si>
  <si>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</si>
  <si>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</si>
  <si>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</si>
  <si>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</si>
  <si>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</si>
  <si>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</si>
  <si>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</si>
  <si>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</si>
  <si>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</si>
  <si>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</si>
  <si>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</si>
  <si>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</si>
  <si>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</si>
  <si>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</si>
  <si>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</si>
  <si>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</si>
  <si>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</si>
  <si>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</si>
  <si>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</si>
  <si>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</si>
  <si>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</si>
  <si>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</si>
  <si>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</si>
  <si>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</si>
  <si>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</si>
  <si>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</si>
  <si>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</si>
  <si>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</si>
  <si>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</si>
  <si>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</si>
  <si>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</si>
  <si>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</si>
  <si>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</si>
  <si>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</si>
  <si>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</si>
  <si>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</si>
  <si>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</si>
  <si>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</si>
  <si>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</si>
  <si>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</si>
  <si>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</si>
  <si>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</si>
  <si>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</si>
  <si>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</si>
  <si>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</si>
  <si>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</si>
  <si>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</si>
  <si>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</si>
  <si>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</si>
  <si>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</si>
  <si>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</si>
  <si>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</si>
  <si>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</si>
  <si>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</si>
  <si>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</si>
  <si>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</si>
  <si>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</si>
  <si>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</si>
  <si>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</si>
  <si>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</si>
  <si>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</si>
  <si>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</si>
  <si>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</si>
  <si>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</si>
  <si>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</si>
  <si>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</si>
  <si>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</si>
  <si>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</si>
  <si>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</si>
  <si>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</si>
  <si>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</si>
  <si>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</si>
  <si>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</si>
  <si>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</si>
  <si>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</si>
  <si>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</si>
  <si>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</si>
  <si>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</si>
  <si>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</si>
  <si>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</si>
  <si>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</si>
  <si>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</si>
  <si>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</si>
  <si>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</si>
  <si>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</si>
  <si>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</si>
  <si>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</si>
  <si>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</si>
  <si>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</si>
  <si>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</si>
  <si>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</si>
  <si>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</si>
  <si>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</si>
  <si>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</si>
  <si>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</si>
  <si>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</si>
  <si>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</si>
  <si>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</si>
  <si>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</si>
  <si>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</si>
  <si>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</si>
  <si>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</si>
  <si>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</si>
  <si>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</si>
  <si>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</si>
  <si>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</si>
  <si>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</si>
  <si>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</si>
  <si>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</si>
  <si>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</si>
  <si>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</si>
  <si>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</si>
  <si>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</si>
  <si>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</si>
  <si>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</si>
  <si>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</si>
  <si>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</si>
  <si>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</si>
  <si>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</si>
  <si>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</si>
  <si>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</si>
  <si>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</si>
  <si>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</si>
  <si>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</si>
  <si>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</si>
  <si>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</si>
  <si>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</si>
  <si>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5.49</t>
  </si>
  <si>
    <t>一般会計</t>
  </si>
  <si>
    <t>水道事業会計</t>
  </si>
  <si>
    <t>国民健康保険特別会計</t>
  </si>
  <si>
    <t>介護保険特別会計</t>
  </si>
  <si>
    <t>農業集落排水事業特別会計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</si>
  <si>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</si>
  <si>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</si>
  <si>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</si>
  <si>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</si>
  <si>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</si>
  <si>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</si>
  <si>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</si>
  <si>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</si>
  <si>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</si>
  <si>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</si>
  <si>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牧之原市菊川市学校組合</t>
    <rPh sb="0" eb="4">
      <t>マキノハラシ</t>
    </rPh>
    <rPh sb="4" eb="7">
      <t>キクガワシ</t>
    </rPh>
    <rPh sb="7" eb="11">
      <t>ガッコウクミアイ</t>
    </rPh>
    <phoneticPr fontId="2"/>
  </si>
  <si>
    <t>東遠広域施設組合</t>
    <rPh sb="0" eb="2">
      <t>トウエン</t>
    </rPh>
    <rPh sb="2" eb="8">
      <t>コウイキシセツクミアイ</t>
    </rPh>
    <phoneticPr fontId="2"/>
  </si>
  <si>
    <t>静岡県市町総合事務組合</t>
    <rPh sb="0" eb="3">
      <t>シズオカケン</t>
    </rPh>
    <rPh sb="3" eb="7">
      <t>シマチソウゴウ</t>
    </rPh>
    <rPh sb="7" eb="11">
      <t>ジムクミアイ</t>
    </rPh>
    <phoneticPr fontId="2"/>
  </si>
  <si>
    <t>牧之原市御前崎市広域施設組合</t>
    <rPh sb="0" eb="4">
      <t>マキノハラシ</t>
    </rPh>
    <rPh sb="4" eb="8">
      <t>オマエザキシ</t>
    </rPh>
    <rPh sb="8" eb="14">
      <t>コウイキシセツクミアイ</t>
    </rPh>
    <phoneticPr fontId="2"/>
  </si>
  <si>
    <t>駿遠学園管理組合</t>
    <rPh sb="0" eb="4">
      <t>スンエンガクエン</t>
    </rPh>
    <rPh sb="4" eb="8">
      <t>カンリクミアイ</t>
    </rPh>
    <phoneticPr fontId="2"/>
  </si>
  <si>
    <t>御前崎市牧之原市学校組合</t>
    <rPh sb="0" eb="4">
      <t>オマエザキシ</t>
    </rPh>
    <rPh sb="4" eb="8">
      <t>マキノハラシ</t>
    </rPh>
    <rPh sb="8" eb="12">
      <t>ガッコウクミアイ</t>
    </rPh>
    <phoneticPr fontId="2"/>
  </si>
  <si>
    <t>吉田町牧之原市広域施設組合</t>
    <rPh sb="0" eb="7">
      <t>ヨシダチョウマキノハラシ</t>
    </rPh>
    <rPh sb="7" eb="13">
      <t>コウイキシセツクミアイ</t>
    </rPh>
    <phoneticPr fontId="2"/>
  </si>
  <si>
    <t>榛原総合病院組合（普通会計分）</t>
    <rPh sb="0" eb="6">
      <t>ハイバラソウゴウビョウイン</t>
    </rPh>
    <rPh sb="6" eb="8">
      <t>クミアイ</t>
    </rPh>
    <rPh sb="9" eb="14">
      <t>フツウカイケイブン</t>
    </rPh>
    <phoneticPr fontId="2"/>
  </si>
  <si>
    <t>静岡県後期高齢者医療広域連合</t>
    <rPh sb="0" eb="3">
      <t>シズオカケン</t>
    </rPh>
    <rPh sb="3" eb="8">
      <t>コウキコウレイシャ</t>
    </rPh>
    <rPh sb="8" eb="10">
      <t>イリョウ</t>
    </rPh>
    <rPh sb="10" eb="14">
      <t>コウイキレンゴウ</t>
    </rPh>
    <phoneticPr fontId="2"/>
  </si>
  <si>
    <t>静岡地方税滞納整理機構</t>
    <rPh sb="0" eb="2">
      <t>シズオカ</t>
    </rPh>
    <rPh sb="2" eb="5">
      <t>チホウゼイ</t>
    </rPh>
    <rPh sb="5" eb="11">
      <t>タイノウセイリキコウ</t>
    </rPh>
    <phoneticPr fontId="2"/>
  </si>
  <si>
    <t>静岡県後期高齢者医療広域連合（事業会計分）</t>
    <rPh sb="0" eb="3">
      <t>シズオカケン</t>
    </rPh>
    <rPh sb="3" eb="8">
      <t>コウキコウレイシャ</t>
    </rPh>
    <rPh sb="8" eb="10">
      <t>イリョウ</t>
    </rPh>
    <rPh sb="10" eb="14">
      <t>コウイキレンゴウ</t>
    </rPh>
    <rPh sb="15" eb="19">
      <t>ジギョウカイケイ</t>
    </rPh>
    <rPh sb="19" eb="20">
      <t>ブン</t>
    </rPh>
    <phoneticPr fontId="2"/>
  </si>
  <si>
    <t>大井上水道企業団</t>
    <rPh sb="0" eb="5">
      <t>オオイジョウスイドウ</t>
    </rPh>
    <rPh sb="5" eb="8">
      <t>キギョウダン</t>
    </rPh>
    <phoneticPr fontId="2"/>
  </si>
  <si>
    <t>榛原総合病院組合（事業会計分）</t>
    <rPh sb="0" eb="6">
      <t>ハイバラソウゴウビョウイン</t>
    </rPh>
    <rPh sb="6" eb="8">
      <t>クミアイ</t>
    </rPh>
    <rPh sb="9" eb="11">
      <t>ジギョウ</t>
    </rPh>
    <rPh sb="11" eb="13">
      <t>カイケイ</t>
    </rPh>
    <rPh sb="13" eb="14">
      <t>ブン</t>
    </rPh>
    <phoneticPr fontId="2"/>
  </si>
  <si>
    <t>東遠工業用水道企業団</t>
    <rPh sb="0" eb="2">
      <t>トウエン</t>
    </rPh>
    <rPh sb="2" eb="6">
      <t>コウギョウヨウスイ</t>
    </rPh>
    <rPh sb="6" eb="7">
      <t>ドウ</t>
    </rPh>
    <rPh sb="7" eb="10">
      <t>キギョウダン</t>
    </rPh>
    <phoneticPr fontId="2"/>
  </si>
  <si>
    <t>静岡県大井川広域水道企業団</t>
    <rPh sb="0" eb="3">
      <t>シズオカケン</t>
    </rPh>
    <rPh sb="3" eb="8">
      <t>オオイガワコウイキ</t>
    </rPh>
    <rPh sb="8" eb="10">
      <t>スイドウ</t>
    </rPh>
    <rPh sb="10" eb="13">
      <t>キギョウダン</t>
    </rPh>
    <phoneticPr fontId="2"/>
  </si>
  <si>
    <t>山崎こども教育振興財団</t>
    <rPh sb="0" eb="2">
      <t>ヤマザキ</t>
    </rPh>
    <rPh sb="5" eb="9">
      <t>キョウイクシンコウ</t>
    </rPh>
    <rPh sb="9" eb="11">
      <t>ザイダン</t>
    </rPh>
    <phoneticPr fontId="2"/>
  </si>
  <si>
    <t>地域振興基金</t>
    <rPh sb="0" eb="6">
      <t>チイキシンコウキキン</t>
    </rPh>
    <phoneticPr fontId="5"/>
  </si>
  <si>
    <t>緊急地震・津波対策基金</t>
    <rPh sb="0" eb="4">
      <t>キンキュウジシン</t>
    </rPh>
    <rPh sb="5" eb="7">
      <t>ツナミ</t>
    </rPh>
    <rPh sb="7" eb="11">
      <t>タイサクキキン</t>
    </rPh>
    <phoneticPr fontId="2"/>
  </si>
  <si>
    <t>公共用施設維持基金</t>
    <rPh sb="0" eb="3">
      <t>コウキョウヨウ</t>
    </rPh>
    <rPh sb="3" eb="5">
      <t>シセツ</t>
    </rPh>
    <rPh sb="5" eb="9">
      <t>イジキキン</t>
    </rPh>
    <phoneticPr fontId="2"/>
  </si>
  <si>
    <t>さがら子生れ温泉会館維持基金</t>
    <rPh sb="3" eb="5">
      <t>コウマ</t>
    </rPh>
    <rPh sb="6" eb="10">
      <t>オンセンカイカン</t>
    </rPh>
    <rPh sb="10" eb="14">
      <t>イジキキン</t>
    </rPh>
    <phoneticPr fontId="2"/>
  </si>
  <si>
    <t>地域福祉基金</t>
    <rPh sb="0" eb="4">
      <t>チイキフクシ</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</si>
  <si>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</si>
  <si>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</si>
  <si>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</si>
  <si>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</si>
  <si>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</si>
  <si>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</si>
  <si>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</si>
  <si>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</si>
  <si>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</si>
  <si>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合併特例債等の交付税算入率の高い起債の借り入れの実施により、類似団体平均を下回っている。一方、有形固定資産減価償却率も類似団体平均は下回るものの、学校施設や公民館などの一部施設の老朽化が進んでいる。
　今後、公共施設等総合管理計画に基づく公共施設等の老朽化対策や集約化・複合化への取り組みにより、地方債の残高や償還額の増加が見込まれ、将来負担比率が上昇していくことが考えられるため、計画的な事業の実施に努める。</t>
    <phoneticPr fontId="5"/>
  </si>
  <si>
    <t>　将来負担比率及び実質公債費比率ともに類似団体平均を下回った。主な要因として、将来負担比率は合併特例債等の交付税措置の高い起債の借り入れの実施が挙げられ、実質公債費比率は牧之原市畑地帯総合整備事業に係る債務負担行為額の減少、普通交付税額の増加が挙げられる。
　今後、公共施設等総合管理計画に基づく公共施設等の老朽化対策や集約化・複合化への取り組みによる地方債の残高や償還額の増加が見込まれるとともに、合併特例債の令和７年度終了に伴い、将来負担比率及び実質公債費比率ともに上昇していくことが考えられるため、計画的な事業の実施に努める。</t>
    <rPh sb="117" eb="118">
      <t>ガク</t>
    </rPh>
    <rPh sb="214" eb="215">
      <t>トモナ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</si>
</sst>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2A6696-BAFD-4129-84C8-F875082A5F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AE10-49EC-B1A4-228B90C4D0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88350</c:v>
                </c:pt>
                <c:pt idx="1">
                  <c:v>83506</c:v>
                </c:pt>
                <c:pt idx="2">
                  <c:v>81382</c:v>
                </c:pt>
                <c:pt idx="3">
                  <c:v>63940</c:v>
                </c:pt>
                <c:pt idx="4">
                  <c:v>66229</c:v>
                </c:pt>
              </c:numCache>
            </c:numRef>
          </c:val>
          <c:smooth val="0"/>
          <c:extLst>
            <c:ext xmlns:c16="http://schemas.microsoft.com/office/drawing/2014/chart" uri="{C3380CC4-5D6E-409C-BE32-E72D297353CC}">
              <c16:uniqueId val="{00000001-AE10-49EC-B1A4-228B90C4D0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7.88</c:v>
                </c:pt>
                <c:pt idx="1">
                  <c:v>4.6900000000000004</c:v>
                </c:pt>
                <c:pt idx="2">
                  <c:v>6.1</c:v>
                </c:pt>
                <c:pt idx="3">
                  <c:v>8.23</c:v>
                </c:pt>
                <c:pt idx="4">
                  <c:v>7.75</c:v>
                </c:pt>
              </c:numCache>
            </c:numRef>
          </c:val>
          <c:extLst>
            <c:ext xmlns:c16="http://schemas.microsoft.com/office/drawing/2014/chart" uri="{C3380CC4-5D6E-409C-BE32-E72D297353CC}">
              <c16:uniqueId val="{00000000-F205-4AFA-A46C-8F515E5482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26.26</c:v>
                </c:pt>
                <c:pt idx="1">
                  <c:v>23.53</c:v>
                </c:pt>
                <c:pt idx="2">
                  <c:v>23.06</c:v>
                </c:pt>
                <c:pt idx="3">
                  <c:v>24.16</c:v>
                </c:pt>
                <c:pt idx="4">
                  <c:v>32.53</c:v>
                </c:pt>
              </c:numCache>
            </c:numRef>
          </c:val>
          <c:extLst>
            <c:ext xmlns:c16="http://schemas.microsoft.com/office/drawing/2014/chart" uri="{C3380CC4-5D6E-409C-BE32-E72D297353CC}">
              <c16:uniqueId val="{00000001-F205-4AFA-A46C-8F515E5482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c:v>
                </c:pt>
                <c:pt idx="1">
                  <c:v>-5.49</c:v>
                </c:pt>
                <c:pt idx="2">
                  <c:v>1.51</c:v>
                </c:pt>
                <c:pt idx="3">
                  <c:v>4.47</c:v>
                </c:pt>
                <c:pt idx="4">
                  <c:v>5.92</c:v>
                </c:pt>
              </c:numCache>
            </c:numRef>
          </c:val>
          <c:smooth val="0"/>
          <c:extLst>
            <c:ext xmlns:c16="http://schemas.microsoft.com/office/drawing/2014/chart" uri="{C3380CC4-5D6E-409C-BE32-E72D297353CC}">
              <c16:uniqueId val="{00000002-F205-4AFA-A46C-8F515E5482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63-468F-A5B1-1F020D58C6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63-468F-A5B1-1F020D58C6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63-468F-A5B1-1F020D58C611}"/>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63-468F-A5B1-1F020D58C6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D63-468F-A5B1-1F020D58C61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9D63-468F-A5B1-1F020D58C61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1.31</c:v>
                </c:pt>
                <c:pt idx="2">
                  <c:v>#N/A</c:v>
                </c:pt>
                <c:pt idx="3">
                  <c:v>0.7</c:v>
                </c:pt>
                <c:pt idx="4">
                  <c:v>#N/A</c:v>
                </c:pt>
                <c:pt idx="5">
                  <c:v>1</c:v>
                </c:pt>
                <c:pt idx="6">
                  <c:v>#N/A</c:v>
                </c:pt>
                <c:pt idx="7">
                  <c:v>1.41</c:v>
                </c:pt>
                <c:pt idx="8">
                  <c:v>#N/A</c:v>
                </c:pt>
                <c:pt idx="9">
                  <c:v>1.1299999999999999</c:v>
                </c:pt>
              </c:numCache>
            </c:numRef>
          </c:val>
          <c:extLst>
            <c:ext xmlns:c16="http://schemas.microsoft.com/office/drawing/2014/chart" uri="{C3380CC4-5D6E-409C-BE32-E72D297353CC}">
              <c16:uniqueId val="{00000006-9D63-468F-A5B1-1F020D58C61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1.79</c:v>
                </c:pt>
                <c:pt idx="2">
                  <c:v>#N/A</c:v>
                </c:pt>
                <c:pt idx="3">
                  <c:v>2.13</c:v>
                </c:pt>
                <c:pt idx="4">
                  <c:v>#N/A</c:v>
                </c:pt>
                <c:pt idx="5">
                  <c:v>1.86</c:v>
                </c:pt>
                <c:pt idx="6">
                  <c:v>#N/A</c:v>
                </c:pt>
                <c:pt idx="7">
                  <c:v>1.72</c:v>
                </c:pt>
                <c:pt idx="8">
                  <c:v>#N/A</c:v>
                </c:pt>
                <c:pt idx="9">
                  <c:v>2.2799999999999998</c:v>
                </c:pt>
              </c:numCache>
            </c:numRef>
          </c:val>
          <c:extLst>
            <c:ext xmlns:c16="http://schemas.microsoft.com/office/drawing/2014/chart" uri="{C3380CC4-5D6E-409C-BE32-E72D297353CC}">
              <c16:uniqueId val="{00000007-9D63-468F-A5B1-1F020D58C6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6.59</c:v>
                </c:pt>
                <c:pt idx="2">
                  <c:v>#N/A</c:v>
                </c:pt>
                <c:pt idx="3">
                  <c:v>7.12</c:v>
                </c:pt>
                <c:pt idx="4">
                  <c:v>#N/A</c:v>
                </c:pt>
                <c:pt idx="5">
                  <c:v>7.35</c:v>
                </c:pt>
                <c:pt idx="6">
                  <c:v>#N/A</c:v>
                </c:pt>
                <c:pt idx="7">
                  <c:v>6.94</c:v>
                </c:pt>
                <c:pt idx="8">
                  <c:v>#N/A</c:v>
                </c:pt>
                <c:pt idx="9">
                  <c:v>7.27</c:v>
                </c:pt>
              </c:numCache>
            </c:numRef>
          </c:val>
          <c:extLst>
            <c:ext xmlns:c16="http://schemas.microsoft.com/office/drawing/2014/chart" uri="{C3380CC4-5D6E-409C-BE32-E72D297353CC}">
              <c16:uniqueId val="{00000008-9D63-468F-A5B1-1F020D58C6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7.88</c:v>
                </c:pt>
                <c:pt idx="2">
                  <c:v>#N/A</c:v>
                </c:pt>
                <c:pt idx="3">
                  <c:v>4.68</c:v>
                </c:pt>
                <c:pt idx="4">
                  <c:v>#N/A</c:v>
                </c:pt>
                <c:pt idx="5">
                  <c:v>6.09</c:v>
                </c:pt>
                <c:pt idx="6">
                  <c:v>#N/A</c:v>
                </c:pt>
                <c:pt idx="7">
                  <c:v>8.23</c:v>
                </c:pt>
                <c:pt idx="8">
                  <c:v>#N/A</c:v>
                </c:pt>
                <c:pt idx="9">
                  <c:v>7.74</c:v>
                </c:pt>
              </c:numCache>
            </c:numRef>
          </c:val>
          <c:extLst>
            <c:ext xmlns:c16="http://schemas.microsoft.com/office/drawing/2014/chart" uri="{C3380CC4-5D6E-409C-BE32-E72D297353CC}">
              <c16:uniqueId val="{00000009-9D63-468F-A5B1-1F020D58C6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1875</c:v>
                </c:pt>
                <c:pt idx="5">
                  <c:v>1995</c:v>
                </c:pt>
                <c:pt idx="8">
                  <c:v>2073</c:v>
                </c:pt>
                <c:pt idx="11">
                  <c:v>2186</c:v>
                </c:pt>
                <c:pt idx="14">
                  <c:v>2242</c:v>
                </c:pt>
              </c:numCache>
            </c:numRef>
          </c:val>
          <c:extLst>
            <c:ext xmlns:c16="http://schemas.microsoft.com/office/drawing/2014/chart" uri="{C3380CC4-5D6E-409C-BE32-E72D297353CC}">
              <c16:uniqueId val="{00000000-580F-4F0E-809A-10F31BECC9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0F-4F0E-809A-10F31BECC9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166</c:v>
                </c:pt>
                <c:pt idx="3">
                  <c:v>114</c:v>
                </c:pt>
                <c:pt idx="6">
                  <c:v>100</c:v>
                </c:pt>
                <c:pt idx="9">
                  <c:v>84</c:v>
                </c:pt>
                <c:pt idx="12">
                  <c:v>55</c:v>
                </c:pt>
              </c:numCache>
            </c:numRef>
          </c:val>
          <c:extLst>
            <c:ext xmlns:c16="http://schemas.microsoft.com/office/drawing/2014/chart" uri="{C3380CC4-5D6E-409C-BE32-E72D297353CC}">
              <c16:uniqueId val="{00000002-580F-4F0E-809A-10F31BECC9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402</c:v>
                </c:pt>
                <c:pt idx="3">
                  <c:v>408</c:v>
                </c:pt>
                <c:pt idx="6">
                  <c:v>416</c:v>
                </c:pt>
                <c:pt idx="9">
                  <c:v>416</c:v>
                </c:pt>
                <c:pt idx="12">
                  <c:v>407</c:v>
                </c:pt>
              </c:numCache>
            </c:numRef>
          </c:val>
          <c:extLst>
            <c:ext xmlns:c16="http://schemas.microsoft.com/office/drawing/2014/chart" uri="{C3380CC4-5D6E-409C-BE32-E72D297353CC}">
              <c16:uniqueId val="{00000003-580F-4F0E-809A-10F31BECC9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c:v>
                </c:pt>
                <c:pt idx="3">
                  <c:v>8</c:v>
                </c:pt>
                <c:pt idx="6">
                  <c:v>8</c:v>
                </c:pt>
                <c:pt idx="9">
                  <c:v>8</c:v>
                </c:pt>
                <c:pt idx="12">
                  <c:v>7</c:v>
                </c:pt>
              </c:numCache>
            </c:numRef>
          </c:val>
          <c:extLst>
            <c:ext xmlns:c16="http://schemas.microsoft.com/office/drawing/2014/chart" uri="{C3380CC4-5D6E-409C-BE32-E72D297353CC}">
              <c16:uniqueId val="{00000004-580F-4F0E-809A-10F31BECC9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0F-4F0E-809A-10F31BECC9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0F-4F0E-809A-10F31BECC9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2149</c:v>
                </c:pt>
                <c:pt idx="3">
                  <c:v>2139</c:v>
                </c:pt>
                <c:pt idx="6">
                  <c:v>2116</c:v>
                </c:pt>
                <c:pt idx="9">
                  <c:v>2281</c:v>
                </c:pt>
                <c:pt idx="12">
                  <c:v>2390</c:v>
                </c:pt>
              </c:numCache>
            </c:numRef>
          </c:val>
          <c:extLst>
            <c:ext xmlns:c16="http://schemas.microsoft.com/office/drawing/2014/chart" uri="{C3380CC4-5D6E-409C-BE32-E72D297353CC}">
              <c16:uniqueId val="{00000007-580F-4F0E-809A-10F31BECC9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850</c:v>
                </c:pt>
                <c:pt idx="2">
                  <c:v>#N/A</c:v>
                </c:pt>
                <c:pt idx="3">
                  <c:v>#N/A</c:v>
                </c:pt>
                <c:pt idx="4">
                  <c:v>674</c:v>
                </c:pt>
                <c:pt idx="5">
                  <c:v>#N/A</c:v>
                </c:pt>
                <c:pt idx="6">
                  <c:v>#N/A</c:v>
                </c:pt>
                <c:pt idx="7">
                  <c:v>567</c:v>
                </c:pt>
                <c:pt idx="8">
                  <c:v>#N/A</c:v>
                </c:pt>
                <c:pt idx="9">
                  <c:v>#N/A</c:v>
                </c:pt>
                <c:pt idx="10">
                  <c:v>603</c:v>
                </c:pt>
                <c:pt idx="11">
                  <c:v>#N/A</c:v>
                </c:pt>
                <c:pt idx="12">
                  <c:v>#N/A</c:v>
                </c:pt>
                <c:pt idx="13">
                  <c:v>617</c:v>
                </c:pt>
                <c:pt idx="14">
                  <c:v>#N/A</c:v>
                </c:pt>
              </c:numCache>
            </c:numRef>
          </c:val>
          <c:smooth val="0"/>
          <c:extLst>
            <c:ext xmlns:c16="http://schemas.microsoft.com/office/drawing/2014/chart" uri="{C3380CC4-5D6E-409C-BE32-E72D297353CC}">
              <c16:uniqueId val="{00000008-580F-4F0E-809A-10F31BECC9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21654</c:v>
                </c:pt>
                <c:pt idx="5">
                  <c:v>21542</c:v>
                </c:pt>
                <c:pt idx="8">
                  <c:v>21859</c:v>
                </c:pt>
                <c:pt idx="11">
                  <c:v>21601</c:v>
                </c:pt>
                <c:pt idx="14">
                  <c:v>20233</c:v>
                </c:pt>
              </c:numCache>
            </c:numRef>
          </c:val>
          <c:extLst>
            <c:ext xmlns:c16="http://schemas.microsoft.com/office/drawing/2014/chart" uri="{C3380CC4-5D6E-409C-BE32-E72D297353CC}">
              <c16:uniqueId val="{00000000-8806-4995-B0D9-8D0532DA36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372</c:v>
                </c:pt>
                <c:pt idx="5">
                  <c:v>318</c:v>
                </c:pt>
                <c:pt idx="8">
                  <c:v>805</c:v>
                </c:pt>
                <c:pt idx="11">
                  <c:v>766</c:v>
                </c:pt>
                <c:pt idx="14">
                  <c:v>731</c:v>
                </c:pt>
              </c:numCache>
            </c:numRef>
          </c:val>
          <c:extLst>
            <c:ext xmlns:c16="http://schemas.microsoft.com/office/drawing/2014/chart" uri="{C3380CC4-5D6E-409C-BE32-E72D297353CC}">
              <c16:uniqueId val="{00000001-8806-4995-B0D9-8D0532DA36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5854</c:v>
                </c:pt>
                <c:pt idx="5">
                  <c:v>5376</c:v>
                </c:pt>
                <c:pt idx="8">
                  <c:v>7434</c:v>
                </c:pt>
                <c:pt idx="11">
                  <c:v>8672</c:v>
                </c:pt>
                <c:pt idx="14">
                  <c:v>8782</c:v>
                </c:pt>
              </c:numCache>
            </c:numRef>
          </c:val>
          <c:extLst>
            <c:ext xmlns:c16="http://schemas.microsoft.com/office/drawing/2014/chart" uri="{C3380CC4-5D6E-409C-BE32-E72D297353CC}">
              <c16:uniqueId val="{00000002-8806-4995-B0D9-8D0532DA36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06-4995-B0D9-8D0532DA36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06-4995-B0D9-8D0532DA36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06-4995-B0D9-8D0532DA36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3397</c:v>
                </c:pt>
                <c:pt idx="3">
                  <c:v>3394</c:v>
                </c:pt>
                <c:pt idx="6">
                  <c:v>3282</c:v>
                </c:pt>
                <c:pt idx="9">
                  <c:v>2927</c:v>
                </c:pt>
                <c:pt idx="12">
                  <c:v>3256</c:v>
                </c:pt>
              </c:numCache>
            </c:numRef>
          </c:val>
          <c:extLst>
            <c:ext xmlns:c16="http://schemas.microsoft.com/office/drawing/2014/chart" uri="{C3380CC4-5D6E-409C-BE32-E72D297353CC}">
              <c16:uniqueId val="{00000006-8806-4995-B0D9-8D0532DA36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4075</c:v>
                </c:pt>
                <c:pt idx="3">
                  <c:v>3845</c:v>
                </c:pt>
                <c:pt idx="6">
                  <c:v>3611</c:v>
                </c:pt>
                <c:pt idx="9">
                  <c:v>3317</c:v>
                </c:pt>
                <c:pt idx="12">
                  <c:v>3064</c:v>
                </c:pt>
              </c:numCache>
            </c:numRef>
          </c:val>
          <c:extLst>
            <c:ext xmlns:c16="http://schemas.microsoft.com/office/drawing/2014/chart" uri="{C3380CC4-5D6E-409C-BE32-E72D297353CC}">
              <c16:uniqueId val="{00000007-8806-4995-B0D9-8D0532DA36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c:v>
                </c:pt>
                <c:pt idx="3">
                  <c:v>33</c:v>
                </c:pt>
                <c:pt idx="6">
                  <c:v>26</c:v>
                </c:pt>
                <c:pt idx="9">
                  <c:v>17</c:v>
                </c:pt>
                <c:pt idx="12">
                  <c:v>11</c:v>
                </c:pt>
              </c:numCache>
            </c:numRef>
          </c:val>
          <c:extLst>
            <c:ext xmlns:c16="http://schemas.microsoft.com/office/drawing/2014/chart" uri="{C3380CC4-5D6E-409C-BE32-E72D297353CC}">
              <c16:uniqueId val="{00000008-8806-4995-B0D9-8D0532DA36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376</c:v>
                </c:pt>
                <c:pt idx="3">
                  <c:v>266</c:v>
                </c:pt>
                <c:pt idx="6">
                  <c:v>169</c:v>
                </c:pt>
                <c:pt idx="9">
                  <c:v>87</c:v>
                </c:pt>
                <c:pt idx="12">
                  <c:v>33</c:v>
                </c:pt>
              </c:numCache>
            </c:numRef>
          </c:val>
          <c:extLst>
            <c:ext xmlns:c16="http://schemas.microsoft.com/office/drawing/2014/chart" uri="{C3380CC4-5D6E-409C-BE32-E72D297353CC}">
              <c16:uniqueId val="{00000009-8806-4995-B0D9-8D0532DA36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19607</c:v>
                </c:pt>
                <c:pt idx="3">
                  <c:v>19933</c:v>
                </c:pt>
                <c:pt idx="6">
                  <c:v>21377</c:v>
                </c:pt>
                <c:pt idx="9">
                  <c:v>21829</c:v>
                </c:pt>
                <c:pt idx="12">
                  <c:v>20541</c:v>
                </c:pt>
              </c:numCache>
            </c:numRef>
          </c:val>
          <c:extLst>
            <c:ext xmlns:c16="http://schemas.microsoft.com/office/drawing/2014/chart" uri="{C3380CC4-5D6E-409C-BE32-E72D297353CC}">
              <c16:uniqueId val="{0000000A-8806-4995-B0D9-8D0532DA36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234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06-4995-B0D9-8D0532DA36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2942</c:v>
                </c:pt>
                <c:pt idx="1">
                  <c:v>3218</c:v>
                </c:pt>
                <c:pt idx="2">
                  <c:v>4086</c:v>
                </c:pt>
              </c:numCache>
            </c:numRef>
          </c:val>
          <c:extLst>
            <c:ext xmlns:c16="http://schemas.microsoft.com/office/drawing/2014/chart" uri="{C3380CC4-5D6E-409C-BE32-E72D297353CC}">
              <c16:uniqueId val="{00000000-5014-4B8B-A282-EB46A2367A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1048</c:v>
                </c:pt>
                <c:pt idx="1">
                  <c:v>1948</c:v>
                </c:pt>
                <c:pt idx="2">
                  <c:v>2249</c:v>
                </c:pt>
              </c:numCache>
            </c:numRef>
          </c:val>
          <c:extLst>
            <c:ext xmlns:c16="http://schemas.microsoft.com/office/drawing/2014/chart" uri="{C3380CC4-5D6E-409C-BE32-E72D297353CC}">
              <c16:uniqueId val="{00000001-5014-4B8B-A282-EB46A2367A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3723</c:v>
                </c:pt>
                <c:pt idx="1">
                  <c:v>3903</c:v>
                </c:pt>
                <c:pt idx="2">
                  <c:v>2725</c:v>
                </c:pt>
              </c:numCache>
            </c:numRef>
          </c:val>
          <c:extLst>
            <c:ext xmlns:c16="http://schemas.microsoft.com/office/drawing/2014/chart" uri="{C3380CC4-5D6E-409C-BE32-E72D297353CC}">
              <c16:uniqueId val="{00000002-5014-4B8B-A282-EB46A2367A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{E14941EE-0716-40FC-9953-99BF2C2BA4FA}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0ED-4F3F-AA7D-1F4A094E1C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{417DE86C-EAA6-4417-B546-86367D76DCC3}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ED-4F3F-AA7D-1F4A094E1C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{A1B68F3D-FD75-4824-960D-72E6E5440ABA}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ED-4F3F-AA7D-1F4A094E1C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{B021ED02-5444-4C76-9AC2-B91CF4CE1A80}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ED-4F3F-AA7D-1F4A094E1C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{8808B43A-FECE-4A63-8366-512233A72CDC}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ED-4F3F-AA7D-1F4A094E1C0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{5C1C3683-88A2-43BC-B5C2-AD74A039F54D}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0ED-4F3F-AA7D-1F4A094E1C0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{DA919A11-30DF-4E33-A92C-91F3BC638BFC}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0ED-4F3F-AA7D-1F4A094E1C0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{AA9E61D8-60AD-4D6E-8EFD-CB567255420E}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0ED-4F3F-AA7D-1F4A094E1C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{EFFD7F2A-544C-4098-9E8A-A5DBE4EF3A4E}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0ED-4F3F-AA7D-1F4A094E1C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55.5</c:v>
                </c:pt>
                <c:pt idx="16">
                  <c:v>56.7</c:v>
                </c:pt>
                <c:pt idx="24">
                  <c:v>57.8</c:v>
                </c:pt>
                <c:pt idx="32">
                  <c:v>59.6</c:v>
                </c:pt>
              </c:numCache>
            </c:numRef>
          </c:xVal>
          <c:yVal>
            <c:numRef>
              <c:f>公会計指標分析・財政指標組合せ分析表!$BP$51:$DC$51</c:f>
              <c:numCache>
                <c:formatCode>#,##0.0;"▲ "#,##0.0</c:formatCode>
                <c:ptCount val="40"/>
                <c:pt idx="8">
                  <c:v>2.2000000000000002</c:v>
                </c:pt>
              </c:numCache>
            </c:numRef>
          </c:yVal>
          <c:smooth val="0"/>
          <c:extLst>
            <c:ext xmlns:c16="http://schemas.microsoft.com/office/drawing/2014/chart" uri="{C3380CC4-5D6E-409C-BE32-E72D297353CC}">
              <c16:uniqueId val="{00000009-30ED-4F3F-AA7D-1F4A094E1C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{5623295F-9D74-4B01-B093-7D936FA9D9FD}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0ED-4F3F-AA7D-1F4A094E1C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{697B1F14-5CDD-4FFB-ADFF-DE8B1E90D430}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ED-4F3F-AA7D-1F4A094E1C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{FF0FD181-DB41-4AF0-8AB3-A548B00140E9}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ED-4F3F-AA7D-1F4A094E1C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{9F1B081B-D9B7-4DC9-9BDD-C4D5E4473661}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ED-4F3F-AA7D-1F4A094E1C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{9289E602-388F-4041-8ECF-E084920FA9BE}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ED-4F3F-AA7D-1F4A094E1C0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{3E8CC1FE-76FE-49F8-8856-3C789BF694E9}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0ED-4F3F-AA7D-1F4A094E1C0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{2694E3D9-448D-434B-9776-C75EC709421E}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0ED-4F3F-AA7D-1F4A094E1C0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{F0790B42-005C-45FB-8EB9-B7F86646EF1E}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0ED-4F3F-AA7D-1F4A094E1C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{B7F59EAE-30DD-4499-A156-00AB4FD967EB}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0ED-4F3F-AA7D-1F4A094E1C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30ED-4F3F-AA7D-1F4A094E1C0E}"/>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{BB87C67B-1DC9-41C7-B416-A6467E5E2A12}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EE1-48FD-ACCB-C2250C3F1A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{40CB4CDF-B41E-4215-B7CD-F6B6EE1D9434}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E1-48FD-ACCB-C2250C3F1A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{8C89CC0D-D636-4BF4-8514-2249F54DFA9E}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E1-48FD-ACCB-C2250C3F1A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{058148E2-D933-4209-8CE4-775DD10B7D08}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E1-48FD-ACCB-C2250C3F1A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{26C419C2-EF92-441C-8393-CACB9B7607F2}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E1-48FD-ACCB-C2250C3F1A0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{1E1F9D3B-C325-4C2C-A429-AC4B6A79FD6B}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EE1-48FD-ACCB-C2250C3F1A0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{889DC430-E900-4274-85A5-9E9DD7227500}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EE1-48FD-ACCB-C2250C3F1A0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{C7A2714A-53FF-4D42-AD16-D07202F43DEC}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EE1-48FD-ACCB-C2250C3F1A0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{8FDE12FC-AE40-43E4-9947-CCFC6DD791CD}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EE1-48FD-ACCB-C2250C3F1A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7.6</c:v>
                </c:pt>
                <c:pt idx="16">
                  <c:v>6.5</c:v>
                </c:pt>
                <c:pt idx="24">
                  <c:v>5.6</c:v>
                </c:pt>
                <c:pt idx="32">
                  <c:v>5.5</c:v>
                </c:pt>
              </c:numCache>
            </c:numRef>
          </c:xVal>
          <c:yVal>
            <c:numRef>
              <c:f>公会計指標分析・財政指標組合せ分析表!$BP$73:$DC$73</c:f>
              <c:numCache>
                <c:formatCode>#,##0.0;"▲ "#,##0.0</c:formatCode>
                <c:ptCount val="40"/>
                <c:pt idx="8">
                  <c:v>2.2000000000000002</c:v>
                </c:pt>
              </c:numCache>
            </c:numRef>
          </c:yVal>
          <c:smooth val="0"/>
          <c:extLst>
            <c:ext xmlns:c16="http://schemas.microsoft.com/office/drawing/2014/chart" uri="{C3380CC4-5D6E-409C-BE32-E72D297353CC}">
              <c16:uniqueId val="{00000009-9EE1-48FD-ACCB-C2250C3F1A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72621680696099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{FA14CDFE-19B6-4025-9E51-40D3C57715D9}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EE1-48FD-ACCB-C2250C3F1A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{61032A06-E383-4EA3-A4E1-8AB944CB442E}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E1-48FD-ACCB-C2250C3F1A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{73CBC566-5EF4-4705-9803-5F967CB33887}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E1-48FD-ACCB-C2250C3F1A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{DB927543-5E0D-4AB8-8420-FFAB4864E42B}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E1-48FD-ACCB-C2250C3F1A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{4DA5444A-B739-4793-A2A6-1CBB936C1288}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E1-48FD-ACCB-C2250C3F1A00}"/>
                </c:ext>
              </c:extLst>
            </c:dLbl>
            <c:dLbl>
              <c:idx val="8"/>
              <c:layout>
                <c:manualLayout>
                  <c:x val="0"/>
                  <c:y val="-1.372655929453040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{D0508BDF-51E6-4300-BC3F-6ED7CD842A12}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EE1-48FD-ACCB-C2250C3F1A00}"/>
                </c:ext>
              </c:extLst>
            </c:dLbl>
            <c:dLbl>
              <c:idx val="16"/>
              <c:layout>
                <c:manualLayout>
                  <c:x val="0"/>
                  <c:y val="3.33788385150553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{FA73C67C-D41F-42B2-9C11-2CA0392655FC}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EE1-48FD-ACCB-C2250C3F1A00}"/>
                </c:ext>
              </c:extLst>
            </c:dLbl>
            <c:dLbl>
              <c:idx val="24"/>
              <c:layout>
                <c:manualLayout>
                  <c:x val="0"/>
                  <c:y val="-3.3378838515056098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{7060BA0D-973D-4F09-84AD-3E89BFE43AE3}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EE1-48FD-ACCB-C2250C3F1A0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{36A52B9D-3E5B-4DC0-A0D3-7511DAF3BB78}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EE1-48FD-ACCB-C2250C3F1A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9EE1-48FD-ACCB-C2250C3F1A00}"/>
            </c:ext>
          </c:extLst>
        </c:ser>
        <c:dLbls>
          <c:showLegendKey val="0"/>
          <c:showVal val="1"/>
          <c:showCatName val="0"/>
          <c:showSerName val="0"/>
          <c:showPercent val="0"/>
          <c:showBubbleSize val="0"/>
        </c:dLbls>
        <c:axId val="84219776"/>
        <c:axId val="84234240"/>
      </c:scatterChart>
      <c:valAx>
        <c:axId val="84219776"/>
        <c:scaling>
          <c:orientation val="maxMin"/>
          <c:max val="8.6"/>
          <c:min val="7.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令和３年度から減少傾向に転じ、令和４年度決算では更に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公債費等の増額により基準財政需要額が増加した一方で、コロナ禍における市内企業の業績悪化に伴う市民税法人税割等の減収により基準財政収入額が減少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当市は輸送関連企業が多数を占めることにより、類似団体の平均より高く、県下の平均に近い比率となっているが、人口減少が喫緊の課題であるため、津波浸水区域外への企業誘致等を進めることで、財政基盤の強化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5414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161290</xdr:rowOff>
    </xdr:from>
    <xdr:to>
      <xdr:col>23</xdr:col>
      <xdr:colOff>133350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334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64770</xdr:rowOff>
    </xdr:from>
    <xdr:to>
      <xdr:col>19</xdr:col>
      <xdr:colOff>133350</xdr:colOff>
      <xdr:row>36</xdr:row>
      <xdr:rowOff>161290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369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121920</xdr:rowOff>
    </xdr:from>
    <xdr:to>
      <xdr:col>19</xdr:col>
      <xdr:colOff>184150</xdr:colOff>
      <xdr:row>42</xdr:row>
      <xdr:rowOff>52070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36847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40640</xdr:rowOff>
    </xdr:from>
    <xdr:to>
      <xdr:col>15</xdr:col>
      <xdr:colOff>82550</xdr:colOff>
      <xdr:row>36</xdr:row>
      <xdr:rowOff>64770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128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40640</xdr:rowOff>
    </xdr:from>
    <xdr:to>
      <xdr:col>11</xdr:col>
      <xdr:colOff>31750</xdr:colOff>
      <xdr:row>36</xdr:row>
      <xdr:rowOff>64770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2128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59690</xdr:rowOff>
    </xdr:from>
    <xdr:to>
      <xdr:col>23</xdr:col>
      <xdr:colOff>184150</xdr:colOff>
      <xdr:row>37</xdr:row>
      <xdr:rowOff>161290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152417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110490</xdr:rowOff>
    </xdr:from>
    <xdr:to>
      <xdr:col>19</xdr:col>
      <xdr:colOff>184150</xdr:colOff>
      <xdr:row>37</xdr:row>
      <xdr:rowOff>40640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50817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13970</xdr:rowOff>
    </xdr:from>
    <xdr:to>
      <xdr:col>15</xdr:col>
      <xdr:colOff>133350</xdr:colOff>
      <xdr:row>36</xdr:row>
      <xdr:rowOff>115570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125747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161290</xdr:rowOff>
    </xdr:from>
    <xdr:to>
      <xdr:col>11</xdr:col>
      <xdr:colOff>82550</xdr:colOff>
      <xdr:row>36</xdr:row>
      <xdr:rowOff>91440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101617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13970</xdr:rowOff>
    </xdr:from>
    <xdr:to>
      <xdr:col>7</xdr:col>
      <xdr:colOff>31750</xdr:colOff>
      <xdr:row>36</xdr:row>
      <xdr:rowOff>115570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125747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令和４年度決算では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ポイントの増加となった。増加の要因としては、臨時財政対策債の借入額が大幅に減額となったことによる経常的一般財源の減少があげられる。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２年ぶりの増加ではあるが、依然県下の平均は下回っており、今後も引き続き柔軟な対応が可能となる健全な財政運営を行っていく。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33444</xdr:rowOff>
    </xdr:from>
    <xdr:to>
      <xdr:col>23</xdr:col>
      <xdr:colOff>133350</xdr:colOff>
      <xdr:row>67</xdr:row>
      <xdr:rowOff>88054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20444"/>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60131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88054</xdr:rowOff>
    </xdr:from>
    <xdr:to>
      <xdr:col>24</xdr:col>
      <xdr:colOff>12700</xdr:colOff>
      <xdr:row>67</xdr:row>
      <xdr:rowOff>88054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119821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6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33444</xdr:rowOff>
    </xdr:from>
    <xdr:to>
      <xdr:col>24</xdr:col>
      <xdr:colOff>12700</xdr:colOff>
      <xdr:row>60</xdr:row>
      <xdr:rowOff>33444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2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61</xdr:row>
      <xdr:rowOff>79163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4001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38946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4001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63</xdr:row>
      <xdr:rowOff>41910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97396"/>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63</xdr:row>
      <xdr:rowOff>41910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04356"/>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以前より、類似団体に比べ、非常に低い額を示している。これは定員適正化計画による人件費の抑制などの取組が経費削減として効果が現れているためであると考えられる。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ただし、当市はごみ処理、し尿処理、火葬、学校などの業務を一部事務組合で行っていることに加え、消防救急業務は広域化により、静岡市に委託している。これらの経費は、補助費等に区分されるため、類似団体及び全国平均と比較すると低額の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118151</xdr:rowOff>
    </xdr:from>
    <xdr:to>
      <xdr:col>23</xdr:col>
      <xdr:colOff>133350</xdr:colOff>
      <xdr:row>82</xdr:row>
      <xdr:rowOff>347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05601"/>
          <a:ext cx="838200" cy="5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124160</xdr:rowOff>
    </xdr:from>
    <xdr:to>
      <xdr:col>19</xdr:col>
      <xdr:colOff>133350</xdr:colOff>
      <xdr:row>82</xdr:row>
      <xdr:rowOff>347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1610"/>
          <a:ext cx="889000" cy="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95391</xdr:rowOff>
    </xdr:from>
    <xdr:to>
      <xdr:col>15</xdr:col>
      <xdr:colOff>82550</xdr:colOff>
      <xdr:row>81</xdr:row>
      <xdr:rowOff>124160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2841"/>
          <a:ext cx="889000" cy="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58193</xdr:rowOff>
    </xdr:from>
    <xdr:to>
      <xdr:col>11</xdr:col>
      <xdr:colOff>31750</xdr:colOff>
      <xdr:row>81</xdr:row>
      <xdr:rowOff>95391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5643"/>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67351</xdr:rowOff>
    </xdr:from>
    <xdr:to>
      <xdr:col>23</xdr:col>
      <xdr:colOff>184150</xdr:colOff>
      <xdr:row>81</xdr:row>
      <xdr:rowOff>168951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160078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120997</xdr:rowOff>
    </xdr:from>
    <xdr:to>
      <xdr:col>19</xdr:col>
      <xdr:colOff>184150</xdr:colOff>
      <xdr:row>82</xdr:row>
      <xdr:rowOff>51147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61324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73360</xdr:rowOff>
    </xdr:from>
    <xdr:to>
      <xdr:col>15</xdr:col>
      <xdr:colOff>133350</xdr:colOff>
      <xdr:row>82</xdr:row>
      <xdr:rowOff>3510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13687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44591</xdr:rowOff>
    </xdr:from>
    <xdr:to>
      <xdr:col>11</xdr:col>
      <xdr:colOff>82550</xdr:colOff>
      <xdr:row>81</xdr:row>
      <xdr:rowOff>146191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156368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7393</xdr:rowOff>
    </xdr:from>
    <xdr:to>
      <xdr:col>7</xdr:col>
      <xdr:colOff>31750</xdr:colOff>
      <xdr:row>81</xdr:row>
      <xdr:rowOff>108993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119170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以前より、類似団体の平均に比べ、低い数値で推移しており、全国平均も下回っている。今後は、地域の民間企業の平均給与の状況を踏まえ、より一層の給与適正化に努める。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532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人で、類似団体との比較では低い状況であり、また公立保育園３園を民営化したことで前年度比としても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しかし、当市では平成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年の合併で、旧２町の庁舎を部門ごとに使用しており、地方創生時代において処理すべき事務が更に増加する中、現状ではこれ以上の職員の削減は難しい。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の推進による行政サービスのオンライン化や指定管理者制度、民間委託の活用の推進だけではなく、公共施設の統廃合等を進める検討を行い、更なる職員数の適正化を図りたい。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71029</xdr:rowOff>
    </xdr:from>
    <xdr:to>
      <xdr:col>81</xdr:col>
      <xdr:colOff>44450</xdr:colOff>
      <xdr:row>59</xdr:row>
      <xdr:rowOff>114119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186579"/>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114119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0381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102053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03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69306</xdr:rowOff>
    </xdr:from>
    <xdr:to>
      <xdr:col>68</xdr:col>
      <xdr:colOff>152400</xdr:colOff>
      <xdr:row>59</xdr:row>
      <xdr:rowOff>102053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8485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20229</xdr:rowOff>
    </xdr:from>
    <xdr:to>
      <xdr:col>81</xdr:col>
      <xdr:colOff>95250</xdr:colOff>
      <xdr:row>59</xdr:row>
      <xdr:rowOff>121829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112956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5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51253</xdr:rowOff>
    </xdr:from>
    <xdr:to>
      <xdr:col>68</xdr:col>
      <xdr:colOff>203200</xdr:colOff>
      <xdr:row>59</xdr:row>
      <xdr:rowOff>152853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18506</xdr:rowOff>
    </xdr:from>
    <xdr:to>
      <xdr:col>64</xdr:col>
      <xdr:colOff>152400</xdr:colOff>
      <xdr:row>59</xdr:row>
      <xdr:rowOff>120106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130283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実質公債費比率については、制度が開始された当初は非常に高い比率であったが、徐々に改善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令和４年度においても前年度比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％となり、県下の平均と近い比率となった。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している借入金の償還に要する公債費等の増加が予想されるため、交付税の基準財政需要額への算入が高い起債の選択や減債基金への積立て等を行うことで、現状の実質公債費比率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115994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6230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16933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6310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105410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7034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161713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919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令和４年度の将来負担比率は、３年連続での「ハイフン（－）」表示となり、類似団体の平均や全国平均、静岡県平均の全てにおいて下回っている。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負担の種類は、市が発行した地方債や組合が借り入れた地方債の元利償還金に対する負担金が主なものとなっており、今後も計画的な借り入れや返済を行うことにより、負担の軽減を図る。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34236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120509</xdr:rowOff>
    </xdr:from>
    <xdr:to>
      <xdr:col>68</xdr:col>
      <xdr:colOff>203200</xdr:colOff>
      <xdr:row>14</xdr:row>
      <xdr:rowOff>50659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60836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令和４年度決算は、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％と前年度対比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ポイントの減少となった。減少の要因は、公立保育園民営化に伴う職員数の減少によるものである。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また当市では、ごみ処理業務やし尿処理業務などを一部事務組合で行っていることから、類似団体及び県下の平均と比較すると低い比率となっている。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今後も引き続き、人員及び給与の適正化を図るとともに、行財政改革の取り組みを通じて人件費の抑制を図る。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91622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51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49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83457</xdr:rowOff>
    </xdr:from>
    <xdr:to>
      <xdr:col>15</xdr:col>
      <xdr:colOff>98425</xdr:colOff>
      <xdr:row>35</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1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35</xdr:row>
      <xdr:rowOff>31750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32657</xdr:rowOff>
    </xdr:from>
    <xdr:to>
      <xdr:col>6</xdr:col>
      <xdr:colOff>171450</xdr:colOff>
      <xdr:row>34</xdr:row>
      <xdr:rowOff>134257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144434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類似団体及び県下の平均より低い数値となっているが、人件費と同様にごみ処理やし尿処理業務などを一部事務組合が行っている影響が大きい。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ポイントの減少となった。これは、前年度に相良公民館や海浜体育館等の解体事業が完了したこと等が要因である。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今後はより一層の節減合理化や行政改革の取り組みにより、費用増大の抑制に努める。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133350</xdr:rowOff>
    </xdr:from>
    <xdr:to>
      <xdr:col>82</xdr:col>
      <xdr:colOff>107950</xdr:colOff>
      <xdr:row>13</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6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14</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6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82550</xdr:rowOff>
    </xdr:from>
    <xdr:to>
      <xdr:col>82</xdr:col>
      <xdr:colOff>158750</xdr:colOff>
      <xdr:row>14</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令和４年度決算は、</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％と前年度対比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ポイントの増加となった。類似団体と比較すると、比率は同程度であり、県の平均は下回っている。</a:t>
          </a:r>
        </a:p>
        <a:p>
          <a:r>
            <a:rPr kumimoji="1" lang="ja-JP" altLang="en-US" sz="1200">
              <a:latin typeface="ＭＳ Ｐゴシック" panose="020B0600070205080204" pitchFamily="50" charset="-128"/>
              <a:ea typeface="ＭＳ Ｐゴシック" panose="020B0600070205080204" pitchFamily="50" charset="-128"/>
            </a:rPr>
            <a:t>　増加した要因は、公立保育園民営化に伴う民間保育園運営費負担金の増額等によるものである。</a:t>
          </a:r>
        </a:p>
        <a:p>
          <a:r>
            <a:rPr kumimoji="1" lang="ja-JP" altLang="en-US" sz="1200">
              <a:latin typeface="ＭＳ Ｐゴシック" panose="020B0600070205080204" pitchFamily="50" charset="-128"/>
              <a:ea typeface="ＭＳ Ｐゴシック" panose="020B0600070205080204" pitchFamily="50" charset="-128"/>
            </a:rPr>
            <a:t>　扶助費については増加傾向にあるため、経常収支比率への影響に注視していく。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2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2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令和４年度は、前年度対比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ポイント増となったが、厳しい財政状況の中で、維持補修費等も類似団体及び県下の平均より低く推移している。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また、今後は、道路、橋りょう、公営住宅、小中学校などの公共施設の長寿命化対策に要する経費とともに維持管理経費の増加が予想される。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97065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72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67128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56</xdr:row>
      <xdr:rowOff>67128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最も高い数値を示しているが、これは人件費及び物件費と同様にごみ処理業務、し尿処理業務などを一部事務組合で実施しているのに加え、消防救急業務を静岡市に委託している影響が大き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これらに係る経費を除くと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％になり、類似団体の平均より低い数値となる。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40</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8173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817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20320</xdr:rowOff>
    </xdr:from>
    <xdr:to>
      <xdr:col>73</xdr:col>
      <xdr:colOff>180975</xdr:colOff>
      <xdr:row>40</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7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123190</xdr:rowOff>
    </xdr:from>
    <xdr:to>
      <xdr:col>69</xdr:col>
      <xdr:colOff>92075</xdr:colOff>
      <xdr:row>40</xdr:row>
      <xdr:rowOff>50800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80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80010</xdr:rowOff>
    </xdr:from>
    <xdr:to>
      <xdr:col>78</xdr:col>
      <xdr:colOff>120650</xdr:colOff>
      <xdr:row>40</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166387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140970</xdr:rowOff>
    </xdr:from>
    <xdr:to>
      <xdr:col>74</xdr:col>
      <xdr:colOff>31750</xdr:colOff>
      <xdr:row>40</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55897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72390</xdr:rowOff>
    </xdr:from>
    <xdr:to>
      <xdr:col>65</xdr:col>
      <xdr:colOff>53975</xdr:colOff>
      <xdr:row>40</xdr:row>
      <xdr:rowOff>2540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158767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％と前年度対比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ポイントの増加となった。全国平均及び県の平均と比較すると、比率は上回っているが、類似団体の平均よりは下回っている。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増加した要因は、合併特例事業債や緊急防災・減災事業債の増加によるものである。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当市は準公債費である一部事務組合の公債費相当分等が多額であることから、今後はこれらを含めた実質的な公債費全体について抑制していく必要がある。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78994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526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122428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52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88137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526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88137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令和４年度決算は、前年度対比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ポイント増となったが、類似団体及び県下の平均より低く推移している。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増加した要因は、補助費等の増加によるものである。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個別の性質別区分による比較の場合には、一部事務組合の影響により特徴的な差異を生じるが、全体的には、類似団体や県下の平均と近い比率となっている。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今後も各経費において適正な執行管理を行い、経常経費の削減に努める。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74</xdr:row>
      <xdr:rowOff>142240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6542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39370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654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76</xdr:row>
      <xdr:rowOff>81280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898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76</xdr:row>
      <xdr:rowOff>81280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6619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91440</xdr:rowOff>
    </xdr:from>
    <xdr:to>
      <xdr:col>82</xdr:col>
      <xdr:colOff>158750</xdr:colOff>
      <xdr:row>75</xdr:row>
      <xdr:rowOff>21590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107967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102441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58953</xdr:rowOff>
    </xdr:from>
    <xdr:to>
      <xdr:col>29</xdr:col>
      <xdr:colOff>127000</xdr:colOff>
      <xdr:row>19</xdr:row>
      <xdr:rowOff>92264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64128"/>
          <a:ext cx="647700" cy="3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58953</xdr:rowOff>
    </xdr:from>
    <xdr:to>
      <xdr:col>26</xdr:col>
      <xdr:colOff>50800</xdr:colOff>
      <xdr:row>19</xdr:row>
      <xdr:rowOff>79740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64128"/>
          <a:ext cx="698500" cy="2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79740</xdr:rowOff>
    </xdr:from>
    <xdr:to>
      <xdr:col>22</xdr:col>
      <xdr:colOff>114300</xdr:colOff>
      <xdr:row>19</xdr:row>
      <xdr:rowOff>112332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4915"/>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112332</xdr:rowOff>
    </xdr:from>
    <xdr:to>
      <xdr:col>18</xdr:col>
      <xdr:colOff>177800</xdr:colOff>
      <xdr:row>19</xdr:row>
      <xdr:rowOff>135632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17507"/>
          <a:ext cx="698500" cy="2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41464</xdr:rowOff>
    </xdr:from>
    <xdr:to>
      <xdr:col>29</xdr:col>
      <xdr:colOff>177800</xdr:colOff>
      <xdr:row>19</xdr:row>
      <xdr:rowOff>143064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4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121491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8153</xdr:rowOff>
    </xdr:from>
    <xdr:to>
      <xdr:col>26</xdr:col>
      <xdr:colOff>101600</xdr:colOff>
      <xdr:row>19</xdr:row>
      <xdr:rowOff>109753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3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94530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28940</xdr:rowOff>
    </xdr:from>
    <xdr:to>
      <xdr:col>22</xdr:col>
      <xdr:colOff>165100</xdr:colOff>
      <xdr:row>19</xdr:row>
      <xdr:rowOff>130540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115317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61532</xdr:rowOff>
    </xdr:from>
    <xdr:to>
      <xdr:col>19</xdr:col>
      <xdr:colOff>38100</xdr:colOff>
      <xdr:row>19</xdr:row>
      <xdr:rowOff>163132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147909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84832</xdr:rowOff>
    </xdr:from>
    <xdr:to>
      <xdr:col>15</xdr:col>
      <xdr:colOff>101600</xdr:colOff>
      <xdr:row>20</xdr:row>
      <xdr:rowOff>14982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171209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31262</xdr:rowOff>
    </xdr:from>
    <xdr:to>
      <xdr:col>29</xdr:col>
      <xdr:colOff>127000</xdr:colOff>
      <xdr:row>37</xdr:row>
      <xdr:rowOff>42327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5962"/>
          <a:ext cx="647700" cy="11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42327</xdr:rowOff>
    </xdr:from>
    <xdr:to>
      <xdr:col>26</xdr:col>
      <xdr:colOff>50800</xdr:colOff>
      <xdr:row>37</xdr:row>
      <xdr:rowOff>66673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67027"/>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18324</xdr:rowOff>
    </xdr:from>
    <xdr:to>
      <xdr:col>22</xdr:col>
      <xdr:colOff>114300</xdr:colOff>
      <xdr:row>37</xdr:row>
      <xdr:rowOff>66673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43024"/>
          <a:ext cx="698500" cy="4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104415</xdr:rowOff>
    </xdr:from>
    <xdr:to>
      <xdr:col>18</xdr:col>
      <xdr:colOff>177800</xdr:colOff>
      <xdr:row>37</xdr:row>
      <xdr:rowOff>18324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7665"/>
          <a:ext cx="698500" cy="8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151912</xdr:rowOff>
    </xdr:from>
    <xdr:to>
      <xdr:col>29</xdr:col>
      <xdr:colOff>177800</xdr:colOff>
      <xdr:row>37</xdr:row>
      <xdr:rowOff>82062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123989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162977</xdr:rowOff>
    </xdr:from>
    <xdr:to>
      <xdr:col>26</xdr:col>
      <xdr:colOff>101600</xdr:colOff>
      <xdr:row>37</xdr:row>
      <xdr:rowOff>93127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77904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15873</xdr:rowOff>
    </xdr:from>
    <xdr:to>
      <xdr:col>22</xdr:col>
      <xdr:colOff>165100</xdr:colOff>
      <xdr:row>37</xdr:row>
      <xdr:rowOff>117473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102250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138974</xdr:rowOff>
    </xdr:from>
    <xdr:to>
      <xdr:col>19</xdr:col>
      <xdr:colOff>38100</xdr:colOff>
      <xdr:row>37</xdr:row>
      <xdr:rowOff>69124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53901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53615</xdr:rowOff>
    </xdr:from>
    <xdr:to>
      <xdr:col>15</xdr:col>
      <xdr:colOff>101600</xdr:colOff>
      <xdr:row>36</xdr:row>
      <xdr:rowOff>155215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139992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108496</xdr:rowOff>
    </xdr:from>
    <xdr:to>
      <xdr:col>24</xdr:col>
      <xdr:colOff>63500</xdr:colOff>
      <xdr:row>38</xdr:row>
      <xdr:rowOff>143684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23596"/>
          <a:ext cx="8382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164127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108496</xdr:rowOff>
    </xdr:from>
    <xdr:to>
      <xdr:col>19</xdr:col>
      <xdr:colOff>177800</xdr:colOff>
      <xdr:row>38</xdr:row>
      <xdr:rowOff>136141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3596"/>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136141</xdr:rowOff>
    </xdr:from>
    <xdr:to>
      <xdr:col>15</xdr:col>
      <xdr:colOff>50800</xdr:colOff>
      <xdr:row>38</xdr:row>
      <xdr:rowOff>160241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51241"/>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119342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160241</xdr:rowOff>
    </xdr:from>
    <xdr:to>
      <xdr:col>10</xdr:col>
      <xdr:colOff>114300</xdr:colOff>
      <xdr:row>39</xdr:row>
      <xdr:rowOff>9708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75341"/>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127115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92884</xdr:rowOff>
    </xdr:from>
    <xdr:to>
      <xdr:col>24</xdr:col>
      <xdr:colOff>114300</xdr:colOff>
      <xdr:row>39</xdr:row>
      <xdr:rowOff>23034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2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57696</xdr:rowOff>
    </xdr:from>
    <xdr:to>
      <xdr:col>20</xdr:col>
      <xdr:colOff>38100</xdr:colOff>
      <xdr:row>38</xdr:row>
      <xdr:rowOff>159296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150423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85341</xdr:rowOff>
    </xdr:from>
    <xdr:to>
      <xdr:col>15</xdr:col>
      <xdr:colOff>101600</xdr:colOff>
      <xdr:row>39</xdr:row>
      <xdr:rowOff>15491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6618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109441</xdr:rowOff>
    </xdr:from>
    <xdr:to>
      <xdr:col>10</xdr:col>
      <xdr:colOff>165100</xdr:colOff>
      <xdr:row>39</xdr:row>
      <xdr:rowOff>39591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30718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1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130358</xdr:rowOff>
    </xdr:from>
    <xdr:to>
      <xdr:col>6</xdr:col>
      <xdr:colOff>38100</xdr:colOff>
      <xdr:row>39</xdr:row>
      <xdr:rowOff>60508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51635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114565</xdr:rowOff>
    </xdr:from>
    <xdr:to>
      <xdr:col>24</xdr:col>
      <xdr:colOff>62865</xdr:colOff>
      <xdr:row>57</xdr:row>
      <xdr:rowOff>148137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7065"/>
          <a:ext cx="1270" cy="123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151964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148137</xdr:rowOff>
    </xdr:from>
    <xdr:to>
      <xdr:col>24</xdr:col>
      <xdr:colOff>152400</xdr:colOff>
      <xdr:row>57</xdr:row>
      <xdr:rowOff>148137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2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61242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114565</xdr:rowOff>
    </xdr:from>
    <xdr:to>
      <xdr:col>24</xdr:col>
      <xdr:colOff>152400</xdr:colOff>
      <xdr:row>50</xdr:row>
      <xdr:rowOff>114565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44581</xdr:rowOff>
    </xdr:from>
    <xdr:to>
      <xdr:col>24</xdr:col>
      <xdr:colOff>63500</xdr:colOff>
      <xdr:row>57</xdr:row>
      <xdr:rowOff>148137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17231"/>
          <a:ext cx="8382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60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150785</xdr:rowOff>
    </xdr:from>
    <xdr:to>
      <xdr:col>24</xdr:col>
      <xdr:colOff>114300</xdr:colOff>
      <xdr:row>55</xdr:row>
      <xdr:rowOff>80935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44581</xdr:rowOff>
    </xdr:from>
    <xdr:to>
      <xdr:col>19</xdr:col>
      <xdr:colOff>177800</xdr:colOff>
      <xdr:row>57</xdr:row>
      <xdr:rowOff>132929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7231"/>
          <a:ext cx="889000" cy="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51148</xdr:rowOff>
    </xdr:from>
    <xdr:to>
      <xdr:col>20</xdr:col>
      <xdr:colOff>38100</xdr:colOff>
      <xdr:row>55</xdr:row>
      <xdr:rowOff>152748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169275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132929</xdr:rowOff>
    </xdr:from>
    <xdr:to>
      <xdr:col>15</xdr:col>
      <xdr:colOff>50800</xdr:colOff>
      <xdr:row>58</xdr:row>
      <xdr:rowOff>18335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5579"/>
          <a:ext cx="8890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93994</xdr:rowOff>
    </xdr:from>
    <xdr:to>
      <xdr:col>15</xdr:col>
      <xdr:colOff>101600</xdr:colOff>
      <xdr:row>56</xdr:row>
      <xdr:rowOff>24144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2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40671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18335</xdr:rowOff>
    </xdr:from>
    <xdr:to>
      <xdr:col>10</xdr:col>
      <xdr:colOff>114300</xdr:colOff>
      <xdr:row>58</xdr:row>
      <xdr:rowOff>79077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2435"/>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111945</xdr:rowOff>
    </xdr:from>
    <xdr:to>
      <xdr:col>10</xdr:col>
      <xdr:colOff>165100</xdr:colOff>
      <xdr:row>56</xdr:row>
      <xdr:rowOff>42095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58622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3382</xdr:rowOff>
    </xdr:from>
    <xdr:to>
      <xdr:col>6</xdr:col>
      <xdr:colOff>38100</xdr:colOff>
      <xdr:row>56</xdr:row>
      <xdr:rowOff>104982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121509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97337</xdr:rowOff>
    </xdr:from>
    <xdr:to>
      <xdr:col>24</xdr:col>
      <xdr:colOff>114300</xdr:colOff>
      <xdr:row>58</xdr:row>
      <xdr:rowOff>27487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12264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165231</xdr:rowOff>
    </xdr:from>
    <xdr:to>
      <xdr:col>20</xdr:col>
      <xdr:colOff>38100</xdr:colOff>
      <xdr:row>57</xdr:row>
      <xdr:rowOff>95381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86508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5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82129</xdr:rowOff>
    </xdr:from>
    <xdr:to>
      <xdr:col>15</xdr:col>
      <xdr:colOff>101600</xdr:colOff>
      <xdr:row>58</xdr:row>
      <xdr:rowOff>12279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138985</xdr:rowOff>
    </xdr:from>
    <xdr:to>
      <xdr:col>10</xdr:col>
      <xdr:colOff>165100</xdr:colOff>
      <xdr:row>58</xdr:row>
      <xdr:rowOff>69135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60262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28277</xdr:rowOff>
    </xdr:from>
    <xdr:to>
      <xdr:col>6</xdr:col>
      <xdr:colOff>38100</xdr:colOff>
      <xdr:row>58</xdr:row>
      <xdr:rowOff>129877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121004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148634</xdr:rowOff>
    </xdr:from>
    <xdr:to>
      <xdr:col>24</xdr:col>
      <xdr:colOff>63500</xdr:colOff>
      <xdr:row>78</xdr:row>
      <xdr:rowOff>154863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1734"/>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154863</xdr:rowOff>
    </xdr:from>
    <xdr:to>
      <xdr:col>19</xdr:col>
      <xdr:colOff>177800</xdr:colOff>
      <xdr:row>78</xdr:row>
      <xdr:rowOff>162827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27963"/>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151340</xdr:rowOff>
    </xdr:from>
    <xdr:to>
      <xdr:col>15</xdr:col>
      <xdr:colOff>50800</xdr:colOff>
      <xdr:row>78</xdr:row>
      <xdr:rowOff>162827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4440"/>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151340</xdr:rowOff>
    </xdr:from>
    <xdr:to>
      <xdr:col>10</xdr:col>
      <xdr:colOff>114300</xdr:colOff>
      <xdr:row>78</xdr:row>
      <xdr:rowOff>167742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4440"/>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97834</xdr:rowOff>
    </xdr:from>
    <xdr:to>
      <xdr:col>24</xdr:col>
      <xdr:colOff>114300</xdr:colOff>
      <xdr:row>79</xdr:row>
      <xdr:rowOff>27984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12761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104063</xdr:rowOff>
    </xdr:from>
    <xdr:to>
      <xdr:col>20</xdr:col>
      <xdr:colOff>38100</xdr:colOff>
      <xdr:row>79</xdr:row>
      <xdr:rowOff>34213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25340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112027</xdr:rowOff>
    </xdr:from>
    <xdr:to>
      <xdr:col>15</xdr:col>
      <xdr:colOff>101600</xdr:colOff>
      <xdr:row>79</xdr:row>
      <xdr:rowOff>42177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33304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100540</xdr:rowOff>
    </xdr:from>
    <xdr:to>
      <xdr:col>10</xdr:col>
      <xdr:colOff>165100</xdr:colOff>
      <xdr:row>79</xdr:row>
      <xdr:rowOff>30690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21817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116942</xdr:rowOff>
    </xdr:from>
    <xdr:to>
      <xdr:col>6</xdr:col>
      <xdr:colOff>38100</xdr:colOff>
      <xdr:row>79</xdr:row>
      <xdr:rowOff>47092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38219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152615</xdr:rowOff>
    </xdr:from>
    <xdr:to>
      <xdr:col>24</xdr:col>
      <xdr:colOff>63500</xdr:colOff>
      <xdr:row>97</xdr:row>
      <xdr:rowOff>10313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611815"/>
          <a:ext cx="838200" cy="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152615</xdr:rowOff>
    </xdr:from>
    <xdr:to>
      <xdr:col>19</xdr:col>
      <xdr:colOff>177800</xdr:colOff>
      <xdr:row>98</xdr:row>
      <xdr:rowOff>144354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11815"/>
          <a:ext cx="889000" cy="33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144354</xdr:rowOff>
    </xdr:from>
    <xdr:to>
      <xdr:col>15</xdr:col>
      <xdr:colOff>50800</xdr:colOff>
      <xdr:row>99</xdr:row>
      <xdr:rowOff>28797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946454"/>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28797</xdr:rowOff>
    </xdr:from>
    <xdr:to>
      <xdr:col>10</xdr:col>
      <xdr:colOff>114300</xdr:colOff>
      <xdr:row>99</xdr:row>
      <xdr:rowOff>85375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7002347"/>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130963</xdr:rowOff>
    </xdr:from>
    <xdr:to>
      <xdr:col>24</xdr:col>
      <xdr:colOff>114300</xdr:colOff>
      <xdr:row>97</xdr:row>
      <xdr:rowOff>61113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109390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101815</xdr:rowOff>
    </xdr:from>
    <xdr:to>
      <xdr:col>20</xdr:col>
      <xdr:colOff>38100</xdr:colOff>
      <xdr:row>97</xdr:row>
      <xdr:rowOff>31965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23092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93554</xdr:rowOff>
    </xdr:from>
    <xdr:to>
      <xdr:col>15</xdr:col>
      <xdr:colOff>101600</xdr:colOff>
      <xdr:row>99</xdr:row>
      <xdr:rowOff>23704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14831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149447</xdr:rowOff>
    </xdr:from>
    <xdr:to>
      <xdr:col>10</xdr:col>
      <xdr:colOff>165100</xdr:colOff>
      <xdr:row>99</xdr:row>
      <xdr:rowOff>79597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70724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34575</xdr:rowOff>
    </xdr:from>
    <xdr:to>
      <xdr:col>6</xdr:col>
      <xdr:colOff>38100</xdr:colOff>
      <xdr:row>99</xdr:row>
      <xdr:rowOff>136175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127302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73961</xdr:rowOff>
    </xdr:from>
    <xdr:to>
      <xdr:col>55</xdr:col>
      <xdr:colOff>0</xdr:colOff>
      <xdr:row>37</xdr:row>
      <xdr:rowOff>92195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6417611"/>
          <a:ext cx="8382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108337</xdr:rowOff>
    </xdr:from>
    <xdr:ext cx="599010"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10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126343</xdr:rowOff>
    </xdr:from>
    <xdr:to>
      <xdr:col>50</xdr:col>
      <xdr:colOff>114300</xdr:colOff>
      <xdr:row>37</xdr:row>
      <xdr:rowOff>92195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5269843"/>
          <a:ext cx="889000" cy="116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105246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126343</xdr:rowOff>
    </xdr:from>
    <xdr:to>
      <xdr:col>45</xdr:col>
      <xdr:colOff>177800</xdr:colOff>
      <xdr:row>38</xdr:row>
      <xdr:rowOff>12816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269843"/>
          <a:ext cx="889000" cy="125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3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12816</xdr:rowOff>
    </xdr:from>
    <xdr:to>
      <xdr:col>41</xdr:col>
      <xdr:colOff>50800</xdr:colOff>
      <xdr:row>38</xdr:row>
      <xdr:rowOff>27882</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527916"/>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159290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23161</xdr:rowOff>
    </xdr:from>
    <xdr:to>
      <xdr:col>55</xdr:col>
      <xdr:colOff>50800</xdr:colOff>
      <xdr:row>37</xdr:row>
      <xdr:rowOff>124761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3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1588</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34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41395</xdr:rowOff>
    </xdr:from>
    <xdr:to>
      <xdr:col>50</xdr:col>
      <xdr:colOff>165100</xdr:colOff>
      <xdr:row>37</xdr:row>
      <xdr:rowOff>142995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3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134121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4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75543</xdr:rowOff>
    </xdr:from>
    <xdr:to>
      <xdr:col>46</xdr:col>
      <xdr:colOff>38100</xdr:colOff>
      <xdr:row>31</xdr:row>
      <xdr:rowOff>5693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2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22220</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50795" y="499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133466</xdr:rowOff>
    </xdr:from>
    <xdr:to>
      <xdr:col>41</xdr:col>
      <xdr:colOff>101600</xdr:colOff>
      <xdr:row>38</xdr:row>
      <xdr:rowOff>63616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4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80143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25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148532</xdr:rowOff>
    </xdr:from>
    <xdr:to>
      <xdr:col>36</xdr:col>
      <xdr:colOff>165100</xdr:colOff>
      <xdr:row>38</xdr:row>
      <xdr:rowOff>78682</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95209</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2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8351</xdr:rowOff>
    </xdr:from>
    <xdr:to>
      <xdr:col>55</xdr:col>
      <xdr:colOff>0</xdr:colOff>
      <xdr:row>57</xdr:row>
      <xdr:rowOff>18817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781001"/>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110521</xdr:rowOff>
    </xdr:from>
    <xdr:to>
      <xdr:col>50</xdr:col>
      <xdr:colOff>114300</xdr:colOff>
      <xdr:row>57</xdr:row>
      <xdr:rowOff>18817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711721"/>
          <a:ext cx="889000" cy="7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100811</xdr:rowOff>
    </xdr:from>
    <xdr:to>
      <xdr:col>45</xdr:col>
      <xdr:colOff>177800</xdr:colOff>
      <xdr:row>56</xdr:row>
      <xdr:rowOff>110521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02011"/>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78663</xdr:rowOff>
    </xdr:from>
    <xdr:to>
      <xdr:col>41</xdr:col>
      <xdr:colOff>50800</xdr:colOff>
      <xdr:row>56</xdr:row>
      <xdr:rowOff>100811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679863"/>
          <a:ext cx="889000" cy="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129001</xdr:rowOff>
    </xdr:from>
    <xdr:to>
      <xdr:col>55</xdr:col>
      <xdr:colOff>50800</xdr:colOff>
      <xdr:row>57</xdr:row>
      <xdr:rowOff>59151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43928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139467</xdr:rowOff>
    </xdr:from>
    <xdr:to>
      <xdr:col>50</xdr:col>
      <xdr:colOff>165100</xdr:colOff>
      <xdr:row>57</xdr:row>
      <xdr:rowOff>69617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60744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59721</xdr:rowOff>
    </xdr:from>
    <xdr:to>
      <xdr:col>46</xdr:col>
      <xdr:colOff>38100</xdr:colOff>
      <xdr:row>56</xdr:row>
      <xdr:rowOff>161321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152448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7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50011</xdr:rowOff>
    </xdr:from>
    <xdr:to>
      <xdr:col>41</xdr:col>
      <xdr:colOff>101600</xdr:colOff>
      <xdr:row>56</xdr:row>
      <xdr:rowOff>151611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142738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27863</xdr:rowOff>
    </xdr:from>
    <xdr:to>
      <xdr:col>36</xdr:col>
      <xdr:colOff>165100</xdr:colOff>
      <xdr:row>56</xdr:row>
      <xdr:rowOff>129463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145990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56756</xdr:rowOff>
    </xdr:from>
    <xdr:to>
      <xdr:col>55</xdr:col>
      <xdr:colOff>0</xdr:colOff>
      <xdr:row>79</xdr:row>
      <xdr:rowOff>39946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29856"/>
          <a:ext cx="838200" cy="15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56756</xdr:rowOff>
    </xdr:from>
    <xdr:to>
      <xdr:col>50</xdr:col>
      <xdr:colOff>114300</xdr:colOff>
      <xdr:row>79</xdr:row>
      <xdr:rowOff>4445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29856"/>
          <a:ext cx="8890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164412</xdr:rowOff>
    </xdr:from>
    <xdr:to>
      <xdr:col>45</xdr:col>
      <xdr:colOff>177800</xdr:colOff>
      <xdr:row>79</xdr:row>
      <xdr:rowOff>4445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66062"/>
          <a:ext cx="889000" cy="18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164412</xdr:rowOff>
    </xdr:from>
    <xdr:to>
      <xdr:col>41</xdr:col>
      <xdr:colOff>50800</xdr:colOff>
      <xdr:row>78</xdr:row>
      <xdr:rowOff>9520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66062"/>
          <a:ext cx="889000" cy="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110517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160596</xdr:rowOff>
    </xdr:from>
    <xdr:to>
      <xdr:col>55</xdr:col>
      <xdr:colOff>50800</xdr:colOff>
      <xdr:row>79</xdr:row>
      <xdr:rowOff>90746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75523</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4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5956</xdr:rowOff>
    </xdr:from>
    <xdr:to>
      <xdr:col>50</xdr:col>
      <xdr:colOff>165100</xdr:colOff>
      <xdr:row>78</xdr:row>
      <xdr:rowOff>107556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98683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125095</xdr:rowOff>
    </xdr:from>
    <xdr:to>
      <xdr:col>46</xdr:col>
      <xdr:colOff>38100</xdr:colOff>
      <xdr:row>79</xdr:row>
      <xdr:rowOff>55245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46372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113612</xdr:rowOff>
    </xdr:from>
    <xdr:to>
      <xdr:col>41</xdr:col>
      <xdr:colOff>101600</xdr:colOff>
      <xdr:row>78</xdr:row>
      <xdr:rowOff>43762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34889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130170</xdr:rowOff>
    </xdr:from>
    <xdr:to>
      <xdr:col>36</xdr:col>
      <xdr:colOff>165100</xdr:colOff>
      <xdr:row>78</xdr:row>
      <xdr:rowOff>60320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76847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10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159900</xdr:rowOff>
    </xdr:from>
    <xdr:to>
      <xdr:col>55</xdr:col>
      <xdr:colOff>0</xdr:colOff>
      <xdr:row>97</xdr:row>
      <xdr:rowOff>136111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619100"/>
          <a:ext cx="838200" cy="14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18100</xdr:rowOff>
    </xdr:from>
    <xdr:to>
      <xdr:col>50</xdr:col>
      <xdr:colOff>114300</xdr:colOff>
      <xdr:row>97</xdr:row>
      <xdr:rowOff>136111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48750"/>
          <a:ext cx="889000" cy="1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18100</xdr:rowOff>
    </xdr:from>
    <xdr:to>
      <xdr:col>45</xdr:col>
      <xdr:colOff>177800</xdr:colOff>
      <xdr:row>97</xdr:row>
      <xdr:rowOff>58060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4875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167475</xdr:rowOff>
    </xdr:from>
    <xdr:to>
      <xdr:col>41</xdr:col>
      <xdr:colOff>50800</xdr:colOff>
      <xdr:row>97</xdr:row>
      <xdr:rowOff>58060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26675"/>
          <a:ext cx="889000" cy="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109100</xdr:rowOff>
    </xdr:from>
    <xdr:to>
      <xdr:col>55</xdr:col>
      <xdr:colOff>50800</xdr:colOff>
      <xdr:row>97</xdr:row>
      <xdr:rowOff>39250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87527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85311</xdr:rowOff>
    </xdr:from>
    <xdr:to>
      <xdr:col>50</xdr:col>
      <xdr:colOff>165100</xdr:colOff>
      <xdr:row>98</xdr:row>
      <xdr:rowOff>15461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0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138750</xdr:rowOff>
    </xdr:from>
    <xdr:to>
      <xdr:col>46</xdr:col>
      <xdr:colOff>38100</xdr:colOff>
      <xdr:row>97</xdr:row>
      <xdr:rowOff>68900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85427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7260</xdr:rowOff>
    </xdr:from>
    <xdr:to>
      <xdr:col>41</xdr:col>
      <xdr:colOff>101600</xdr:colOff>
      <xdr:row>97</xdr:row>
      <xdr:rowOff>108860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116675</xdr:rowOff>
    </xdr:from>
    <xdr:to>
      <xdr:col>36</xdr:col>
      <xdr:colOff>165100</xdr:colOff>
      <xdr:row>97</xdr:row>
      <xdr:rowOff>46825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63352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3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117526</xdr:rowOff>
    </xdr:from>
    <xdr:to>
      <xdr:col>85</xdr:col>
      <xdr:colOff>127000</xdr:colOff>
      <xdr:row>39</xdr:row>
      <xdr:rowOff>712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61176"/>
          <a:ext cx="838200" cy="2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121581</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161036</xdr:rowOff>
    </xdr:from>
    <xdr:to>
      <xdr:col>81</xdr:col>
      <xdr:colOff>50800</xdr:colOff>
      <xdr:row>39</xdr:row>
      <xdr:rowOff>712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04686"/>
          <a:ext cx="889000" cy="18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161036</xdr:rowOff>
    </xdr:from>
    <xdr:to>
      <xdr:col>76</xdr:col>
      <xdr:colOff>114300</xdr:colOff>
      <xdr:row>38</xdr:row>
      <xdr:rowOff>31000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04686"/>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31000</xdr:rowOff>
    </xdr:from>
    <xdr:to>
      <xdr:col>71</xdr:col>
      <xdr:colOff>177800</xdr:colOff>
      <xdr:row>38</xdr:row>
      <xdr:rowOff>55728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46100"/>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132173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4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66726</xdr:rowOff>
    </xdr:from>
    <xdr:to>
      <xdr:col>85</xdr:col>
      <xdr:colOff>177800</xdr:colOff>
      <xdr:row>37</xdr:row>
      <xdr:rowOff>168326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89603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121362</xdr:rowOff>
    </xdr:from>
    <xdr:to>
      <xdr:col>81</xdr:col>
      <xdr:colOff>101600</xdr:colOff>
      <xdr:row>39</xdr:row>
      <xdr:rowOff>51512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42639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7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110236</xdr:rowOff>
    </xdr:from>
    <xdr:to>
      <xdr:col>76</xdr:col>
      <xdr:colOff>165100</xdr:colOff>
      <xdr:row>38</xdr:row>
      <xdr:rowOff>40386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31513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151651</xdr:rowOff>
    </xdr:from>
    <xdr:to>
      <xdr:col>72</xdr:col>
      <xdr:colOff>38100</xdr:colOff>
      <xdr:row>38</xdr:row>
      <xdr:rowOff>81801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72927</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5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xdr:rowOff>
    </xdr:from>
    <xdr:to>
      <xdr:col>67</xdr:col>
      <xdr:colOff>101600</xdr:colOff>
      <xdr:row>38</xdr:row>
      <xdr:rowOff>106528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123055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9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42497</xdr:rowOff>
    </xdr:from>
    <xdr:to>
      <xdr:col>85</xdr:col>
      <xdr:colOff>127000</xdr:colOff>
      <xdr:row>76</xdr:row>
      <xdr:rowOff>92201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72697"/>
          <a:ext cx="8382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92201</xdr:rowOff>
    </xdr:from>
    <xdr:to>
      <xdr:col>81</xdr:col>
      <xdr:colOff>50800</xdr:colOff>
      <xdr:row>76</xdr:row>
      <xdr:rowOff>168095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22401"/>
          <a:ext cx="8890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168095</xdr:rowOff>
    </xdr:from>
    <xdr:to>
      <xdr:col>76</xdr:col>
      <xdr:colOff>114300</xdr:colOff>
      <xdr:row>77</xdr:row>
      <xdr:rowOff>2801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98295"/>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169957</xdr:rowOff>
    </xdr:from>
    <xdr:to>
      <xdr:col>71</xdr:col>
      <xdr:colOff>177800</xdr:colOff>
      <xdr:row>77</xdr:row>
      <xdr:rowOff>2801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00157"/>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163147</xdr:rowOff>
    </xdr:from>
    <xdr:to>
      <xdr:col>85</xdr:col>
      <xdr:colOff>177800</xdr:colOff>
      <xdr:row>76</xdr:row>
      <xdr:rowOff>93297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141574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0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41401</xdr:rowOff>
    </xdr:from>
    <xdr:to>
      <xdr:col>81</xdr:col>
      <xdr:colOff>101600</xdr:colOff>
      <xdr:row>76</xdr:row>
      <xdr:rowOff>143001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134128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117295</xdr:rowOff>
    </xdr:from>
    <xdr:to>
      <xdr:col>76</xdr:col>
      <xdr:colOff>165100</xdr:colOff>
      <xdr:row>77</xdr:row>
      <xdr:rowOff>47445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38572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123451</xdr:rowOff>
    </xdr:from>
    <xdr:to>
      <xdr:col>72</xdr:col>
      <xdr:colOff>38100</xdr:colOff>
      <xdr:row>77</xdr:row>
      <xdr:rowOff>53601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44728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119157</xdr:rowOff>
    </xdr:from>
    <xdr:to>
      <xdr:col>67</xdr:col>
      <xdr:colOff>101600</xdr:colOff>
      <xdr:row>77</xdr:row>
      <xdr:rowOff>49307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40434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94492</xdr:rowOff>
    </xdr:from>
    <xdr:to>
      <xdr:col>85</xdr:col>
      <xdr:colOff>127000</xdr:colOff>
      <xdr:row>97</xdr:row>
      <xdr:rowOff>146700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725142"/>
          <a:ext cx="838200" cy="5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72927</xdr:rowOff>
    </xdr:from>
    <xdr:to>
      <xdr:col>81</xdr:col>
      <xdr:colOff>50800</xdr:colOff>
      <xdr:row>97</xdr:row>
      <xdr:rowOff>94492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32127"/>
          <a:ext cx="889000" cy="19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72927</xdr:rowOff>
    </xdr:from>
    <xdr:to>
      <xdr:col>76</xdr:col>
      <xdr:colOff>114300</xdr:colOff>
      <xdr:row>98</xdr:row>
      <xdr:rowOff>168232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32127"/>
          <a:ext cx="889000" cy="4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81026</xdr:rowOff>
    </xdr:from>
    <xdr:to>
      <xdr:col>71</xdr:col>
      <xdr:colOff>177800</xdr:colOff>
      <xdr:row>98</xdr:row>
      <xdr:rowOff>168232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883126"/>
          <a:ext cx="889000" cy="8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95900</xdr:rowOff>
    </xdr:from>
    <xdr:to>
      <xdr:col>85</xdr:col>
      <xdr:colOff>177800</xdr:colOff>
      <xdr:row>98</xdr:row>
      <xdr:rowOff>26050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74327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43692</xdr:rowOff>
    </xdr:from>
    <xdr:to>
      <xdr:col>81</xdr:col>
      <xdr:colOff>101600</xdr:colOff>
      <xdr:row>97</xdr:row>
      <xdr:rowOff>145292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136419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7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22127</xdr:rowOff>
    </xdr:from>
    <xdr:to>
      <xdr:col>76</xdr:col>
      <xdr:colOff>165100</xdr:colOff>
      <xdr:row>96</xdr:row>
      <xdr:rowOff>123727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140254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5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117432</xdr:rowOff>
    </xdr:from>
    <xdr:to>
      <xdr:col>72</xdr:col>
      <xdr:colOff>38100</xdr:colOff>
      <xdr:row>99</xdr:row>
      <xdr:rowOff>47582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38709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30226</xdr:rowOff>
    </xdr:from>
    <xdr:to>
      <xdr:col>67</xdr:col>
      <xdr:colOff>101600</xdr:colOff>
      <xdr:row>98</xdr:row>
      <xdr:rowOff>131826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122953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92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22143</xdr:rowOff>
    </xdr:from>
    <xdr:to>
      <xdr:col>116</xdr:col>
      <xdr:colOff>63500</xdr:colOff>
      <xdr:row>38</xdr:row>
      <xdr:rowOff>22143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53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18370</xdr:rowOff>
    </xdr:from>
    <xdr:to>
      <xdr:col>111</xdr:col>
      <xdr:colOff>177800</xdr:colOff>
      <xdr:row>38</xdr:row>
      <xdr:rowOff>22143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533470"/>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18370</xdr:rowOff>
    </xdr:from>
    <xdr:to>
      <xdr:col>107</xdr:col>
      <xdr:colOff>50800</xdr:colOff>
      <xdr:row>38</xdr:row>
      <xdr:rowOff>22257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3347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21057</xdr:rowOff>
    </xdr:from>
    <xdr:to>
      <xdr:col>102</xdr:col>
      <xdr:colOff>114300</xdr:colOff>
      <xdr:row>38</xdr:row>
      <xdr:rowOff>22257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536157"/>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142792</xdr:rowOff>
    </xdr:from>
    <xdr:to>
      <xdr:col>116</xdr:col>
      <xdr:colOff>114300</xdr:colOff>
      <xdr:row>38</xdr:row>
      <xdr:rowOff>72943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486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57719</xdr:rowOff>
    </xdr:from>
    <xdr:ext cx="313932"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01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142792</xdr:rowOff>
    </xdr:from>
    <xdr:to>
      <xdr:col>112</xdr:col>
      <xdr:colOff>38100</xdr:colOff>
      <xdr:row>38</xdr:row>
      <xdr:rowOff>72943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486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64070</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57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139021</xdr:rowOff>
    </xdr:from>
    <xdr:to>
      <xdr:col>107</xdr:col>
      <xdr:colOff>101600</xdr:colOff>
      <xdr:row>38</xdr:row>
      <xdr:rowOff>69171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4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60297</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57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142907</xdr:rowOff>
    </xdr:from>
    <xdr:to>
      <xdr:col>102</xdr:col>
      <xdr:colOff>165100</xdr:colOff>
      <xdr:row>38</xdr:row>
      <xdr:rowOff>73057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64184</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88333" y="6579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141706</xdr:rowOff>
    </xdr:from>
    <xdr:to>
      <xdr:col>98</xdr:col>
      <xdr:colOff>38100</xdr:colOff>
      <xdr:row>38</xdr:row>
      <xdr:rowOff>71856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62984</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99333" y="65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22678</xdr:rowOff>
    </xdr:from>
    <xdr:to>
      <xdr:col>111</xdr:col>
      <xdr:colOff>177800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8938078"/>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22678</xdr:rowOff>
    </xdr:from>
    <xdr:to>
      <xdr:col>107</xdr:col>
      <xdr:colOff>50800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8938078"/>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138411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143328</xdr:rowOff>
    </xdr:from>
    <xdr:to>
      <xdr:col>107</xdr:col>
      <xdr:colOff>101600</xdr:colOff>
      <xdr:row>52</xdr:row>
      <xdr:rowOff>73478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8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90005</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67111" y="86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89911</xdr:rowOff>
    </xdr:from>
    <xdr:to>
      <xdr:col>116</xdr:col>
      <xdr:colOff>63500</xdr:colOff>
      <xdr:row>76</xdr:row>
      <xdr:rowOff>95078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120111"/>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95078</xdr:rowOff>
    </xdr:from>
    <xdr:to>
      <xdr:col>111</xdr:col>
      <xdr:colOff>177800</xdr:colOff>
      <xdr:row>76</xdr:row>
      <xdr:rowOff>128887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125278"/>
          <a:ext cx="8890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128887</xdr:rowOff>
    </xdr:from>
    <xdr:to>
      <xdr:col>107</xdr:col>
      <xdr:colOff>50800</xdr:colOff>
      <xdr:row>76</xdr:row>
      <xdr:rowOff>157074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159087"/>
          <a:ext cx="889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157074</xdr:rowOff>
    </xdr:from>
    <xdr:to>
      <xdr:col>102</xdr:col>
      <xdr:colOff>114300</xdr:colOff>
      <xdr:row>76</xdr:row>
      <xdr:rowOff>170355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187274"/>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39111</xdr:rowOff>
    </xdr:from>
    <xdr:to>
      <xdr:col>116</xdr:col>
      <xdr:colOff>114300</xdr:colOff>
      <xdr:row>76</xdr:row>
      <xdr:rowOff>140711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0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17538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0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44278</xdr:rowOff>
    </xdr:from>
    <xdr:to>
      <xdr:col>112</xdr:col>
      <xdr:colOff>38100</xdr:colOff>
      <xdr:row>76</xdr:row>
      <xdr:rowOff>145878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137005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1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78087</xdr:rowOff>
    </xdr:from>
    <xdr:to>
      <xdr:col>107</xdr:col>
      <xdr:colOff>101600</xdr:colOff>
      <xdr:row>77</xdr:row>
      <xdr:rowOff>8237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170814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106274</xdr:rowOff>
    </xdr:from>
    <xdr:to>
      <xdr:col>102</xdr:col>
      <xdr:colOff>165100</xdr:colOff>
      <xdr:row>77</xdr:row>
      <xdr:rowOff>36424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27551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119555</xdr:rowOff>
    </xdr:from>
    <xdr:to>
      <xdr:col>98</xdr:col>
      <xdr:colOff>38100</xdr:colOff>
      <xdr:row>77</xdr:row>
      <xdr:rowOff>49705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40832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24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501,081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物件費は、以前より、類似団体に比べ非常に低い額を示しているが、当市はごみ処理、火葬、学校などの業務を一部事務組合で行っており、全部で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ある組合の経費は補助費等に区分されるため、類似団体と比較すると低額の要因となっている。前年度より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円の減となった要因は、相良公民館や海浜体育館等の解体事業の完了によるものである。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普通建設事業費のうち新規整備が前年度より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円の減となった要因は、放射線防護施設整備事業の完了によるものである。一方で更新整備が前年度より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円の増となった要因は、多目的体育館整備事業によるものである。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災害復旧事業費は、台風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号による被災施設に係る復旧工事実施のため、前年度より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円の増となった。類似団体に比べ低い額であるが、県下の平均は上回っている。増加の要因は、合併特例事業債や緊急防災・減災事業債の増によるものである。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4,796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円の減となり、類似団体の平均を下回っている。減債基金や地域振興基金への積立額が減少したことが要因である。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121412</xdr:rowOff>
    </xdr:from>
    <xdr:to>
      <xdr:col>24</xdr:col>
      <xdr:colOff>63500</xdr:colOff>
      <xdr:row>37</xdr:row>
      <xdr:rowOff>155321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5062"/>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153797</xdr:rowOff>
    </xdr:from>
    <xdr:to>
      <xdr:col>19</xdr:col>
      <xdr:colOff>177800</xdr:colOff>
      <xdr:row>37</xdr:row>
      <xdr:rowOff>155321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744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151511</xdr:rowOff>
    </xdr:from>
    <xdr:to>
      <xdr:col>15</xdr:col>
      <xdr:colOff>50800</xdr:colOff>
      <xdr:row>37</xdr:row>
      <xdr:rowOff>153797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51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151511</xdr:rowOff>
    </xdr:from>
    <xdr:to>
      <xdr:col>10</xdr:col>
      <xdr:colOff>114300</xdr:colOff>
      <xdr:row>37</xdr:row>
      <xdr:rowOff>151511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70612</xdr:rowOff>
    </xdr:from>
    <xdr:to>
      <xdr:col>24</xdr:col>
      <xdr:colOff>114300</xdr:colOff>
      <xdr:row>38</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156989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104521</xdr:rowOff>
    </xdr:from>
    <xdr:to>
      <xdr:col>20</xdr:col>
      <xdr:colOff>38100</xdr:colOff>
      <xdr:row>38</xdr:row>
      <xdr:rowOff>34671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25798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102997</xdr:rowOff>
    </xdr:from>
    <xdr:to>
      <xdr:col>15</xdr:col>
      <xdr:colOff>101600</xdr:colOff>
      <xdr:row>38</xdr:row>
      <xdr:rowOff>33147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24274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100711</xdr:rowOff>
    </xdr:from>
    <xdr:to>
      <xdr:col>10</xdr:col>
      <xdr:colOff>165100</xdr:colOff>
      <xdr:row>38</xdr:row>
      <xdr:rowOff>30861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21988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100711</xdr:rowOff>
    </xdr:from>
    <xdr:to>
      <xdr:col>6</xdr:col>
      <xdr:colOff>38100</xdr:colOff>
      <xdr:row>38</xdr:row>
      <xdr:rowOff>30861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21988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33157</xdr:rowOff>
    </xdr:from>
    <xdr:to>
      <xdr:col>24</xdr:col>
      <xdr:colOff>63500</xdr:colOff>
      <xdr:row>58</xdr:row>
      <xdr:rowOff>66632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77257"/>
          <a:ext cx="838200" cy="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17273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4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56794</xdr:rowOff>
    </xdr:from>
    <xdr:to>
      <xdr:col>19</xdr:col>
      <xdr:colOff>177800</xdr:colOff>
      <xdr:row>58</xdr:row>
      <xdr:rowOff>33157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315094"/>
          <a:ext cx="889000" cy="6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64130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56794</xdr:rowOff>
    </xdr:from>
    <xdr:to>
      <xdr:col>15</xdr:col>
      <xdr:colOff>50800</xdr:colOff>
      <xdr:row>59</xdr:row>
      <xdr:rowOff>46332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315094"/>
          <a:ext cx="889000" cy="8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164244</xdr:rowOff>
    </xdr:from>
    <xdr:to>
      <xdr:col>10</xdr:col>
      <xdr:colOff>114300</xdr:colOff>
      <xdr:row>59</xdr:row>
      <xdr:rowOff>46332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08344"/>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15832</xdr:rowOff>
    </xdr:from>
    <xdr:to>
      <xdr:col>24</xdr:col>
      <xdr:colOff>114300</xdr:colOff>
      <xdr:row>58</xdr:row>
      <xdr:rowOff>117432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102209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7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153807</xdr:rowOff>
    </xdr:from>
    <xdr:to>
      <xdr:col>20</xdr:col>
      <xdr:colOff>38100</xdr:colOff>
      <xdr:row>58</xdr:row>
      <xdr:rowOff>83957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75084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5994</xdr:rowOff>
    </xdr:from>
    <xdr:to>
      <xdr:col>15</xdr:col>
      <xdr:colOff>101600</xdr:colOff>
      <xdr:row>54</xdr:row>
      <xdr:rowOff>107594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98721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166982</xdr:rowOff>
    </xdr:from>
    <xdr:to>
      <xdr:col>10</xdr:col>
      <xdr:colOff>165100</xdr:colOff>
      <xdr:row>59</xdr:row>
      <xdr:rowOff>97132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88259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113444</xdr:rowOff>
    </xdr:from>
    <xdr:to>
      <xdr:col>6</xdr:col>
      <xdr:colOff>38100</xdr:colOff>
      <xdr:row>59</xdr:row>
      <xdr:rowOff>43594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34721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62379</xdr:rowOff>
    </xdr:from>
    <xdr:to>
      <xdr:col>24</xdr:col>
      <xdr:colOff>63500</xdr:colOff>
      <xdr:row>77</xdr:row>
      <xdr:rowOff>137316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64029"/>
          <a:ext cx="838200" cy="7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62379</xdr:rowOff>
    </xdr:from>
    <xdr:to>
      <xdr:col>19</xdr:col>
      <xdr:colOff>177800</xdr:colOff>
      <xdr:row>78</xdr:row>
      <xdr:rowOff>124068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64029"/>
          <a:ext cx="889000" cy="2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124068</xdr:rowOff>
    </xdr:from>
    <xdr:to>
      <xdr:col>15</xdr:col>
      <xdr:colOff>50800</xdr:colOff>
      <xdr:row>79</xdr:row>
      <xdr:rowOff>14841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97168"/>
          <a:ext cx="889000" cy="6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11509</xdr:rowOff>
    </xdr:from>
    <xdr:to>
      <xdr:col>10</xdr:col>
      <xdr:colOff>114300</xdr:colOff>
      <xdr:row>79</xdr:row>
      <xdr:rowOff>14841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556059"/>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86516</xdr:rowOff>
    </xdr:from>
    <xdr:to>
      <xdr:col>24</xdr:col>
      <xdr:colOff>114300</xdr:colOff>
      <xdr:row>78</xdr:row>
      <xdr:rowOff>16666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64943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6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11579</xdr:rowOff>
    </xdr:from>
    <xdr:to>
      <xdr:col>20</xdr:col>
      <xdr:colOff>38100</xdr:colOff>
      <xdr:row>77</xdr:row>
      <xdr:rowOff>113179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104306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73268</xdr:rowOff>
    </xdr:from>
    <xdr:to>
      <xdr:col>15</xdr:col>
      <xdr:colOff>101600</xdr:colOff>
      <xdr:row>79</xdr:row>
      <xdr:rowOff>3418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4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165995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53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135491</xdr:rowOff>
    </xdr:from>
    <xdr:to>
      <xdr:col>10</xdr:col>
      <xdr:colOff>165100</xdr:colOff>
      <xdr:row>79</xdr:row>
      <xdr:rowOff>65641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5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56768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60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132159</xdr:rowOff>
    </xdr:from>
    <xdr:to>
      <xdr:col>6</xdr:col>
      <xdr:colOff>38100</xdr:colOff>
      <xdr:row>79</xdr:row>
      <xdr:rowOff>62309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53436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9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108908</xdr:rowOff>
    </xdr:from>
    <xdr:to>
      <xdr:col>24</xdr:col>
      <xdr:colOff>63500</xdr:colOff>
      <xdr:row>92</xdr:row>
      <xdr:rowOff>145827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882308"/>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145827</xdr:rowOff>
    </xdr:from>
    <xdr:to>
      <xdr:col>19</xdr:col>
      <xdr:colOff>177800</xdr:colOff>
      <xdr:row>94</xdr:row>
      <xdr:rowOff>26840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919227"/>
          <a:ext cx="889000" cy="22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26840</xdr:rowOff>
    </xdr:from>
    <xdr:to>
      <xdr:col>15</xdr:col>
      <xdr:colOff>50800</xdr:colOff>
      <xdr:row>94</xdr:row>
      <xdr:rowOff>48329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4314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48329</xdr:rowOff>
    </xdr:from>
    <xdr:to>
      <xdr:col>10</xdr:col>
      <xdr:colOff>114300</xdr:colOff>
      <xdr:row>94</xdr:row>
      <xdr:rowOff>115491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64629"/>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58108</xdr:rowOff>
    </xdr:from>
    <xdr:to>
      <xdr:col>24</xdr:col>
      <xdr:colOff>114300</xdr:colOff>
      <xdr:row>92</xdr:row>
      <xdr:rowOff>159708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8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80985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95027</xdr:rowOff>
    </xdr:from>
    <xdr:to>
      <xdr:col>20</xdr:col>
      <xdr:colOff>38100</xdr:colOff>
      <xdr:row>93</xdr:row>
      <xdr:rowOff>25177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8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41704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6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147490</xdr:rowOff>
    </xdr:from>
    <xdr:to>
      <xdr:col>15</xdr:col>
      <xdr:colOff>101600</xdr:colOff>
      <xdr:row>94</xdr:row>
      <xdr:rowOff>77640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94167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6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168979</xdr:rowOff>
    </xdr:from>
    <xdr:to>
      <xdr:col>10</xdr:col>
      <xdr:colOff>165100</xdr:colOff>
      <xdr:row>94</xdr:row>
      <xdr:rowOff>99129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115656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8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64691</xdr:rowOff>
    </xdr:from>
    <xdr:to>
      <xdr:col>6</xdr:col>
      <xdr:colOff>38100</xdr:colOff>
      <xdr:row>94</xdr:row>
      <xdr:rowOff>166291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8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17235</xdr:rowOff>
    </xdr:from>
    <xdr:to>
      <xdr:col>55</xdr:col>
      <xdr:colOff>0</xdr:colOff>
      <xdr:row>39</xdr:row>
      <xdr:rowOff>20012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03785"/>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20012</xdr:rowOff>
    </xdr:from>
    <xdr:to>
      <xdr:col>50</xdr:col>
      <xdr:colOff>114300</xdr:colOff>
      <xdr:row>39</xdr:row>
      <xdr:rowOff>23930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0656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23930</xdr:rowOff>
    </xdr:from>
    <xdr:to>
      <xdr:col>45</xdr:col>
      <xdr:colOff>177800</xdr:colOff>
      <xdr:row>39</xdr:row>
      <xdr:rowOff>25890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1048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25890</xdr:rowOff>
    </xdr:from>
    <xdr:to>
      <xdr:col>41</xdr:col>
      <xdr:colOff>50800</xdr:colOff>
      <xdr:row>39</xdr:row>
      <xdr:rowOff>31441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1244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137885</xdr:rowOff>
    </xdr:from>
    <xdr:to>
      <xdr:col>55</xdr:col>
      <xdr:colOff>50800</xdr:colOff>
      <xdr:row>39</xdr:row>
      <xdr:rowOff>68035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52812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7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140662</xdr:rowOff>
    </xdr:from>
    <xdr:to>
      <xdr:col>50</xdr:col>
      <xdr:colOff>165100</xdr:colOff>
      <xdr:row>39</xdr:row>
      <xdr:rowOff>70812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61939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4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144580</xdr:rowOff>
    </xdr:from>
    <xdr:to>
      <xdr:col>46</xdr:col>
      <xdr:colOff>38100</xdr:colOff>
      <xdr:row>39</xdr:row>
      <xdr:rowOff>74730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65857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146540</xdr:rowOff>
    </xdr:from>
    <xdr:to>
      <xdr:col>41</xdr:col>
      <xdr:colOff>101600</xdr:colOff>
      <xdr:row>39</xdr:row>
      <xdr:rowOff>76690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67817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5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152091</xdr:rowOff>
    </xdr:from>
    <xdr:to>
      <xdr:col>36</xdr:col>
      <xdr:colOff>165100</xdr:colOff>
      <xdr:row>39</xdr:row>
      <xdr:rowOff>82241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73368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5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21228</xdr:rowOff>
    </xdr:from>
    <xdr:to>
      <xdr:col>55</xdr:col>
      <xdr:colOff>0</xdr:colOff>
      <xdr:row>57</xdr:row>
      <xdr:rowOff>44259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93878"/>
          <a:ext cx="8382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100895</xdr:rowOff>
    </xdr:from>
    <xdr:to>
      <xdr:col>50</xdr:col>
      <xdr:colOff>114300</xdr:colOff>
      <xdr:row>57</xdr:row>
      <xdr:rowOff>21228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530645"/>
          <a:ext cx="8890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100895</xdr:rowOff>
    </xdr:from>
    <xdr:to>
      <xdr:col>45</xdr:col>
      <xdr:colOff>177800</xdr:colOff>
      <xdr:row>56</xdr:row>
      <xdr:rowOff>130575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530645"/>
          <a:ext cx="889000" cy="2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130575</xdr:rowOff>
    </xdr:from>
    <xdr:to>
      <xdr:col>41</xdr:col>
      <xdr:colOff>50800</xdr:colOff>
      <xdr:row>57</xdr:row>
      <xdr:rowOff>15113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31775"/>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164909</xdr:rowOff>
    </xdr:from>
    <xdr:to>
      <xdr:col>55</xdr:col>
      <xdr:colOff>50800</xdr:colOff>
      <xdr:row>57</xdr:row>
      <xdr:rowOff>95059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143336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141878</xdr:rowOff>
    </xdr:from>
    <xdr:to>
      <xdr:col>50</xdr:col>
      <xdr:colOff>165100</xdr:colOff>
      <xdr:row>57</xdr:row>
      <xdr:rowOff>72028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63155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50095</xdr:rowOff>
    </xdr:from>
    <xdr:to>
      <xdr:col>46</xdr:col>
      <xdr:colOff>38100</xdr:colOff>
      <xdr:row>55</xdr:row>
      <xdr:rowOff>151695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142822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79775</xdr:rowOff>
    </xdr:from>
    <xdr:to>
      <xdr:col>41</xdr:col>
      <xdr:colOff>101600</xdr:colOff>
      <xdr:row>57</xdr:row>
      <xdr:rowOff>9925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7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135763</xdr:rowOff>
    </xdr:from>
    <xdr:to>
      <xdr:col>36</xdr:col>
      <xdr:colOff>165100</xdr:colOff>
      <xdr:row>57</xdr:row>
      <xdr:rowOff>65913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8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67828</xdr:rowOff>
    </xdr:from>
    <xdr:to>
      <xdr:col>55</xdr:col>
      <xdr:colOff>0</xdr:colOff>
      <xdr:row>78</xdr:row>
      <xdr:rowOff>75958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40928"/>
          <a:ext cx="8382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58113</xdr:rowOff>
    </xdr:from>
    <xdr:to>
      <xdr:col>50</xdr:col>
      <xdr:colOff>114300</xdr:colOff>
      <xdr:row>78</xdr:row>
      <xdr:rowOff>75958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31213"/>
          <a:ext cx="8890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58113</xdr:rowOff>
    </xdr:from>
    <xdr:to>
      <xdr:col>45</xdr:col>
      <xdr:colOff>177800</xdr:colOff>
      <xdr:row>78</xdr:row>
      <xdr:rowOff>111758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1213"/>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108930</xdr:rowOff>
    </xdr:from>
    <xdr:to>
      <xdr:col>41</xdr:col>
      <xdr:colOff>50800</xdr:colOff>
      <xdr:row>78</xdr:row>
      <xdr:rowOff>111758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82030"/>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17028</xdr:rowOff>
    </xdr:from>
    <xdr:to>
      <xdr:col>55</xdr:col>
      <xdr:colOff>50800</xdr:colOff>
      <xdr:row>78</xdr:row>
      <xdr:rowOff>118628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103405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25158</xdr:rowOff>
    </xdr:from>
    <xdr:to>
      <xdr:col>50</xdr:col>
      <xdr:colOff>165100</xdr:colOff>
      <xdr:row>78</xdr:row>
      <xdr:rowOff>126758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117885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7313</xdr:rowOff>
    </xdr:from>
    <xdr:to>
      <xdr:col>46</xdr:col>
      <xdr:colOff>38100</xdr:colOff>
      <xdr:row>78</xdr:row>
      <xdr:rowOff>108913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100040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60958</xdr:rowOff>
    </xdr:from>
    <xdr:to>
      <xdr:col>41</xdr:col>
      <xdr:colOff>101600</xdr:colOff>
      <xdr:row>78</xdr:row>
      <xdr:rowOff>162558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153685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58130</xdr:rowOff>
    </xdr:from>
    <xdr:to>
      <xdr:col>36</xdr:col>
      <xdr:colOff>165100</xdr:colOff>
      <xdr:row>78</xdr:row>
      <xdr:rowOff>159730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150857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137401</xdr:rowOff>
    </xdr:from>
    <xdr:to>
      <xdr:col>55</xdr:col>
      <xdr:colOff>0</xdr:colOff>
      <xdr:row>99</xdr:row>
      <xdr:rowOff>75616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39501"/>
          <a:ext cx="838200" cy="1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127864</xdr:rowOff>
    </xdr:from>
    <xdr:to>
      <xdr:col>50</xdr:col>
      <xdr:colOff>114300</xdr:colOff>
      <xdr:row>98</xdr:row>
      <xdr:rowOff>137401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29964"/>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127864</xdr:rowOff>
    </xdr:from>
    <xdr:to>
      <xdr:col>45</xdr:col>
      <xdr:colOff>177800</xdr:colOff>
      <xdr:row>98</xdr:row>
      <xdr:rowOff>141263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29964"/>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129642</xdr:rowOff>
    </xdr:from>
    <xdr:to>
      <xdr:col>41</xdr:col>
      <xdr:colOff>50800</xdr:colOff>
      <xdr:row>98</xdr:row>
      <xdr:rowOff>141263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60292"/>
          <a:ext cx="889000" cy="1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24816</xdr:rowOff>
    </xdr:from>
    <xdr:to>
      <xdr:col>55</xdr:col>
      <xdr:colOff>50800</xdr:colOff>
      <xdr:row>99</xdr:row>
      <xdr:rowOff>126416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111193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9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86601</xdr:rowOff>
    </xdr:from>
    <xdr:to>
      <xdr:col>50</xdr:col>
      <xdr:colOff>165100</xdr:colOff>
      <xdr:row>99</xdr:row>
      <xdr:rowOff>16751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77064</xdr:rowOff>
    </xdr:from>
    <xdr:to>
      <xdr:col>46</xdr:col>
      <xdr:colOff>38100</xdr:colOff>
      <xdr:row>99</xdr:row>
      <xdr:rowOff>7214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169791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90463</xdr:rowOff>
    </xdr:from>
    <xdr:to>
      <xdr:col>41</xdr:col>
      <xdr:colOff>101600</xdr:colOff>
      <xdr:row>99</xdr:row>
      <xdr:rowOff>20613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11740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78842</xdr:rowOff>
    </xdr:from>
    <xdr:to>
      <xdr:col>36</xdr:col>
      <xdr:colOff>165100</xdr:colOff>
      <xdr:row>98</xdr:row>
      <xdr:rowOff>8992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17475</xdr:rowOff>
    </xdr:from>
    <xdr:to>
      <xdr:col>85</xdr:col>
      <xdr:colOff>126364</xdr:colOff>
      <xdr:row>37</xdr:row>
      <xdr:rowOff>102057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846775"/>
          <a:ext cx="1269"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105884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102057</xdr:rowOff>
    </xdr:from>
    <xdr:to>
      <xdr:col>86</xdr:col>
      <xdr:colOff>25400</xdr:colOff>
      <xdr:row>37</xdr:row>
      <xdr:rowOff>102057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4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135602</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6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17475</xdr:rowOff>
    </xdr:from>
    <xdr:to>
      <xdr:col>86</xdr:col>
      <xdr:colOff>25400</xdr:colOff>
      <xdr:row>34</xdr:row>
      <xdr:rowOff>17475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84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147834</xdr:rowOff>
    </xdr:from>
    <xdr:to>
      <xdr:col>85</xdr:col>
      <xdr:colOff>127000</xdr:colOff>
      <xdr:row>36</xdr:row>
      <xdr:rowOff>159474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77134"/>
          <a:ext cx="838200" cy="3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49236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49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26359</xdr:rowOff>
    </xdr:from>
    <xdr:to>
      <xdr:col>85</xdr:col>
      <xdr:colOff>177800</xdr:colOff>
      <xdr:row>36</xdr:row>
      <xdr:rowOff>127959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8712</xdr:rowOff>
    </xdr:from>
    <xdr:to>
      <xdr:col>81</xdr:col>
      <xdr:colOff>50800</xdr:colOff>
      <xdr:row>34</xdr:row>
      <xdr:rowOff>147834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152212"/>
          <a:ext cx="889000" cy="82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8337</xdr:rowOff>
    </xdr:from>
    <xdr:to>
      <xdr:col>81</xdr:col>
      <xdr:colOff>101600</xdr:colOff>
      <xdr:row>36</xdr:row>
      <xdr:rowOff>109937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101064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8712</xdr:rowOff>
    </xdr:from>
    <xdr:to>
      <xdr:col>76</xdr:col>
      <xdr:colOff>114300</xdr:colOff>
      <xdr:row>33</xdr:row>
      <xdr:rowOff>97980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152212"/>
          <a:ext cx="889000" cy="60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61460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97980</xdr:rowOff>
    </xdr:from>
    <xdr:to>
      <xdr:col>71</xdr:col>
      <xdr:colOff>177800</xdr:colOff>
      <xdr:row>35</xdr:row>
      <xdr:rowOff>66186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55830"/>
          <a:ext cx="889000" cy="3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97045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135640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108674</xdr:rowOff>
    </xdr:from>
    <xdr:to>
      <xdr:col>85</xdr:col>
      <xdr:colOff>177800</xdr:colOff>
      <xdr:row>37</xdr:row>
      <xdr:rowOff>38824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23601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97034</xdr:rowOff>
    </xdr:from>
    <xdr:to>
      <xdr:col>81</xdr:col>
      <xdr:colOff>101600</xdr:colOff>
      <xdr:row>35</xdr:row>
      <xdr:rowOff>27184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43711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0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129362</xdr:rowOff>
    </xdr:from>
    <xdr:to>
      <xdr:col>76</xdr:col>
      <xdr:colOff>165100</xdr:colOff>
      <xdr:row>30</xdr:row>
      <xdr:rowOff>59512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1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76039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48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47180</xdr:rowOff>
    </xdr:from>
    <xdr:to>
      <xdr:col>72</xdr:col>
      <xdr:colOff>38100</xdr:colOff>
      <xdr:row>33</xdr:row>
      <xdr:rowOff>148780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165307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15386</xdr:rowOff>
    </xdr:from>
    <xdr:to>
      <xdr:col>67</xdr:col>
      <xdr:colOff>101600</xdr:colOff>
      <xdr:row>35</xdr:row>
      <xdr:rowOff>116986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133513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99352</xdr:rowOff>
    </xdr:from>
    <xdr:to>
      <xdr:col>85</xdr:col>
      <xdr:colOff>127000</xdr:colOff>
      <xdr:row>59</xdr:row>
      <xdr:rowOff>104092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43452"/>
          <a:ext cx="838200" cy="17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58433</xdr:rowOff>
    </xdr:from>
    <xdr:to>
      <xdr:col>81</xdr:col>
      <xdr:colOff>50800</xdr:colOff>
      <xdr:row>59</xdr:row>
      <xdr:rowOff>104092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173983"/>
          <a:ext cx="889000" cy="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58433</xdr:rowOff>
    </xdr:from>
    <xdr:to>
      <xdr:col>76</xdr:col>
      <xdr:colOff>114300</xdr:colOff>
      <xdr:row>59</xdr:row>
      <xdr:rowOff>120322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173983"/>
          <a:ext cx="889000" cy="6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120322</xdr:rowOff>
    </xdr:from>
    <xdr:to>
      <xdr:col>71</xdr:col>
      <xdr:colOff>177800</xdr:colOff>
      <xdr:row>59</xdr:row>
      <xdr:rowOff>121511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23587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48552</xdr:rowOff>
    </xdr:from>
    <xdr:to>
      <xdr:col>85</xdr:col>
      <xdr:colOff>177800</xdr:colOff>
      <xdr:row>58</xdr:row>
      <xdr:rowOff>150152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26979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53292</xdr:rowOff>
    </xdr:from>
    <xdr:to>
      <xdr:col>81</xdr:col>
      <xdr:colOff>101600</xdr:colOff>
      <xdr:row>59</xdr:row>
      <xdr:rowOff>154892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1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146019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7633</xdr:rowOff>
    </xdr:from>
    <xdr:to>
      <xdr:col>76</xdr:col>
      <xdr:colOff>165100</xdr:colOff>
      <xdr:row>59</xdr:row>
      <xdr:rowOff>109233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1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100360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2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69522</xdr:rowOff>
    </xdr:from>
    <xdr:to>
      <xdr:col>72</xdr:col>
      <xdr:colOff>38100</xdr:colOff>
      <xdr:row>59</xdr:row>
      <xdr:rowOff>171122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1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162249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2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70711</xdr:rowOff>
    </xdr:from>
    <xdr:to>
      <xdr:col>67</xdr:col>
      <xdr:colOff>101600</xdr:colOff>
      <xdr:row>60</xdr:row>
      <xdr:rowOff>861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163438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117526</xdr:rowOff>
    </xdr:from>
    <xdr:to>
      <xdr:col>85</xdr:col>
      <xdr:colOff>127000</xdr:colOff>
      <xdr:row>79</xdr:row>
      <xdr:rowOff>712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319176"/>
          <a:ext cx="838200" cy="2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121581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3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161037</xdr:rowOff>
    </xdr:from>
    <xdr:to>
      <xdr:col>81</xdr:col>
      <xdr:colOff>50800</xdr:colOff>
      <xdr:row>79</xdr:row>
      <xdr:rowOff>712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62687"/>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161037</xdr:rowOff>
    </xdr:from>
    <xdr:to>
      <xdr:col>76</xdr:col>
      <xdr:colOff>114300</xdr:colOff>
      <xdr:row>78</xdr:row>
      <xdr:rowOff>31001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62687"/>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31001</xdr:rowOff>
    </xdr:from>
    <xdr:to>
      <xdr:col>71</xdr:col>
      <xdr:colOff>177800</xdr:colOff>
      <xdr:row>78</xdr:row>
      <xdr:rowOff>55727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04101"/>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132173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66726</xdr:rowOff>
    </xdr:from>
    <xdr:to>
      <xdr:col>85</xdr:col>
      <xdr:colOff>177800</xdr:colOff>
      <xdr:row>77</xdr:row>
      <xdr:rowOff>168326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89603</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1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121362</xdr:rowOff>
    </xdr:from>
    <xdr:to>
      <xdr:col>81</xdr:col>
      <xdr:colOff>101600</xdr:colOff>
      <xdr:row>79</xdr:row>
      <xdr:rowOff>51512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42639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110237</xdr:rowOff>
    </xdr:from>
    <xdr:to>
      <xdr:col>76</xdr:col>
      <xdr:colOff>165100</xdr:colOff>
      <xdr:row>78</xdr:row>
      <xdr:rowOff>40387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31514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151651</xdr:rowOff>
    </xdr:from>
    <xdr:to>
      <xdr:col>72</xdr:col>
      <xdr:colOff>38100</xdr:colOff>
      <xdr:row>78</xdr:row>
      <xdr:rowOff>81801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72928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4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4927</xdr:rowOff>
    </xdr:from>
    <xdr:to>
      <xdr:col>67</xdr:col>
      <xdr:colOff>101600</xdr:colOff>
      <xdr:row>78</xdr:row>
      <xdr:rowOff>106527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123054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1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42497</xdr:rowOff>
    </xdr:from>
    <xdr:to>
      <xdr:col>85</xdr:col>
      <xdr:colOff>127000</xdr:colOff>
      <xdr:row>96</xdr:row>
      <xdr:rowOff>92201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01697"/>
          <a:ext cx="8382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92201</xdr:rowOff>
    </xdr:from>
    <xdr:to>
      <xdr:col>81</xdr:col>
      <xdr:colOff>50800</xdr:colOff>
      <xdr:row>96</xdr:row>
      <xdr:rowOff>168095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51401"/>
          <a:ext cx="8890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168095</xdr:rowOff>
    </xdr:from>
    <xdr:to>
      <xdr:col>76</xdr:col>
      <xdr:colOff>114300</xdr:colOff>
      <xdr:row>97</xdr:row>
      <xdr:rowOff>2801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27295"/>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169957</xdr:rowOff>
    </xdr:from>
    <xdr:to>
      <xdr:col>71</xdr:col>
      <xdr:colOff>177800</xdr:colOff>
      <xdr:row>97</xdr:row>
      <xdr:rowOff>2801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29157"/>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163147</xdr:rowOff>
    </xdr:from>
    <xdr:to>
      <xdr:col>85</xdr:col>
      <xdr:colOff>177800</xdr:colOff>
      <xdr:row>96</xdr:row>
      <xdr:rowOff>93297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141574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41401</xdr:rowOff>
    </xdr:from>
    <xdr:to>
      <xdr:col>81</xdr:col>
      <xdr:colOff>101600</xdr:colOff>
      <xdr:row>96</xdr:row>
      <xdr:rowOff>143001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134128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117295</xdr:rowOff>
    </xdr:from>
    <xdr:to>
      <xdr:col>76</xdr:col>
      <xdr:colOff>165100</xdr:colOff>
      <xdr:row>97</xdr:row>
      <xdr:rowOff>47445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38572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123451</xdr:rowOff>
    </xdr:from>
    <xdr:to>
      <xdr:col>72</xdr:col>
      <xdr:colOff>38100</xdr:colOff>
      <xdr:row>97</xdr:row>
      <xdr:rowOff>53601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44728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119157</xdr:rowOff>
    </xdr:from>
    <xdr:to>
      <xdr:col>67</xdr:col>
      <xdr:colOff>101600</xdr:colOff>
      <xdr:row>97</xdr:row>
      <xdr:rowOff>49307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40434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総務費は、類似団体の平均を下回っているが、県平均より高い金額となっている。前年度より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円減となった要因は、減債基金や地域振興基金への積立額の減によるものである。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民生費は、以前より類似団体の平均に比べ、非常に低い額を示している。前年度より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円減となった要因は、子育て世帯への臨時特別給付金等の減によるものである。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衛生費は、燃料高騰に伴う牧之原市御前崎市広域施設組合負担金や吉田町牧之原市広域施設組合負担金の増により、前年度より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土木費は、以前より類似団体や県平均に比べ、非常に低い額を示している。前年度より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円の減となった要因は、道路ストック補修支援事業や土地区画整理事業補助金の減によるものである。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消防費は、例年類似団体の平均を大きく上回っていたが、今年度は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円の大幅な減によって平均を下回る結果となった。減となった要因は、放射線防護施設整備事業の完了によるものである。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円の大幅な増となったが、これは多目的体育館整備事業が大きな要因である。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標準財政規模に対する残高の比率は、前年度対比</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8.37</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これは、令和４年度に</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百万円積み立てたことによる増であるが、毎年度当初予算は財源不足のため基金を取り崩す編成となっており、今後減少していく見込みである。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実質収支額は継続的に黒字を確保しており、前年度対比も</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ポイント減少したが、標準財政規模比は</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7.75</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％と依然高い比率を推移しているため、今後も不用額の把握に努め、４～５％台を推移するような改善の必要がある。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実質収支の増加や、財政調整基金の取り崩しがなかったことにより、３年連続で黒字となった。今後も、標準財政規模比で３～５％程度となるような財政運営に努める。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税収の大幅な伸びが期待できないことから、財政調整基金を活用しながらの財政運営となることが予想される。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一般会計及びすべての特別会計において、黒字運営となっている。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一般会計については、翌年度への繰越財源の増加等の要因から、前年度対比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水道事業会計については、前年度対比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ポイント増加したが、この要因は標準財政規模の減によるものであり、今後人口減少や節水意識向上により給水収益の減収が見込まれる。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国民健康保険特別会計については、前年度対比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ポイントの増となった。増加の要因は、国民健康保険事業費納付金等の減による歳出総額の減少が歳入総額の減少を上回ったことによるものである。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介護保険特別会計については、前年度対比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ポイントの減となった。減少の要因は、介護給付費準備基金の積立て額等の増による歳出総額の増加が歳入総額の増加を上回ったことによるものである。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結果、会計全体としても前年度対比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ポイントの増加となった。今後も、各会計で適正な財政運営、企業経営を行っていく。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前年度対比で</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百万円の増加となった。これは、平成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年度以降から</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百万円を超える地方債の借入が続いており、その地方債の元金返済が開始され始めたことによる元金償還金の増加が要因である。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○組合等が起こした地方債の元利償還金に対する負担金等</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の一部事務組合に加入しているため、その償還額は多額のものとなっている。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県が実施した牧之原畑地総合整備事業の負担金によるものであるが、債務負担行為での事業は現在実施しておらず、令和６年度には完済の予定である。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前年度対比で</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百万円の増加となった。元利償還金の増加が、債務負担行為の支出額の減少や交付税算入率の高い市債の借り入れ実施による算入公債費等の増加を上回っていることが要因である。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今後も元利償還金の増加が予想されるため、早期の著しい改善は困難であるが、計画的な借り入れや返済を行い、健全な財政運営に努める。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○一般会計等に係る地方債現在高</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令和５年度には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億円を下回る予定であるが、学校再編事業や道の駅整備事業等の大規模事業が予定されているため、その後は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億円を超えた残高で推移していくことが予想される。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県が実施した牧之原畑地総合整備事業の負担金が大部分を占めているが、現在は借入を行っておらず、令和６年度には完済の予定である。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の一部事務組合に加入しているため、その償還額は多額のものとなっているが、償還が完了している施設が多く、減少傾向である。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財政調整基金や減債基金を積み立てたことにより増となった。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例年、交付税算入率が高い合併特例事業債や臨時財政対策債の借入れを多く行ってきたため算入見込額は増加傾向にあったが、償還完了による算入率の減や臨時財政対策債の発行可能額の減等により令和３年度からは減少傾向へと転じ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一部事務組合の地方債や債務負担行為</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残高の減少や充当可能基金の増加により、将来負担比率の分子はマイナスとなった。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早期の著しい改善は困難であるが、計画的な借り入れや返済を行うことにより負担の軽減を図る。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静岡県牧之原市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百万円の積み立て等を行ったものの、「緊急地震・津波対策基金」から多目的体育館整備事業のために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百万円、「地域福祉基金」から高齢者福祉施設管理事業のために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百万円等の取り崩しがあったため、基金全体としては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使途の明確化を図るため、その他特定目的基金を中心に積み立てていくことを予定しているが、今後多目的体育館の整備事業や公共用施設の更新等で繰入金の増加が見込まれる。また、財政調整基金に関しても財源不足を補填するための取り崩しの増加が予想されることから、効率的な行政運営や事業の見直しが課題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地域振興基金：地域振興に関する施策の推進を図るための財源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緊急地震・津波対策基金：地震・津波対策等を推進し、災害の未然防止や被害の軽減を図るための財源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公共用施設維持基金：発電用施設周辺地域整備法により整備された、公共用施設の修繕その他の維持補修等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さがら子生れ温泉会館維持基金：牧之原市さがら子生れ温泉会館の修繕その他維持補修等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地域福祉基金：地域における保健福祉活動を推進するための財源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緊急地震・津波対策基金：多目的体育館整備事業の財源として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地域福祉基金：高齢者福祉施設管理事業の財源として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さがら子生れ温泉基金：子生れ温泉会館の売上額の一部（９百万円）を積み立てたことによる増加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森林環境譲与税基金：勝間田城跡周辺の森林整備を行う文化財保護事業等の財源として２百万円を取り崩したことによる減少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公共用施設維持基金：相良総合センター管理事業の財源として２百万円を取り崩したことによる減少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緊急地震・津波対策基金：令和３年度から令和５年度まで実施される多目的体育館整備事業への充当により、令和５年度についても基金の減少が予想される。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地域振興基金：合併特例事業が令和７年度で終了となり、今後取り崩しによる減少が予想されることから、効率的な行政運営が必要である。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令和４年度中の基金の取り崩しがなく、地方交付税の再算定による追加額や歳出の不要見込額等を積み立てたことにより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標準財政規模の２割程度である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億円を目標残高としており、ここ数年は維持できている。令和４年度についても積み立てを行ったことで目標を大きく超え、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億円の残高となっている。しかし、今後は財源不足を補填するための取り崩しの増加が予想されるため、決算状況を踏まえ、可能な範囲で積み立てを行っていく必要がある。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令和４年度中の基金の取り崩しがなく、将来的に増加が見込まれる公債費負担を軽減するために積み立てを行ったことにより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公債費が増加傾向にあり、令和５年度以降は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億円を超える返済が続くことが予想される。将来への備えのため、今後も減債基金を積み立てていく必要がある。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FCB4E4-515A-4B23-8255-4E5A988E6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BD1C861-7A12-4392-A396-B2EB02276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D842044-A0E3-44AF-A634-1E822C1CB78D}"/>
            </a:ext>
          </a:extLst>
        </xdr:cNvPr>
        <xdr:cNvSpPr/>
      </xdr:nvSpPr>
      <xdr:spPr>
        <a:xfrm>
          <a:off x="12009120" y="9220200"/>
          <a:ext cx="140208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50612A40-4E3C-4BF0-A4CB-3B98D825FD45}"/>
            </a:ext>
          </a:extLst>
        </xdr:cNvPr>
        <xdr:cNvSpPr/>
      </xdr:nvSpPr>
      <xdr:spPr>
        <a:xfrm>
          <a:off x="14813280" y="9220200"/>
          <a:ext cx="140208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16987734-06F6-4C61-B17B-67C5DFDBBB52}"/>
            </a:ext>
          </a:extLst>
        </xdr:cNvPr>
        <xdr:cNvSpPr/>
      </xdr:nvSpPr>
      <xdr:spPr>
        <a:xfrm>
          <a:off x="16215360" y="9220200"/>
          <a:ext cx="140208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B513025-C331-4C63-9EA3-1A1362B11D16}"/>
            </a:ext>
          </a:extLst>
        </xdr:cNvPr>
        <xdr:cNvSpPr/>
      </xdr:nvSpPr>
      <xdr:spPr>
        <a:xfrm>
          <a:off x="17617440" y="9220200"/>
          <a:ext cx="140208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BA9ADD6-07E8-4CFF-98FC-500E87C390A0}"/>
            </a:ext>
          </a:extLst>
        </xdr:cNvPr>
        <xdr:cNvSpPr/>
      </xdr:nvSpPr>
      <xdr:spPr>
        <a:xfrm>
          <a:off x="12009120" y="12961620"/>
          <a:ext cx="140208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53A5A1B7-E742-4844-9086-898C0B4AD98B}"/>
            </a:ext>
          </a:extLst>
        </xdr:cNvPr>
        <xdr:cNvSpPr/>
      </xdr:nvSpPr>
      <xdr:spPr>
        <a:xfrm>
          <a:off x="14813280" y="12961620"/>
          <a:ext cx="140208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960DC2DC-2A00-433E-8CCC-6EE1EAAE7216}"/>
            </a:ext>
          </a:extLst>
        </xdr:cNvPr>
        <xdr:cNvSpPr/>
      </xdr:nvSpPr>
      <xdr:spPr>
        <a:xfrm>
          <a:off x="16215360" y="12961620"/>
          <a:ext cx="140208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284ADA91-3D60-423E-8DC1-115BDF08F061}"/>
            </a:ext>
          </a:extLst>
        </xdr:cNvPr>
        <xdr:cNvSpPr/>
      </xdr:nvSpPr>
      <xdr:spPr>
        <a:xfrm>
          <a:off x="17617440" y="12961620"/>
          <a:ext cx="140208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72A3061-D478-42F1-81A0-6DDB43574FA8}"/>
            </a:ext>
          </a:extLst>
        </xdr:cNvPr>
        <xdr:cNvSpPr/>
      </xdr:nvSpPr>
      <xdr:spPr>
        <a:xfrm>
          <a:off x="358140" y="60960"/>
          <a:ext cx="116478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62FD3E2-A42C-4C4F-AC1C-1C55AEE320BD}"/>
            </a:ext>
          </a:extLst>
        </xdr:cNvPr>
        <xdr:cNvSpPr/>
      </xdr:nvSpPr>
      <xdr:spPr>
        <a:xfrm>
          <a:off x="15678785" y="190500"/>
          <a:ext cx="362712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E095682-6DA4-4FB5-8A3A-3116008B74B4}"/>
            </a:ext>
          </a:extLst>
        </xdr:cNvPr>
        <xdr:cNvSpPr/>
      </xdr:nvSpPr>
      <xdr:spPr>
        <a:xfrm>
          <a:off x="15686405" y="213360"/>
          <a:ext cx="359664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EEE1CE5-3382-4190-9A34-801BA44B5301}"/>
            </a:ext>
          </a:extLst>
        </xdr:cNvPr>
        <xdr:cNvSpPr/>
      </xdr:nvSpPr>
      <xdr:spPr>
        <a:xfrm>
          <a:off x="15709265" y="243840"/>
          <a:ext cx="354330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D6DCD97-956D-47BB-9554-DBAA9B394630}"/>
            </a:ext>
          </a:extLst>
        </xdr:cNvPr>
        <xdr:cNvSpPr/>
      </xdr:nvSpPr>
      <xdr:spPr>
        <a:xfrm>
          <a:off x="13095605" y="190500"/>
          <a:ext cx="244602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1745899-CF5E-4BF8-9F1D-8AFEF719CF24}"/>
            </a:ext>
          </a:extLst>
        </xdr:cNvPr>
        <xdr:cNvSpPr/>
      </xdr:nvSpPr>
      <xdr:spPr>
        <a:xfrm>
          <a:off x="13118465" y="213360"/>
          <a:ext cx="24079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42317D4-57EB-4B39-AF63-0270F56E3FCE}"/>
            </a:ext>
          </a:extLst>
        </xdr:cNvPr>
        <xdr:cNvSpPr/>
      </xdr:nvSpPr>
      <xdr:spPr>
        <a:xfrm>
          <a:off x="13148945" y="243840"/>
          <a:ext cx="23622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C4336EF0-DDCF-4BBC-9236-B4135AB56635}"/>
            </a:ext>
          </a:extLst>
        </xdr:cNvPr>
        <xdr:cNvSpPr/>
      </xdr:nvSpPr>
      <xdr:spPr>
        <a:xfrm>
          <a:off x="441960" y="888365"/>
          <a:ext cx="9285605"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E19BEC71-9783-4905-9541-83E14087B3C6}"/>
            </a:ext>
          </a:extLst>
        </xdr:cNvPr>
        <xdr:cNvSpPr/>
      </xdr:nvSpPr>
      <xdr:spPr>
        <a:xfrm>
          <a:off x="568325" y="926465"/>
          <a:ext cx="1272540" cy="1684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56DA2F5-EE3A-413A-A247-BD7217C3F6FE}"/>
            </a:ext>
          </a:extLst>
        </xdr:cNvPr>
        <xdr:cNvSpPr/>
      </xdr:nvSpPr>
      <xdr:spPr>
        <a:xfrm>
          <a:off x="1795145" y="926465"/>
          <a:ext cx="1226820" cy="1684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3B2DB2D-B740-448C-91AE-A264F325102D}"/>
            </a:ext>
          </a:extLst>
        </xdr:cNvPr>
        <xdr:cNvSpPr/>
      </xdr:nvSpPr>
      <xdr:spPr>
        <a:xfrm>
          <a:off x="3021965" y="926465"/>
          <a:ext cx="1402080" cy="1684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6A82E9C3-7EF0-4680-9938-C5800A95762C}"/>
            </a:ext>
          </a:extLst>
        </xdr:cNvPr>
        <xdr:cNvSpPr/>
      </xdr:nvSpPr>
      <xdr:spPr>
        <a:xfrm>
          <a:off x="4424045" y="941705"/>
          <a:ext cx="1859280" cy="929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2A613FB9-62C4-4E19-B9A6-5FD779217991}"/>
            </a:ext>
          </a:extLst>
        </xdr:cNvPr>
        <xdr:cNvSpPr/>
      </xdr:nvSpPr>
      <xdr:spPr>
        <a:xfrm>
          <a:off x="6283325" y="941705"/>
          <a:ext cx="1165860" cy="929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12DFAEE-7FA4-4370-BEDD-D443FF1E89BF}"/>
            </a:ext>
          </a:extLst>
        </xdr:cNvPr>
        <xdr:cNvSpPr/>
      </xdr:nvSpPr>
      <xdr:spPr>
        <a:xfrm>
          <a:off x="7510145" y="956945"/>
          <a:ext cx="594360" cy="929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FEC645E-3682-40F2-BB4B-E883C9447FC1}"/>
            </a:ext>
          </a:extLst>
        </xdr:cNvPr>
        <xdr:cNvSpPr/>
      </xdr:nvSpPr>
      <xdr:spPr>
        <a:xfrm>
          <a:off x="4424045" y="1711325"/>
          <a:ext cx="1859280" cy="624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6EFB6E6F-CCF8-4B4B-B423-0070B3448172}"/>
            </a:ext>
          </a:extLst>
        </xdr:cNvPr>
        <xdr:cNvSpPr/>
      </xdr:nvSpPr>
      <xdr:spPr>
        <a:xfrm>
          <a:off x="6351905" y="1711325"/>
          <a:ext cx="3375660" cy="624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E3416BA3-7A13-4F6C-8758-E63EAD14E102}"/>
            </a:ext>
          </a:extLst>
        </xdr:cNvPr>
        <xdr:cNvSpPr/>
      </xdr:nvSpPr>
      <xdr:spPr>
        <a:xfrm>
          <a:off x="10192385" y="888365"/>
          <a:ext cx="1402080" cy="12573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7CB2634-0D01-48E5-A43F-484206BC035C}"/>
            </a:ext>
          </a:extLst>
        </xdr:cNvPr>
        <xdr:cNvSpPr/>
      </xdr:nvSpPr>
      <xdr:spPr>
        <a:xfrm>
          <a:off x="10428605" y="956945"/>
          <a:ext cx="122682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FC9DEBF1-37C6-4659-8DC4-8DF02AE61B63}"/>
            </a:ext>
          </a:extLst>
        </xdr:cNvPr>
        <xdr:cNvSpPr/>
      </xdr:nvSpPr>
      <xdr:spPr>
        <a:xfrm>
          <a:off x="10428605" y="1223645"/>
          <a:ext cx="1226820" cy="5105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8768E8D4-29DB-4877-BFBB-56B4FA68CE15}"/>
            </a:ext>
          </a:extLst>
        </xdr:cNvPr>
        <xdr:cNvSpPr/>
      </xdr:nvSpPr>
      <xdr:spPr>
        <a:xfrm>
          <a:off x="10428605" y="1558925"/>
          <a:ext cx="1348740" cy="640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8957B63A-BD64-4813-A83B-639D7D0E529B}"/>
            </a:ext>
          </a:extLst>
        </xdr:cNvPr>
        <xdr:cNvCxnSpPr/>
      </xdr:nvCxnSpPr>
      <xdr:spPr>
        <a:xfrm flipH="1">
          <a:off x="10260965" y="104076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A5E2DA7A-0B80-4B39-B750-164EB66EB413}"/>
            </a:ext>
          </a:extLst>
        </xdr:cNvPr>
        <xdr:cNvSpPr/>
      </xdr:nvSpPr>
      <xdr:spPr>
        <a:xfrm>
          <a:off x="10317480" y="1002665"/>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B3335A50-DE68-46E9-BD68-F0DFFA5AAFE4}"/>
            </a:ext>
          </a:extLst>
        </xdr:cNvPr>
        <xdr:cNvSpPr/>
      </xdr:nvSpPr>
      <xdr:spPr>
        <a:xfrm>
          <a:off x="10317480" y="1315085"/>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98A916D3-06FC-4D7D-8CA0-976E04446BE4}"/>
            </a:ext>
          </a:extLst>
        </xdr:cNvPr>
        <xdr:cNvCxnSpPr/>
      </xdr:nvCxnSpPr>
      <xdr:spPr>
        <a:xfrm>
          <a:off x="10355580" y="1558925"/>
          <a:ext cx="0" cy="13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9CE61BA-484C-4EA0-9120-5524C4B93B6D}"/>
            </a:ext>
          </a:extLst>
        </xdr:cNvPr>
        <xdr:cNvCxnSpPr/>
      </xdr:nvCxnSpPr>
      <xdr:spPr>
        <a:xfrm>
          <a:off x="10276205" y="1558925"/>
          <a:ext cx="16002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070A598-080D-46CC-A594-C9651CDE9429}"/>
            </a:ext>
          </a:extLst>
        </xdr:cNvPr>
        <xdr:cNvCxnSpPr/>
      </xdr:nvCxnSpPr>
      <xdr:spPr>
        <a:xfrm flipV="1">
          <a:off x="10355580" y="1798320"/>
          <a:ext cx="0"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D20BF01-6E39-4B37-AB72-FE680061A46E}"/>
            </a:ext>
          </a:extLst>
        </xdr:cNvPr>
        <xdr:cNvCxnSpPr/>
      </xdr:nvCxnSpPr>
      <xdr:spPr>
        <a:xfrm>
          <a:off x="10276205" y="1932305"/>
          <a:ext cx="16002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44F77112-8E3A-4A4E-A89F-34F2FD0D3BA2}"/>
            </a:ext>
          </a:extLst>
        </xdr:cNvPr>
        <xdr:cNvSpPr txBox="1"/>
      </xdr:nvSpPr>
      <xdr:spPr>
        <a:xfrm>
          <a:off x="419100" y="2740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DFFE05D5-6E91-47DD-A743-C8A9B43DEAF6}"/>
            </a:ext>
          </a:extLst>
        </xdr:cNvPr>
        <xdr:cNvSpPr txBox="1"/>
      </xdr:nvSpPr>
      <xdr:spPr>
        <a:xfrm>
          <a:off x="419100" y="297624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C3BB7375-57C3-4BCC-B9B0-70EE1439F5F9}"/>
            </a:ext>
          </a:extLst>
        </xdr:cNvPr>
        <xdr:cNvSpPr txBox="1"/>
      </xdr:nvSpPr>
      <xdr:spPr>
        <a:xfrm>
          <a:off x="419100" y="321246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A7E2B965-0205-446E-8677-AD3F797DD89C}"/>
            </a:ext>
          </a:extLst>
        </xdr:cNvPr>
        <xdr:cNvSpPr txBox="1"/>
      </xdr:nvSpPr>
      <xdr:spPr>
        <a:xfrm>
          <a:off x="419100" y="344868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881F017F-98F3-49A0-8832-A5DD19EA5CDD}"/>
            </a:ext>
          </a:extLst>
        </xdr:cNvPr>
        <xdr:cNvSpPr txBox="1"/>
      </xdr:nvSpPr>
      <xdr:spPr>
        <a:xfrm>
          <a:off x="419100" y="368490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82F08030-109E-468F-AB99-60D6E84C1487}"/>
            </a:ext>
          </a:extLst>
        </xdr:cNvPr>
        <xdr:cNvSpPr/>
      </xdr:nvSpPr>
      <xdr:spPr>
        <a:xfrm>
          <a:off x="1162685" y="4195445"/>
          <a:ext cx="39090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773E056-F2AB-439B-BA1B-94D3B17508CA}"/>
            </a:ext>
          </a:extLst>
        </xdr:cNvPr>
        <xdr:cNvSpPr/>
      </xdr:nvSpPr>
      <xdr:spPr>
        <a:xfrm>
          <a:off x="1838184" y="4555427"/>
          <a:ext cx="1589051" cy="2693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FB379DD-AC93-4BA2-9A51-1AA999A4F532}"/>
            </a:ext>
          </a:extLst>
        </xdr:cNvPr>
        <xdr:cNvSpPr/>
      </xdr:nvSpPr>
      <xdr:spPr>
        <a:xfrm>
          <a:off x="3521704" y="4534946"/>
          <a:ext cx="782331" cy="3027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6935B69-C9D7-4643-8ED6-E36B8D3A8AFE}"/>
            </a:ext>
          </a:extLst>
        </xdr:cNvPr>
        <xdr:cNvSpPr/>
      </xdr:nvSpPr>
      <xdr:spPr>
        <a:xfrm>
          <a:off x="5018405" y="4320540"/>
          <a:ext cx="140208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29CC403-4D42-4AC7-AC11-F49D82E9B4C8}"/>
            </a:ext>
          </a:extLst>
        </xdr:cNvPr>
        <xdr:cNvSpPr/>
      </xdr:nvSpPr>
      <xdr:spPr>
        <a:xfrm>
          <a:off x="5018405" y="4500245"/>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E23867C-5FA5-4B55-B84B-C72F41B6605B}"/>
            </a:ext>
          </a:extLst>
        </xdr:cNvPr>
        <xdr:cNvSpPr/>
      </xdr:nvSpPr>
      <xdr:spPr>
        <a:xfrm>
          <a:off x="6420485" y="4320540"/>
          <a:ext cx="140208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F90D362B-E6E9-466D-B0B9-D4C48613A1EE}"/>
            </a:ext>
          </a:extLst>
        </xdr:cNvPr>
        <xdr:cNvSpPr/>
      </xdr:nvSpPr>
      <xdr:spPr>
        <a:xfrm>
          <a:off x="6420485" y="4500245"/>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F725AAB-1008-4E6C-96B8-4414866DA663}"/>
            </a:ext>
          </a:extLst>
        </xdr:cNvPr>
        <xdr:cNvSpPr/>
      </xdr:nvSpPr>
      <xdr:spPr>
        <a:xfrm>
          <a:off x="7952105" y="4320540"/>
          <a:ext cx="140208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723127B-2D5A-4AFF-8DC9-7DB02DA4BBBB}"/>
            </a:ext>
          </a:extLst>
        </xdr:cNvPr>
        <xdr:cNvSpPr/>
      </xdr:nvSpPr>
      <xdr:spPr>
        <a:xfrm>
          <a:off x="7952105" y="4500245"/>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26F6A70E-7B56-47A2-8DC4-11B8A2A61A5E}"/>
            </a:ext>
          </a:extLst>
        </xdr:cNvPr>
        <xdr:cNvSpPr/>
      </xdr:nvSpPr>
      <xdr:spPr>
        <a:xfrm>
          <a:off x="1162685" y="4873625"/>
          <a:ext cx="3909060" cy="21107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1555CD7A-5C07-4BEA-8C62-18AA9EAA0E56}"/>
            </a:ext>
          </a:extLst>
        </xdr:cNvPr>
        <xdr:cNvSpPr/>
      </xdr:nvSpPr>
      <xdr:spPr>
        <a:xfrm>
          <a:off x="5323205" y="4873625"/>
          <a:ext cx="4381500" cy="21107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C64FDA9-B750-4427-B007-E00EC8600018}"/>
            </a:ext>
          </a:extLst>
        </xdr:cNvPr>
        <xdr:cNvSpPr/>
      </xdr:nvSpPr>
      <xdr:spPr>
        <a:xfrm>
          <a:off x="5323205" y="4942205"/>
          <a:ext cx="420624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B6726B9-FCB7-46DB-90BF-9DD9D2A09BC9}"/>
            </a:ext>
          </a:extLst>
        </xdr:cNvPr>
        <xdr:cNvSpPr txBox="1"/>
      </xdr:nvSpPr>
      <xdr:spPr>
        <a:xfrm>
          <a:off x="5384165" y="5163185"/>
          <a:ext cx="4191000" cy="173736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有形固定資産減価償却率は、全体としては類似団体平均を下回っ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ているものの、前年度対比は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が進み、更新時期を迎える施設を多く所有しているため、公共施設等総合管理計画に基づき、点検・診断や計画的な予防保全による長寿命化を進めていくなど、公共施設等の適正管理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1C6D10A-2859-4306-856F-524D4080C158}"/>
            </a:ext>
          </a:extLst>
        </xdr:cNvPr>
        <xdr:cNvSpPr txBox="1"/>
      </xdr:nvSpPr>
      <xdr:spPr>
        <a:xfrm>
          <a:off x="1139825" y="46907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D11E06C2-48BA-48A3-8315-8533C6DBEBD7}"/>
            </a:ext>
          </a:extLst>
        </xdr:cNvPr>
        <xdr:cNvCxnSpPr/>
      </xdr:nvCxnSpPr>
      <xdr:spPr>
        <a:xfrm>
          <a:off x="1162685" y="6984365"/>
          <a:ext cx="39090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7EAD90F-4CF0-4800-8418-9E2E5E19C2E4}"/>
            </a:ext>
          </a:extLst>
        </xdr:cNvPr>
        <xdr:cNvSpPr txBox="1"/>
      </xdr:nvSpPr>
      <xdr:spPr>
        <a:xfrm>
          <a:off x="791861" y="6894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7905CDD1-C368-48DD-BA3D-41AE2B8BE745}"/>
            </a:ext>
          </a:extLst>
        </xdr:cNvPr>
        <xdr:cNvCxnSpPr/>
      </xdr:nvCxnSpPr>
      <xdr:spPr>
        <a:xfrm>
          <a:off x="1162685" y="6565265"/>
          <a:ext cx="39090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EFF00C64-01D9-417A-A3C4-D3B81BFE52AB}"/>
            </a:ext>
          </a:extLst>
        </xdr:cNvPr>
        <xdr:cNvSpPr txBox="1"/>
      </xdr:nvSpPr>
      <xdr:spPr>
        <a:xfrm>
          <a:off x="791861" y="6475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7D42AD56-F04F-44B4-9125-8CE0BB0830F6}"/>
            </a:ext>
          </a:extLst>
        </xdr:cNvPr>
        <xdr:cNvCxnSpPr/>
      </xdr:nvCxnSpPr>
      <xdr:spPr>
        <a:xfrm>
          <a:off x="1162685" y="6146165"/>
          <a:ext cx="39090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B34A3D84-4606-4338-AE92-6AE4732D289B}"/>
            </a:ext>
          </a:extLst>
        </xdr:cNvPr>
        <xdr:cNvSpPr txBox="1"/>
      </xdr:nvSpPr>
      <xdr:spPr>
        <a:xfrm>
          <a:off x="791861" y="60485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79984E23-0539-4940-8011-BDD43106B5C2}"/>
            </a:ext>
          </a:extLst>
        </xdr:cNvPr>
        <xdr:cNvCxnSpPr/>
      </xdr:nvCxnSpPr>
      <xdr:spPr>
        <a:xfrm>
          <a:off x="1162685" y="5719445"/>
          <a:ext cx="39090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97619A6C-D63F-4266-99C4-480391D92F23}"/>
            </a:ext>
          </a:extLst>
        </xdr:cNvPr>
        <xdr:cNvSpPr txBox="1"/>
      </xdr:nvSpPr>
      <xdr:spPr>
        <a:xfrm>
          <a:off x="791861" y="56294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B132497B-02BE-4EDF-9DE4-414AE0EE8A50}"/>
            </a:ext>
          </a:extLst>
        </xdr:cNvPr>
        <xdr:cNvCxnSpPr/>
      </xdr:nvCxnSpPr>
      <xdr:spPr>
        <a:xfrm>
          <a:off x="1162685" y="5300345"/>
          <a:ext cx="39090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95704E75-60B4-4CAB-99B1-7A7BBF3A8E9A}"/>
            </a:ext>
          </a:extLst>
        </xdr:cNvPr>
        <xdr:cNvSpPr txBox="1"/>
      </xdr:nvSpPr>
      <xdr:spPr>
        <a:xfrm>
          <a:off x="791861" y="52027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A89608A4-AC49-4AC1-9AC8-D429D5B79777}"/>
            </a:ext>
          </a:extLst>
        </xdr:cNvPr>
        <xdr:cNvCxnSpPr/>
      </xdr:nvCxnSpPr>
      <xdr:spPr>
        <a:xfrm>
          <a:off x="1162685" y="4873625"/>
          <a:ext cx="39090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72905CE3-DE24-4F47-9BAE-A87786A738F3}"/>
            </a:ext>
          </a:extLst>
        </xdr:cNvPr>
        <xdr:cNvSpPr txBox="1"/>
      </xdr:nvSpPr>
      <xdr:spPr>
        <a:xfrm>
          <a:off x="791861" y="47836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C68BB92E-DDF1-4A0B-8080-0C1DBC885911}"/>
            </a:ext>
          </a:extLst>
        </xdr:cNvPr>
        <xdr:cNvSpPr/>
      </xdr:nvSpPr>
      <xdr:spPr>
        <a:xfrm>
          <a:off x="1162685" y="4873625"/>
          <a:ext cx="3909060" cy="21107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1" name="直線コネクタ 70">
          <a:extLst>
            <a:ext uri="{FF2B5EF4-FFF2-40B4-BE49-F238E27FC236}">
              <a16:creationId xmlns:a16="http://schemas.microsoft.com/office/drawing/2014/main" id="{B8F6F4AC-6229-4F1D-B302-630478F609F5}"/>
            </a:ext>
          </a:extLst>
        </xdr:cNvPr>
        <xdr:cNvCxnSpPr/>
      </xdr:nvCxnSpPr>
      <xdr:spPr>
        <a:xfrm flipV="1">
          <a:off x="4382770" y="5479161"/>
          <a:ext cx="1270" cy="1113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a:extLst>
            <a:ext uri="{FF2B5EF4-FFF2-40B4-BE49-F238E27FC236}">
              <a16:creationId xmlns:a16="http://schemas.microsoft.com/office/drawing/2014/main" id="{E3B20855-1A4D-4B1B-AECC-E4C84D526694}"/>
            </a:ext>
          </a:extLst>
        </xdr:cNvPr>
        <xdr:cNvSpPr txBox="1"/>
      </xdr:nvSpPr>
      <xdr:spPr>
        <a:xfrm>
          <a:off x="4431665" y="6598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a:extLst>
            <a:ext uri="{FF2B5EF4-FFF2-40B4-BE49-F238E27FC236}">
              <a16:creationId xmlns:a16="http://schemas.microsoft.com/office/drawing/2014/main" id="{CBFAB335-673E-40EA-8504-313274401081}"/>
            </a:ext>
          </a:extLst>
        </xdr:cNvPr>
        <xdr:cNvCxnSpPr/>
      </xdr:nvCxnSpPr>
      <xdr:spPr>
        <a:xfrm>
          <a:off x="4294505" y="6592951"/>
          <a:ext cx="1752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4" name="有形固定資産減価償却率最大値テキスト">
          <a:extLst>
            <a:ext uri="{FF2B5EF4-FFF2-40B4-BE49-F238E27FC236}">
              <a16:creationId xmlns:a16="http://schemas.microsoft.com/office/drawing/2014/main" id="{6E8EE3D6-2476-4A33-AF48-0315CC997660}"/>
            </a:ext>
          </a:extLst>
        </xdr:cNvPr>
        <xdr:cNvSpPr txBox="1"/>
      </xdr:nvSpPr>
      <xdr:spPr>
        <a:xfrm>
          <a:off x="4431665" y="525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5" name="直線コネクタ 74">
          <a:extLst>
            <a:ext uri="{FF2B5EF4-FFF2-40B4-BE49-F238E27FC236}">
              <a16:creationId xmlns:a16="http://schemas.microsoft.com/office/drawing/2014/main" id="{10B9935E-A501-4D84-B583-6018B1348452}"/>
            </a:ext>
          </a:extLst>
        </xdr:cNvPr>
        <xdr:cNvCxnSpPr/>
      </xdr:nvCxnSpPr>
      <xdr:spPr>
        <a:xfrm>
          <a:off x="4294505" y="5479161"/>
          <a:ext cx="1752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76" name="有形固定資産減価償却率平均値テキスト">
          <a:extLst>
            <a:ext uri="{FF2B5EF4-FFF2-40B4-BE49-F238E27FC236}">
              <a16:creationId xmlns:a16="http://schemas.microsoft.com/office/drawing/2014/main" id="{48F6ED6B-7C32-4B29-967D-E6284957FC35}"/>
            </a:ext>
          </a:extLst>
        </xdr:cNvPr>
        <xdr:cNvSpPr txBox="1"/>
      </xdr:nvSpPr>
      <xdr:spPr>
        <a:xfrm>
          <a:off x="4431665" y="6170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7" name="フローチャート: 判断 76">
          <a:extLst>
            <a:ext uri="{FF2B5EF4-FFF2-40B4-BE49-F238E27FC236}">
              <a16:creationId xmlns:a16="http://schemas.microsoft.com/office/drawing/2014/main" id="{7D84F867-EA63-42EF-B08E-82C60F32CAB6}"/>
            </a:ext>
          </a:extLst>
        </xdr:cNvPr>
        <xdr:cNvSpPr/>
      </xdr:nvSpPr>
      <xdr:spPr>
        <a:xfrm>
          <a:off x="4332605" y="6188329"/>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8" name="フローチャート: 判断 77">
          <a:extLst>
            <a:ext uri="{FF2B5EF4-FFF2-40B4-BE49-F238E27FC236}">
              <a16:creationId xmlns:a16="http://schemas.microsoft.com/office/drawing/2014/main" id="{62A59C68-A28E-4A45-A275-AAD4AE387958}"/>
            </a:ext>
          </a:extLst>
        </xdr:cNvPr>
        <xdr:cNvSpPr/>
      </xdr:nvSpPr>
      <xdr:spPr>
        <a:xfrm>
          <a:off x="3684905" y="615505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a:extLst>
            <a:ext uri="{FF2B5EF4-FFF2-40B4-BE49-F238E27FC236}">
              <a16:creationId xmlns:a16="http://schemas.microsoft.com/office/drawing/2014/main" id="{A5132F7A-C59B-4F96-8A44-2ACD51D26CFB}"/>
            </a:ext>
          </a:extLst>
        </xdr:cNvPr>
        <xdr:cNvSpPr/>
      </xdr:nvSpPr>
      <xdr:spPr>
        <a:xfrm>
          <a:off x="2983865" y="6042787"/>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0" name="フローチャート: 判断 79">
          <a:extLst>
            <a:ext uri="{FF2B5EF4-FFF2-40B4-BE49-F238E27FC236}">
              <a16:creationId xmlns:a16="http://schemas.microsoft.com/office/drawing/2014/main" id="{4B5958EA-83F5-4F3D-894E-F6477C9E5015}"/>
            </a:ext>
          </a:extLst>
        </xdr:cNvPr>
        <xdr:cNvSpPr/>
      </xdr:nvSpPr>
      <xdr:spPr>
        <a:xfrm>
          <a:off x="2282825" y="602932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1" name="フローチャート: 判断 80">
          <a:extLst>
            <a:ext uri="{FF2B5EF4-FFF2-40B4-BE49-F238E27FC236}">
              <a16:creationId xmlns:a16="http://schemas.microsoft.com/office/drawing/2014/main" id="{D3FAF70E-159A-47A2-8947-0C427BAB2FAA}"/>
            </a:ext>
          </a:extLst>
        </xdr:cNvPr>
        <xdr:cNvSpPr/>
      </xdr:nvSpPr>
      <xdr:spPr>
        <a:xfrm>
          <a:off x="1581785" y="598614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E69E108-400E-4EB5-93E7-885F83545DAD}"/>
            </a:ext>
          </a:extLst>
        </xdr:cNvPr>
        <xdr:cNvSpPr txBox="1"/>
      </xdr:nvSpPr>
      <xdr:spPr>
        <a:xfrm>
          <a:off x="4218305" y="703153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7678E64-7C3B-46F7-A166-029F6C95D1A7}"/>
            </a:ext>
          </a:extLst>
        </xdr:cNvPr>
        <xdr:cNvSpPr txBox="1"/>
      </xdr:nvSpPr>
      <xdr:spPr>
        <a:xfrm>
          <a:off x="3570605" y="703153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D08B920-11E1-4782-B251-40C0F22C5ECF}"/>
            </a:ext>
          </a:extLst>
        </xdr:cNvPr>
        <xdr:cNvSpPr txBox="1"/>
      </xdr:nvSpPr>
      <xdr:spPr>
        <a:xfrm>
          <a:off x="2869565" y="703153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C68278F-7AFA-4202-9CF4-A14F934D6E72}"/>
            </a:ext>
          </a:extLst>
        </xdr:cNvPr>
        <xdr:cNvSpPr txBox="1"/>
      </xdr:nvSpPr>
      <xdr:spPr>
        <a:xfrm>
          <a:off x="2168525" y="703153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95C9A19-99CA-4A25-BF49-E0FA9BBBC2A4}"/>
            </a:ext>
          </a:extLst>
        </xdr:cNvPr>
        <xdr:cNvSpPr txBox="1"/>
      </xdr:nvSpPr>
      <xdr:spPr>
        <a:xfrm>
          <a:off x="1467485" y="703153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87" name="楕円 86">
          <a:extLst>
            <a:ext uri="{FF2B5EF4-FFF2-40B4-BE49-F238E27FC236}">
              <a16:creationId xmlns:a16="http://schemas.microsoft.com/office/drawing/2014/main" id="{C6C0BC8C-5824-457F-946D-70A9013E7B27}"/>
            </a:ext>
          </a:extLst>
        </xdr:cNvPr>
        <xdr:cNvSpPr/>
      </xdr:nvSpPr>
      <xdr:spPr>
        <a:xfrm>
          <a:off x="4332605" y="6079363"/>
          <a:ext cx="990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116730</xdr:rowOff>
    </xdr:from>
    <xdr:ext cx="405111" cy="259045"/>
    <xdr:sp macro="" textlink="">
      <xdr:nvSpPr>
        <xdr:cNvPr id="88" name="有形固定資産減価償却率該当値テキスト">
          <a:extLst>
            <a:ext uri="{FF2B5EF4-FFF2-40B4-BE49-F238E27FC236}">
              <a16:creationId xmlns:a16="http://schemas.microsoft.com/office/drawing/2014/main" id="{4C32F8F7-88E8-456B-85F6-603933E9E939}"/>
            </a:ext>
          </a:extLst>
        </xdr:cNvPr>
        <xdr:cNvSpPr txBox="1"/>
      </xdr:nvSpPr>
      <xdr:spPr>
        <a:xfrm>
          <a:off x="4431665" y="593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16129</xdr:rowOff>
    </xdr:from>
    <xdr:to>
      <xdr:col>19</xdr:col>
      <xdr:colOff>187325</xdr:colOff>
      <xdr:row>31</xdr:row>
      <xdr:rowOff>117729</xdr:rowOff>
    </xdr:to>
    <xdr:sp macro="" textlink="">
      <xdr:nvSpPr>
        <xdr:cNvPr id="89" name="楕円 88">
          <a:extLst>
            <a:ext uri="{FF2B5EF4-FFF2-40B4-BE49-F238E27FC236}">
              <a16:creationId xmlns:a16="http://schemas.microsoft.com/office/drawing/2014/main" id="{407279DC-1915-457E-8C3D-3BAFAD871173}"/>
            </a:ext>
          </a:extLst>
        </xdr:cNvPr>
        <xdr:cNvSpPr/>
      </xdr:nvSpPr>
      <xdr:spPr>
        <a:xfrm>
          <a:off x="3684905" y="6001639"/>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66929</xdr:rowOff>
    </xdr:from>
    <xdr:to>
      <xdr:col>23</xdr:col>
      <xdr:colOff>85725</xdr:colOff>
      <xdr:row>31</xdr:row>
      <xdr:rowOff>144653</xdr:rowOff>
    </xdr:to>
    <xdr:cxnSp macro="">
      <xdr:nvCxnSpPr>
        <xdr:cNvPr id="90" name="直線コネクタ 89">
          <a:extLst>
            <a:ext uri="{FF2B5EF4-FFF2-40B4-BE49-F238E27FC236}">
              <a16:creationId xmlns:a16="http://schemas.microsoft.com/office/drawing/2014/main" id="{27FBF92B-5FB1-4AB2-9767-52A26A99177D}"/>
            </a:ext>
          </a:extLst>
        </xdr:cNvPr>
        <xdr:cNvCxnSpPr/>
      </xdr:nvCxnSpPr>
      <xdr:spPr>
        <a:xfrm>
          <a:off x="3730625" y="6047359"/>
          <a:ext cx="6553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140081</xdr:rowOff>
    </xdr:from>
    <xdr:to>
      <xdr:col>15</xdr:col>
      <xdr:colOff>187325</xdr:colOff>
      <xdr:row>31</xdr:row>
      <xdr:rowOff>70231</xdr:rowOff>
    </xdr:to>
    <xdr:sp macro="" textlink="">
      <xdr:nvSpPr>
        <xdr:cNvPr id="91" name="楕円 90">
          <a:extLst>
            <a:ext uri="{FF2B5EF4-FFF2-40B4-BE49-F238E27FC236}">
              <a16:creationId xmlns:a16="http://schemas.microsoft.com/office/drawing/2014/main" id="{F17EC701-AC31-4BD2-8D5A-90296161DC80}"/>
            </a:ext>
          </a:extLst>
        </xdr:cNvPr>
        <xdr:cNvSpPr/>
      </xdr:nvSpPr>
      <xdr:spPr>
        <a:xfrm>
          <a:off x="2983865" y="5951601"/>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19431</xdr:rowOff>
    </xdr:from>
    <xdr:to>
      <xdr:col>19</xdr:col>
      <xdr:colOff>136525</xdr:colOff>
      <xdr:row>31</xdr:row>
      <xdr:rowOff>66929</xdr:rowOff>
    </xdr:to>
    <xdr:cxnSp macro="">
      <xdr:nvCxnSpPr>
        <xdr:cNvPr id="92" name="直線コネクタ 91">
          <a:extLst>
            <a:ext uri="{FF2B5EF4-FFF2-40B4-BE49-F238E27FC236}">
              <a16:creationId xmlns:a16="http://schemas.microsoft.com/office/drawing/2014/main" id="{FC96D4A7-A2C9-465E-968E-D36CC88CD20A}"/>
            </a:ext>
          </a:extLst>
        </xdr:cNvPr>
        <xdr:cNvCxnSpPr/>
      </xdr:nvCxnSpPr>
      <xdr:spPr>
        <a:xfrm>
          <a:off x="3029585" y="6004941"/>
          <a:ext cx="70104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3" name="楕円 92">
          <a:extLst>
            <a:ext uri="{FF2B5EF4-FFF2-40B4-BE49-F238E27FC236}">
              <a16:creationId xmlns:a16="http://schemas.microsoft.com/office/drawing/2014/main" id="{BD2B0565-A0BF-4931-8A66-E4B46BE03646}"/>
            </a:ext>
          </a:extLst>
        </xdr:cNvPr>
        <xdr:cNvSpPr/>
      </xdr:nvSpPr>
      <xdr:spPr>
        <a:xfrm>
          <a:off x="2282825" y="590486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19431</xdr:rowOff>
    </xdr:to>
    <xdr:cxnSp macro="">
      <xdr:nvCxnSpPr>
        <xdr:cNvPr id="94" name="直線コネクタ 93">
          <a:extLst>
            <a:ext uri="{FF2B5EF4-FFF2-40B4-BE49-F238E27FC236}">
              <a16:creationId xmlns:a16="http://schemas.microsoft.com/office/drawing/2014/main" id="{552999CF-D97F-40B2-AC42-1952F29F7361}"/>
            </a:ext>
          </a:extLst>
        </xdr:cNvPr>
        <xdr:cNvCxnSpPr/>
      </xdr:nvCxnSpPr>
      <xdr:spPr>
        <a:xfrm>
          <a:off x="2328545" y="5950585"/>
          <a:ext cx="70104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79629</xdr:rowOff>
    </xdr:from>
    <xdr:to>
      <xdr:col>7</xdr:col>
      <xdr:colOff>187325</xdr:colOff>
      <xdr:row>31</xdr:row>
      <xdr:rowOff>9779</xdr:rowOff>
    </xdr:to>
    <xdr:sp macro="" textlink="">
      <xdr:nvSpPr>
        <xdr:cNvPr id="95" name="楕円 94">
          <a:extLst>
            <a:ext uri="{FF2B5EF4-FFF2-40B4-BE49-F238E27FC236}">
              <a16:creationId xmlns:a16="http://schemas.microsoft.com/office/drawing/2014/main" id="{825366B4-C6C8-4ACF-A82A-98F52633829B}"/>
            </a:ext>
          </a:extLst>
        </xdr:cNvPr>
        <xdr:cNvSpPr/>
      </xdr:nvSpPr>
      <xdr:spPr>
        <a:xfrm>
          <a:off x="1581785" y="5894959"/>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130429</xdr:rowOff>
    </xdr:from>
    <xdr:to>
      <xdr:col>11</xdr:col>
      <xdr:colOff>136525</xdr:colOff>
      <xdr:row>30</xdr:row>
      <xdr:rowOff>139065</xdr:rowOff>
    </xdr:to>
    <xdr:cxnSp macro="">
      <xdr:nvCxnSpPr>
        <xdr:cNvPr id="96" name="直線コネクタ 95">
          <a:extLst>
            <a:ext uri="{FF2B5EF4-FFF2-40B4-BE49-F238E27FC236}">
              <a16:creationId xmlns:a16="http://schemas.microsoft.com/office/drawing/2014/main" id="{91AA99F2-DFE2-44F1-A8D3-B8082E53A787}"/>
            </a:ext>
          </a:extLst>
        </xdr:cNvPr>
        <xdr:cNvCxnSpPr/>
      </xdr:nvCxnSpPr>
      <xdr:spPr>
        <a:xfrm>
          <a:off x="1627505" y="5948299"/>
          <a:ext cx="7010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97" name="n_1aveValue有形固定資産減価償却率">
          <a:extLst>
            <a:ext uri="{FF2B5EF4-FFF2-40B4-BE49-F238E27FC236}">
              <a16:creationId xmlns:a16="http://schemas.microsoft.com/office/drawing/2014/main" id="{DFED5DEA-2B3F-4138-B237-F34425DFC15C}"/>
            </a:ext>
          </a:extLst>
        </xdr:cNvPr>
        <xdr:cNvSpPr txBox="1"/>
      </xdr:nvSpPr>
      <xdr:spPr>
        <a:xfrm>
          <a:off x="3533149"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8" name="n_2aveValue有形固定資産減価償却率">
          <a:extLst>
            <a:ext uri="{FF2B5EF4-FFF2-40B4-BE49-F238E27FC236}">
              <a16:creationId xmlns:a16="http://schemas.microsoft.com/office/drawing/2014/main" id="{B1603256-9190-4E73-B362-92D687232FFB}"/>
            </a:ext>
          </a:extLst>
        </xdr:cNvPr>
        <xdr:cNvSpPr txBox="1"/>
      </xdr:nvSpPr>
      <xdr:spPr>
        <a:xfrm>
          <a:off x="2847349" y="613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9" name="n_3aveValue有形固定資産減価償却率">
          <a:extLst>
            <a:ext uri="{FF2B5EF4-FFF2-40B4-BE49-F238E27FC236}">
              <a16:creationId xmlns:a16="http://schemas.microsoft.com/office/drawing/2014/main" id="{0EDD46FB-7E85-4A22-85BC-BAA23F7E6EFE}"/>
            </a:ext>
          </a:extLst>
        </xdr:cNvPr>
        <xdr:cNvSpPr txBox="1"/>
      </xdr:nvSpPr>
      <xdr:spPr>
        <a:xfrm>
          <a:off x="2146309" y="611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00" name="n_4aveValue有形固定資産減価償却率">
          <a:extLst>
            <a:ext uri="{FF2B5EF4-FFF2-40B4-BE49-F238E27FC236}">
              <a16:creationId xmlns:a16="http://schemas.microsoft.com/office/drawing/2014/main" id="{F7A8D1A9-F1D8-4E76-989B-9786C3844B18}"/>
            </a:ext>
          </a:extLst>
        </xdr:cNvPr>
        <xdr:cNvSpPr txBox="1"/>
      </xdr:nvSpPr>
      <xdr:spPr>
        <a:xfrm>
          <a:off x="1445269"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134256</xdr:rowOff>
    </xdr:from>
    <xdr:ext cx="405111" cy="259045"/>
    <xdr:sp macro="" textlink="">
      <xdr:nvSpPr>
        <xdr:cNvPr id="101" name="n_1mainValue有形固定資産減価償却率">
          <a:extLst>
            <a:ext uri="{FF2B5EF4-FFF2-40B4-BE49-F238E27FC236}">
              <a16:creationId xmlns:a16="http://schemas.microsoft.com/office/drawing/2014/main" id="{E353E962-8251-453C-97CC-94FF9E17D276}"/>
            </a:ext>
          </a:extLst>
        </xdr:cNvPr>
        <xdr:cNvSpPr txBox="1"/>
      </xdr:nvSpPr>
      <xdr:spPr>
        <a:xfrm>
          <a:off x="3533149" y="5784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86758</xdr:rowOff>
    </xdr:from>
    <xdr:ext cx="405111" cy="259045"/>
    <xdr:sp macro="" textlink="">
      <xdr:nvSpPr>
        <xdr:cNvPr id="102" name="n_2mainValue有形固定資産減価償却率">
          <a:extLst>
            <a:ext uri="{FF2B5EF4-FFF2-40B4-BE49-F238E27FC236}">
              <a16:creationId xmlns:a16="http://schemas.microsoft.com/office/drawing/2014/main" id="{13774E3C-C6FB-462D-B7C2-C506040F76E4}"/>
            </a:ext>
          </a:extLst>
        </xdr:cNvPr>
        <xdr:cNvSpPr txBox="1"/>
      </xdr:nvSpPr>
      <xdr:spPr>
        <a:xfrm>
          <a:off x="2847349" y="573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mainValue有形固定資産減価償却率">
          <a:extLst>
            <a:ext uri="{FF2B5EF4-FFF2-40B4-BE49-F238E27FC236}">
              <a16:creationId xmlns:a16="http://schemas.microsoft.com/office/drawing/2014/main" id="{59FF8BBB-4AFF-4C46-8AFB-18B3A6D3D3F2}"/>
            </a:ext>
          </a:extLst>
        </xdr:cNvPr>
        <xdr:cNvSpPr txBox="1"/>
      </xdr:nvSpPr>
      <xdr:spPr>
        <a:xfrm>
          <a:off x="2146309"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26306</xdr:rowOff>
    </xdr:from>
    <xdr:ext cx="405111" cy="259045"/>
    <xdr:sp macro="" textlink="">
      <xdr:nvSpPr>
        <xdr:cNvPr id="104" name="n_4mainValue有形固定資産減価償却率">
          <a:extLst>
            <a:ext uri="{FF2B5EF4-FFF2-40B4-BE49-F238E27FC236}">
              <a16:creationId xmlns:a16="http://schemas.microsoft.com/office/drawing/2014/main" id="{74301FE4-EFC5-4982-A67B-8B4953FA9068}"/>
            </a:ext>
          </a:extLst>
        </xdr:cNvPr>
        <xdr:cNvSpPr txBox="1"/>
      </xdr:nvSpPr>
      <xdr:spPr>
        <a:xfrm>
          <a:off x="1445269" y="5670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04596F1-3CAC-4EDC-AD97-61C829ADB64B}"/>
            </a:ext>
          </a:extLst>
        </xdr:cNvPr>
        <xdr:cNvSpPr/>
      </xdr:nvSpPr>
      <xdr:spPr>
        <a:xfrm>
          <a:off x="10405745" y="4195445"/>
          <a:ext cx="389382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571D5660-CE3C-4EE7-9F31-78C1684DD453}"/>
            </a:ext>
          </a:extLst>
        </xdr:cNvPr>
        <xdr:cNvSpPr/>
      </xdr:nvSpPr>
      <xdr:spPr>
        <a:xfrm>
          <a:off x="11384548" y="4555427"/>
          <a:ext cx="959584" cy="2693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7E00E000-DE0F-41AC-9B9E-C392659BE454}"/>
            </a:ext>
          </a:extLst>
        </xdr:cNvPr>
        <xdr:cNvSpPr/>
      </xdr:nvSpPr>
      <xdr:spPr>
        <a:xfrm>
          <a:off x="12707525" y="4534946"/>
          <a:ext cx="881569" cy="3027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9A08E540-6A1E-4E6A-8364-7148451D7BCF}"/>
            </a:ext>
          </a:extLst>
        </xdr:cNvPr>
        <xdr:cNvSpPr/>
      </xdr:nvSpPr>
      <xdr:spPr>
        <a:xfrm>
          <a:off x="14261465" y="4320540"/>
          <a:ext cx="140208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4B0489E7-FC1F-411D-81A5-21CC6939B243}"/>
            </a:ext>
          </a:extLst>
        </xdr:cNvPr>
        <xdr:cNvSpPr/>
      </xdr:nvSpPr>
      <xdr:spPr>
        <a:xfrm>
          <a:off x="14261465" y="4500245"/>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97659B90-9ECA-412A-929E-EF55A65796CA}"/>
            </a:ext>
          </a:extLst>
        </xdr:cNvPr>
        <xdr:cNvSpPr/>
      </xdr:nvSpPr>
      <xdr:spPr>
        <a:xfrm>
          <a:off x="15663545" y="4320540"/>
          <a:ext cx="140208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8A4A4F17-822F-4CA9-BF51-67EA7F5091D6}"/>
            </a:ext>
          </a:extLst>
        </xdr:cNvPr>
        <xdr:cNvSpPr/>
      </xdr:nvSpPr>
      <xdr:spPr>
        <a:xfrm>
          <a:off x="15663545" y="4500245"/>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5EF11DC-22D2-46EB-B416-193B82C45AE6}"/>
            </a:ext>
          </a:extLst>
        </xdr:cNvPr>
        <xdr:cNvSpPr/>
      </xdr:nvSpPr>
      <xdr:spPr>
        <a:xfrm>
          <a:off x="17179925" y="4320540"/>
          <a:ext cx="140208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13C4C729-42F6-46E6-88CF-C91BFEF3B2B9}"/>
            </a:ext>
          </a:extLst>
        </xdr:cNvPr>
        <xdr:cNvSpPr/>
      </xdr:nvSpPr>
      <xdr:spPr>
        <a:xfrm>
          <a:off x="17179925" y="4500245"/>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3D665D65-C9C3-4064-ACEE-333F669C2F9B}"/>
            </a:ext>
          </a:extLst>
        </xdr:cNvPr>
        <xdr:cNvSpPr/>
      </xdr:nvSpPr>
      <xdr:spPr>
        <a:xfrm>
          <a:off x="10405745" y="4873625"/>
          <a:ext cx="3893820" cy="21107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BDDE699B-437D-4E6F-82FF-4BF5AD3247B0}"/>
            </a:ext>
          </a:extLst>
        </xdr:cNvPr>
        <xdr:cNvSpPr/>
      </xdr:nvSpPr>
      <xdr:spPr>
        <a:xfrm>
          <a:off x="14551025" y="4873625"/>
          <a:ext cx="4381500" cy="21107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26A358E0-C1A2-4505-805F-091E33F55601}"/>
            </a:ext>
          </a:extLst>
        </xdr:cNvPr>
        <xdr:cNvSpPr/>
      </xdr:nvSpPr>
      <xdr:spPr>
        <a:xfrm>
          <a:off x="14551025" y="4942205"/>
          <a:ext cx="420624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735EB0E7-AD27-4127-AD7E-E89D977281D9}"/>
            </a:ext>
          </a:extLst>
        </xdr:cNvPr>
        <xdr:cNvSpPr txBox="1"/>
      </xdr:nvSpPr>
      <xdr:spPr>
        <a:xfrm>
          <a:off x="14627225" y="5163185"/>
          <a:ext cx="4191000" cy="173736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主な要因としては、臨時財政対策債発行可能額の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による経常経費充当一般財源等の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令和４年度は前年度比で地方債現在高が減少したものの、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今後、公共施設等総合管理計画に基づく公共施設等の老朽化対策や集約化・複合化への取組により、地方債残高の増加が見込まれるため、計画的な事業の実施に努める。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3C26DEF4-B599-4E99-B06C-76D2CD83B5F1}"/>
            </a:ext>
          </a:extLst>
        </xdr:cNvPr>
        <xdr:cNvSpPr txBox="1"/>
      </xdr:nvSpPr>
      <xdr:spPr>
        <a:xfrm>
          <a:off x="10367645" y="46907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7CF6CDD-E25A-4930-BD94-1BDF3B935D77}"/>
            </a:ext>
          </a:extLst>
        </xdr:cNvPr>
        <xdr:cNvCxnSpPr/>
      </xdr:nvCxnSpPr>
      <xdr:spPr>
        <a:xfrm>
          <a:off x="10405745" y="6984365"/>
          <a:ext cx="38938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ACE46A21-D198-487C-AD25-294439920721}"/>
            </a:ext>
          </a:extLst>
        </xdr:cNvPr>
        <xdr:cNvSpPr txBox="1"/>
      </xdr:nvSpPr>
      <xdr:spPr>
        <a:xfrm>
          <a:off x="9908951" y="6894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C4CCECCE-2BD3-45DD-A06A-1BAA7E2B034F}"/>
            </a:ext>
          </a:extLst>
        </xdr:cNvPr>
        <xdr:cNvCxnSpPr/>
      </xdr:nvCxnSpPr>
      <xdr:spPr>
        <a:xfrm>
          <a:off x="10405745" y="6635962"/>
          <a:ext cx="38938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FA2DA399-3507-4B2A-B983-AEC7C05B6AF6}"/>
            </a:ext>
          </a:extLst>
        </xdr:cNvPr>
        <xdr:cNvSpPr txBox="1"/>
      </xdr:nvSpPr>
      <xdr:spPr>
        <a:xfrm>
          <a:off x="9908951" y="65459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FF235671-8D6F-44B0-BD33-ECC49B276D4A}"/>
            </a:ext>
          </a:extLst>
        </xdr:cNvPr>
        <xdr:cNvCxnSpPr/>
      </xdr:nvCxnSpPr>
      <xdr:spPr>
        <a:xfrm>
          <a:off x="10405745" y="6287558"/>
          <a:ext cx="38938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161FB7E8-8689-4321-9506-A41C4B1D81F7}"/>
            </a:ext>
          </a:extLst>
        </xdr:cNvPr>
        <xdr:cNvSpPr txBox="1"/>
      </xdr:nvSpPr>
      <xdr:spPr>
        <a:xfrm>
          <a:off x="9965846" y="618994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31D08F63-1ADB-40E9-99CF-94A2E595F0CB}"/>
            </a:ext>
          </a:extLst>
        </xdr:cNvPr>
        <xdr:cNvCxnSpPr/>
      </xdr:nvCxnSpPr>
      <xdr:spPr>
        <a:xfrm>
          <a:off x="10405745" y="5932805"/>
          <a:ext cx="38938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1AED3E5E-8D4E-4FA7-8896-3B37D329CEF4}"/>
            </a:ext>
          </a:extLst>
        </xdr:cNvPr>
        <xdr:cNvSpPr txBox="1"/>
      </xdr:nvSpPr>
      <xdr:spPr>
        <a:xfrm>
          <a:off x="9965846" y="58351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9C1029B4-F2F6-4CBE-881C-F7D7390BB76F}"/>
            </a:ext>
          </a:extLst>
        </xdr:cNvPr>
        <xdr:cNvCxnSpPr/>
      </xdr:nvCxnSpPr>
      <xdr:spPr>
        <a:xfrm>
          <a:off x="10405745" y="5576782"/>
          <a:ext cx="38938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91A78B7E-B069-4768-AA80-B9C8D3E35BBA}"/>
            </a:ext>
          </a:extLst>
        </xdr:cNvPr>
        <xdr:cNvSpPr txBox="1"/>
      </xdr:nvSpPr>
      <xdr:spPr>
        <a:xfrm>
          <a:off x="9965846" y="54867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75D92E4D-2C3F-412B-A602-5CF74E72C915}"/>
            </a:ext>
          </a:extLst>
        </xdr:cNvPr>
        <xdr:cNvCxnSpPr/>
      </xdr:nvCxnSpPr>
      <xdr:spPr>
        <a:xfrm>
          <a:off x="10405745" y="5228378"/>
          <a:ext cx="38938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24564003-0BBA-43B6-BA66-981A07C356BD}"/>
            </a:ext>
          </a:extLst>
        </xdr:cNvPr>
        <xdr:cNvSpPr txBox="1"/>
      </xdr:nvSpPr>
      <xdr:spPr>
        <a:xfrm>
          <a:off x="9965846" y="5138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94B2991E-9CC7-493E-82B5-C9D63850ECE2}"/>
            </a:ext>
          </a:extLst>
        </xdr:cNvPr>
        <xdr:cNvCxnSpPr/>
      </xdr:nvCxnSpPr>
      <xdr:spPr>
        <a:xfrm>
          <a:off x="10405745" y="4873625"/>
          <a:ext cx="38938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543121F9-F9BA-4BF6-8B09-D5F08A070F03}"/>
            </a:ext>
          </a:extLst>
        </xdr:cNvPr>
        <xdr:cNvSpPr txBox="1"/>
      </xdr:nvSpPr>
      <xdr:spPr>
        <a:xfrm>
          <a:off x="10065898" y="478363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9848089B-80D9-4290-A835-1A488C90D342}"/>
            </a:ext>
          </a:extLst>
        </xdr:cNvPr>
        <xdr:cNvSpPr/>
      </xdr:nvSpPr>
      <xdr:spPr>
        <a:xfrm>
          <a:off x="10405745" y="4873625"/>
          <a:ext cx="3893820" cy="21107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4" name="直線コネクタ 133">
          <a:extLst>
            <a:ext uri="{FF2B5EF4-FFF2-40B4-BE49-F238E27FC236}">
              <a16:creationId xmlns:a16="http://schemas.microsoft.com/office/drawing/2014/main" id="{B46530A2-6E6C-4E3D-8099-B347CE662A11}"/>
            </a:ext>
          </a:extLst>
        </xdr:cNvPr>
        <xdr:cNvCxnSpPr/>
      </xdr:nvCxnSpPr>
      <xdr:spPr>
        <a:xfrm flipV="1">
          <a:off x="13610590" y="5415259"/>
          <a:ext cx="1269" cy="12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5" name="債務償還比率最小値テキスト">
          <a:extLst>
            <a:ext uri="{FF2B5EF4-FFF2-40B4-BE49-F238E27FC236}">
              <a16:creationId xmlns:a16="http://schemas.microsoft.com/office/drawing/2014/main" id="{FA9C08CC-AC36-4DFB-883B-FBCF7F9308C5}"/>
            </a:ext>
          </a:extLst>
        </xdr:cNvPr>
        <xdr:cNvSpPr txBox="1"/>
      </xdr:nvSpPr>
      <xdr:spPr>
        <a:xfrm>
          <a:off x="13659485" y="66602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6" name="直線コネクタ 135">
          <a:extLst>
            <a:ext uri="{FF2B5EF4-FFF2-40B4-BE49-F238E27FC236}">
              <a16:creationId xmlns:a16="http://schemas.microsoft.com/office/drawing/2014/main" id="{CEF81CBC-4086-423C-AA8F-30919BCEBB38}"/>
            </a:ext>
          </a:extLst>
        </xdr:cNvPr>
        <xdr:cNvCxnSpPr/>
      </xdr:nvCxnSpPr>
      <xdr:spPr>
        <a:xfrm>
          <a:off x="13537565" y="6655181"/>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7" name="債務償還比率最大値テキスト">
          <a:extLst>
            <a:ext uri="{FF2B5EF4-FFF2-40B4-BE49-F238E27FC236}">
              <a16:creationId xmlns:a16="http://schemas.microsoft.com/office/drawing/2014/main" id="{DCE0124B-8C89-43CD-BFAC-B9BEDF33BA19}"/>
            </a:ext>
          </a:extLst>
        </xdr:cNvPr>
        <xdr:cNvSpPr txBox="1"/>
      </xdr:nvSpPr>
      <xdr:spPr>
        <a:xfrm>
          <a:off x="13659485" y="51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8" name="直線コネクタ 137">
          <a:extLst>
            <a:ext uri="{FF2B5EF4-FFF2-40B4-BE49-F238E27FC236}">
              <a16:creationId xmlns:a16="http://schemas.microsoft.com/office/drawing/2014/main" id="{791F9C70-6F8B-400F-B9ED-0FE0BF37DE11}"/>
            </a:ext>
          </a:extLst>
        </xdr:cNvPr>
        <xdr:cNvCxnSpPr/>
      </xdr:nvCxnSpPr>
      <xdr:spPr>
        <a:xfrm>
          <a:off x="13537565" y="5415259"/>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39" name="債務償還比率平均値テキスト">
          <a:extLst>
            <a:ext uri="{FF2B5EF4-FFF2-40B4-BE49-F238E27FC236}">
              <a16:creationId xmlns:a16="http://schemas.microsoft.com/office/drawing/2014/main" id="{EEB377A1-9432-4FA6-BC6B-F5880BA05836}"/>
            </a:ext>
          </a:extLst>
        </xdr:cNvPr>
        <xdr:cNvSpPr txBox="1"/>
      </xdr:nvSpPr>
      <xdr:spPr>
        <a:xfrm>
          <a:off x="13659485" y="5728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0" name="フローチャート: 判断 139">
          <a:extLst>
            <a:ext uri="{FF2B5EF4-FFF2-40B4-BE49-F238E27FC236}">
              <a16:creationId xmlns:a16="http://schemas.microsoft.com/office/drawing/2014/main" id="{01F02927-9E33-408B-A73E-962C1C4AC1DE}"/>
            </a:ext>
          </a:extLst>
        </xdr:cNvPr>
        <xdr:cNvSpPr/>
      </xdr:nvSpPr>
      <xdr:spPr>
        <a:xfrm>
          <a:off x="13575665" y="5745988"/>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1" name="フローチャート: 判断 140">
          <a:extLst>
            <a:ext uri="{FF2B5EF4-FFF2-40B4-BE49-F238E27FC236}">
              <a16:creationId xmlns:a16="http://schemas.microsoft.com/office/drawing/2014/main" id="{1E103A40-A344-47AB-BAE5-9B93743B25BE}"/>
            </a:ext>
          </a:extLst>
        </xdr:cNvPr>
        <xdr:cNvSpPr/>
      </xdr:nvSpPr>
      <xdr:spPr>
        <a:xfrm>
          <a:off x="12905105" y="5697093"/>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42" name="フローチャート: 判断 141">
          <a:extLst>
            <a:ext uri="{FF2B5EF4-FFF2-40B4-BE49-F238E27FC236}">
              <a16:creationId xmlns:a16="http://schemas.microsoft.com/office/drawing/2014/main" id="{402754EA-AC1F-4741-8CFC-C501627208AC}"/>
            </a:ext>
          </a:extLst>
        </xdr:cNvPr>
        <xdr:cNvSpPr/>
      </xdr:nvSpPr>
      <xdr:spPr>
        <a:xfrm>
          <a:off x="12204065" y="5843662"/>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43" name="フローチャート: 判断 142">
          <a:extLst>
            <a:ext uri="{FF2B5EF4-FFF2-40B4-BE49-F238E27FC236}">
              <a16:creationId xmlns:a16="http://schemas.microsoft.com/office/drawing/2014/main" id="{03F26CFA-4A6E-4242-ABC4-1AF766CB26C8}"/>
            </a:ext>
          </a:extLst>
        </xdr:cNvPr>
        <xdr:cNvSpPr/>
      </xdr:nvSpPr>
      <xdr:spPr>
        <a:xfrm>
          <a:off x="11503025" y="5895139"/>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4" name="フローチャート: 判断 143">
          <a:extLst>
            <a:ext uri="{FF2B5EF4-FFF2-40B4-BE49-F238E27FC236}">
              <a16:creationId xmlns:a16="http://schemas.microsoft.com/office/drawing/2014/main" id="{E2CA4643-0F00-4D68-B448-3D589A8E76D1}"/>
            </a:ext>
          </a:extLst>
        </xdr:cNvPr>
        <xdr:cNvSpPr/>
      </xdr:nvSpPr>
      <xdr:spPr>
        <a:xfrm>
          <a:off x="10801985" y="5854287"/>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50D007B-062C-459A-B2F5-247D7412029B}"/>
            </a:ext>
          </a:extLst>
        </xdr:cNvPr>
        <xdr:cNvSpPr txBox="1"/>
      </xdr:nvSpPr>
      <xdr:spPr>
        <a:xfrm>
          <a:off x="13446125" y="703153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D64DF1D-BD3D-4F8C-B67F-7D52EC74ACE6}"/>
            </a:ext>
          </a:extLst>
        </xdr:cNvPr>
        <xdr:cNvSpPr txBox="1"/>
      </xdr:nvSpPr>
      <xdr:spPr>
        <a:xfrm>
          <a:off x="12798425" y="703153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2923BD2-E337-4D8B-8534-7FE06631D1AB}"/>
            </a:ext>
          </a:extLst>
        </xdr:cNvPr>
        <xdr:cNvSpPr txBox="1"/>
      </xdr:nvSpPr>
      <xdr:spPr>
        <a:xfrm>
          <a:off x="12097385" y="703153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0C1D1CD-99A7-4D71-BC1E-5D802F2318FE}"/>
            </a:ext>
          </a:extLst>
        </xdr:cNvPr>
        <xdr:cNvSpPr txBox="1"/>
      </xdr:nvSpPr>
      <xdr:spPr>
        <a:xfrm>
          <a:off x="11396345" y="703153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F0E4377-4C24-4EAD-A562-C1CE5B290C69}"/>
            </a:ext>
          </a:extLst>
        </xdr:cNvPr>
        <xdr:cNvSpPr txBox="1"/>
      </xdr:nvSpPr>
      <xdr:spPr>
        <a:xfrm>
          <a:off x="10695305" y="703153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19336</xdr:rowOff>
    </xdr:from>
    <xdr:to>
      <xdr:col>76</xdr:col>
      <xdr:colOff>73025</xdr:colOff>
      <xdr:row>28</xdr:row>
      <xdr:rowOff>120936</xdr:rowOff>
    </xdr:to>
    <xdr:sp macro="" textlink="">
      <xdr:nvSpPr>
        <xdr:cNvPr id="150" name="楕円 149">
          <a:extLst>
            <a:ext uri="{FF2B5EF4-FFF2-40B4-BE49-F238E27FC236}">
              <a16:creationId xmlns:a16="http://schemas.microsoft.com/office/drawing/2014/main" id="{0A2B89DB-99EE-4C25-8251-93EE7E5D5D94}"/>
            </a:ext>
          </a:extLst>
        </xdr:cNvPr>
        <xdr:cNvSpPr/>
      </xdr:nvSpPr>
      <xdr:spPr>
        <a:xfrm>
          <a:off x="13575665" y="5501926"/>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42213</xdr:rowOff>
    </xdr:from>
    <xdr:ext cx="469744" cy="259045"/>
    <xdr:sp macro="" textlink="">
      <xdr:nvSpPr>
        <xdr:cNvPr id="151" name="債務償還比率該当値テキスト">
          <a:extLst>
            <a:ext uri="{FF2B5EF4-FFF2-40B4-BE49-F238E27FC236}">
              <a16:creationId xmlns:a16="http://schemas.microsoft.com/office/drawing/2014/main" id="{6E3E04B0-F5DF-4DD0-AE6B-6FFEB680D4C4}"/>
            </a:ext>
          </a:extLst>
        </xdr:cNvPr>
        <xdr:cNvSpPr txBox="1"/>
      </xdr:nvSpPr>
      <xdr:spPr>
        <a:xfrm>
          <a:off x="13659485" y="53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265</xdr:rowOff>
    </xdr:from>
    <xdr:to>
      <xdr:col>72</xdr:col>
      <xdr:colOff>123825</xdr:colOff>
      <xdr:row>28</xdr:row>
      <xdr:rowOff>101865</xdr:rowOff>
    </xdr:to>
    <xdr:sp macro="" textlink="">
      <xdr:nvSpPr>
        <xdr:cNvPr id="152" name="楕円 151">
          <a:extLst>
            <a:ext uri="{FF2B5EF4-FFF2-40B4-BE49-F238E27FC236}">
              <a16:creationId xmlns:a16="http://schemas.microsoft.com/office/drawing/2014/main" id="{4F555D8C-D435-4CD5-AFBA-5F383D6B7942}"/>
            </a:ext>
          </a:extLst>
        </xdr:cNvPr>
        <xdr:cNvSpPr/>
      </xdr:nvSpPr>
      <xdr:spPr>
        <a:xfrm>
          <a:off x="12905105" y="5479045"/>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51065</xdr:rowOff>
    </xdr:from>
    <xdr:to>
      <xdr:col>76</xdr:col>
      <xdr:colOff>22225</xdr:colOff>
      <xdr:row>28</xdr:row>
      <xdr:rowOff>70136</xdr:rowOff>
    </xdr:to>
    <xdr:cxnSp macro="">
      <xdr:nvCxnSpPr>
        <xdr:cNvPr id="153" name="直線コネクタ 152">
          <a:extLst>
            <a:ext uri="{FF2B5EF4-FFF2-40B4-BE49-F238E27FC236}">
              <a16:creationId xmlns:a16="http://schemas.microsoft.com/office/drawing/2014/main" id="{EF577695-E1D9-4500-8103-D922ACF66482}"/>
            </a:ext>
          </a:extLst>
        </xdr:cNvPr>
        <xdr:cNvCxnSpPr/>
      </xdr:nvCxnSpPr>
      <xdr:spPr>
        <a:xfrm>
          <a:off x="12958445" y="5532385"/>
          <a:ext cx="6477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14668</xdr:rowOff>
    </xdr:from>
    <xdr:to>
      <xdr:col>68</xdr:col>
      <xdr:colOff>123825</xdr:colOff>
      <xdr:row>29</xdr:row>
      <xdr:rowOff>116268</xdr:rowOff>
    </xdr:to>
    <xdr:sp macro="" textlink="">
      <xdr:nvSpPr>
        <xdr:cNvPr id="154" name="楕円 153">
          <a:extLst>
            <a:ext uri="{FF2B5EF4-FFF2-40B4-BE49-F238E27FC236}">
              <a16:creationId xmlns:a16="http://schemas.microsoft.com/office/drawing/2014/main" id="{8986FA2D-3EEF-465D-960D-D7CF40CA788E}"/>
            </a:ext>
          </a:extLst>
        </xdr:cNvPr>
        <xdr:cNvSpPr/>
      </xdr:nvSpPr>
      <xdr:spPr>
        <a:xfrm>
          <a:off x="12204065" y="5663628"/>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51065</xdr:rowOff>
    </xdr:from>
    <xdr:to>
      <xdr:col>72</xdr:col>
      <xdr:colOff>73025</xdr:colOff>
      <xdr:row>29</xdr:row>
      <xdr:rowOff>65468</xdr:rowOff>
    </xdr:to>
    <xdr:cxnSp macro="">
      <xdr:nvCxnSpPr>
        <xdr:cNvPr id="155" name="直線コネクタ 154">
          <a:extLst>
            <a:ext uri="{FF2B5EF4-FFF2-40B4-BE49-F238E27FC236}">
              <a16:creationId xmlns:a16="http://schemas.microsoft.com/office/drawing/2014/main" id="{8E4D7213-1BDC-45C9-AB6A-54174029630E}"/>
            </a:ext>
          </a:extLst>
        </xdr:cNvPr>
        <xdr:cNvCxnSpPr/>
      </xdr:nvCxnSpPr>
      <xdr:spPr>
        <a:xfrm flipV="1">
          <a:off x="12257405" y="5532385"/>
          <a:ext cx="701040" cy="1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57859</xdr:rowOff>
    </xdr:from>
    <xdr:to>
      <xdr:col>64</xdr:col>
      <xdr:colOff>123825</xdr:colOff>
      <xdr:row>30</xdr:row>
      <xdr:rowOff>159459</xdr:rowOff>
    </xdr:to>
    <xdr:sp macro="" textlink="">
      <xdr:nvSpPr>
        <xdr:cNvPr id="156" name="楕円 155">
          <a:extLst>
            <a:ext uri="{FF2B5EF4-FFF2-40B4-BE49-F238E27FC236}">
              <a16:creationId xmlns:a16="http://schemas.microsoft.com/office/drawing/2014/main" id="{4B6E2042-BD78-408E-A647-4820E2337CA4}"/>
            </a:ext>
          </a:extLst>
        </xdr:cNvPr>
        <xdr:cNvSpPr/>
      </xdr:nvSpPr>
      <xdr:spPr>
        <a:xfrm>
          <a:off x="11503025" y="5875729"/>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65468</xdr:rowOff>
    </xdr:from>
    <xdr:to>
      <xdr:col>68</xdr:col>
      <xdr:colOff>73025</xdr:colOff>
      <xdr:row>30</xdr:row>
      <xdr:rowOff>108659</xdr:rowOff>
    </xdr:to>
    <xdr:cxnSp macro="">
      <xdr:nvCxnSpPr>
        <xdr:cNvPr id="157" name="直線コネクタ 156">
          <a:extLst>
            <a:ext uri="{FF2B5EF4-FFF2-40B4-BE49-F238E27FC236}">
              <a16:creationId xmlns:a16="http://schemas.microsoft.com/office/drawing/2014/main" id="{60C9FEEA-ACF2-4329-BB6B-C1F484D63F5C}"/>
            </a:ext>
          </a:extLst>
        </xdr:cNvPr>
        <xdr:cNvCxnSpPr/>
      </xdr:nvCxnSpPr>
      <xdr:spPr>
        <a:xfrm flipV="1">
          <a:off x="11556365" y="5709348"/>
          <a:ext cx="701040" cy="2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123328</xdr:rowOff>
    </xdr:from>
    <xdr:to>
      <xdr:col>60</xdr:col>
      <xdr:colOff>123825</xdr:colOff>
      <xdr:row>29</xdr:row>
      <xdr:rowOff>53478</xdr:rowOff>
    </xdr:to>
    <xdr:sp macro="" textlink="">
      <xdr:nvSpPr>
        <xdr:cNvPr id="158" name="楕円 157">
          <a:extLst>
            <a:ext uri="{FF2B5EF4-FFF2-40B4-BE49-F238E27FC236}">
              <a16:creationId xmlns:a16="http://schemas.microsoft.com/office/drawing/2014/main" id="{A2652A8A-CA3E-4F6D-99C6-00656B952E98}"/>
            </a:ext>
          </a:extLst>
        </xdr:cNvPr>
        <xdr:cNvSpPr/>
      </xdr:nvSpPr>
      <xdr:spPr>
        <a:xfrm>
          <a:off x="10801985" y="5603378"/>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2678</xdr:rowOff>
    </xdr:from>
    <xdr:to>
      <xdr:col>64</xdr:col>
      <xdr:colOff>73025</xdr:colOff>
      <xdr:row>30</xdr:row>
      <xdr:rowOff>108659</xdr:rowOff>
    </xdr:to>
    <xdr:cxnSp macro="">
      <xdr:nvCxnSpPr>
        <xdr:cNvPr id="159" name="直線コネクタ 158">
          <a:extLst>
            <a:ext uri="{FF2B5EF4-FFF2-40B4-BE49-F238E27FC236}">
              <a16:creationId xmlns:a16="http://schemas.microsoft.com/office/drawing/2014/main" id="{36CC9DEC-F97F-41D2-8167-96A57600DAC1}"/>
            </a:ext>
          </a:extLst>
        </xdr:cNvPr>
        <xdr:cNvCxnSpPr/>
      </xdr:nvCxnSpPr>
      <xdr:spPr>
        <a:xfrm>
          <a:off x="10855325" y="5649098"/>
          <a:ext cx="701040" cy="2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0" name="n_1aveValue債務償還比率">
          <a:extLst>
            <a:ext uri="{FF2B5EF4-FFF2-40B4-BE49-F238E27FC236}">
              <a16:creationId xmlns:a16="http://schemas.microsoft.com/office/drawing/2014/main" id="{7957F0D7-D6D6-4E0C-B28A-7F5BBBDF2FAF}"/>
            </a:ext>
          </a:extLst>
        </xdr:cNvPr>
        <xdr:cNvSpPr txBox="1"/>
      </xdr:nvSpPr>
      <xdr:spPr>
        <a:xfrm>
          <a:off x="12729922" y="578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61" name="n_2aveValue債務償還比率">
          <a:extLst>
            <a:ext uri="{FF2B5EF4-FFF2-40B4-BE49-F238E27FC236}">
              <a16:creationId xmlns:a16="http://schemas.microsoft.com/office/drawing/2014/main" id="{70A8DF99-E0C9-4C8C-B313-6FA96A7556E7}"/>
            </a:ext>
          </a:extLst>
        </xdr:cNvPr>
        <xdr:cNvSpPr txBox="1"/>
      </xdr:nvSpPr>
      <xdr:spPr>
        <a:xfrm>
          <a:off x="12036502" y="59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62" name="n_3aveValue債務償還比率">
          <a:extLst>
            <a:ext uri="{FF2B5EF4-FFF2-40B4-BE49-F238E27FC236}">
              <a16:creationId xmlns:a16="http://schemas.microsoft.com/office/drawing/2014/main" id="{223D44E9-7410-497C-8008-A396748B2916}"/>
            </a:ext>
          </a:extLst>
        </xdr:cNvPr>
        <xdr:cNvSpPr txBox="1"/>
      </xdr:nvSpPr>
      <xdr:spPr>
        <a:xfrm>
          <a:off x="11335462" y="598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63" name="n_4aveValue債務償還比率">
          <a:extLst>
            <a:ext uri="{FF2B5EF4-FFF2-40B4-BE49-F238E27FC236}">
              <a16:creationId xmlns:a16="http://schemas.microsoft.com/office/drawing/2014/main" id="{DF86A3A8-7138-4F3B-82BF-CEF0DB584CDE}"/>
            </a:ext>
          </a:extLst>
        </xdr:cNvPr>
        <xdr:cNvSpPr txBox="1"/>
      </xdr:nvSpPr>
      <xdr:spPr>
        <a:xfrm>
          <a:off x="10634422" y="595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118392</xdr:rowOff>
    </xdr:from>
    <xdr:ext cx="469744" cy="259045"/>
    <xdr:sp macro="" textlink="">
      <xdr:nvSpPr>
        <xdr:cNvPr id="164" name="n_1mainValue債務償還比率">
          <a:extLst>
            <a:ext uri="{FF2B5EF4-FFF2-40B4-BE49-F238E27FC236}">
              <a16:creationId xmlns:a16="http://schemas.microsoft.com/office/drawing/2014/main" id="{FCDE6E49-3FB1-4F7C-AB92-F505112F95F5}"/>
            </a:ext>
          </a:extLst>
        </xdr:cNvPr>
        <xdr:cNvSpPr txBox="1"/>
      </xdr:nvSpPr>
      <xdr:spPr>
        <a:xfrm>
          <a:off x="12729922" y="52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132795</xdr:rowOff>
    </xdr:from>
    <xdr:ext cx="469744" cy="259045"/>
    <xdr:sp macro="" textlink="">
      <xdr:nvSpPr>
        <xdr:cNvPr id="165" name="n_2mainValue債務償還比率">
          <a:extLst>
            <a:ext uri="{FF2B5EF4-FFF2-40B4-BE49-F238E27FC236}">
              <a16:creationId xmlns:a16="http://schemas.microsoft.com/office/drawing/2014/main" id="{89DA7B3C-7A03-4818-B5D3-36F2218FA80B}"/>
            </a:ext>
          </a:extLst>
        </xdr:cNvPr>
        <xdr:cNvSpPr txBox="1"/>
      </xdr:nvSpPr>
      <xdr:spPr>
        <a:xfrm>
          <a:off x="12036502" y="544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4536</xdr:rowOff>
    </xdr:from>
    <xdr:ext cx="469744" cy="259045"/>
    <xdr:sp macro="" textlink="">
      <xdr:nvSpPr>
        <xdr:cNvPr id="166" name="n_3mainValue債務償還比率">
          <a:extLst>
            <a:ext uri="{FF2B5EF4-FFF2-40B4-BE49-F238E27FC236}">
              <a16:creationId xmlns:a16="http://schemas.microsoft.com/office/drawing/2014/main" id="{205A3453-C8B8-4504-BB94-72BFA236555D}"/>
            </a:ext>
          </a:extLst>
        </xdr:cNvPr>
        <xdr:cNvSpPr txBox="1"/>
      </xdr:nvSpPr>
      <xdr:spPr>
        <a:xfrm>
          <a:off x="11335462" y="5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70005</xdr:rowOff>
    </xdr:from>
    <xdr:ext cx="469744" cy="259045"/>
    <xdr:sp macro="" textlink="">
      <xdr:nvSpPr>
        <xdr:cNvPr id="167" name="n_4mainValue債務償還比率">
          <a:extLst>
            <a:ext uri="{FF2B5EF4-FFF2-40B4-BE49-F238E27FC236}">
              <a16:creationId xmlns:a16="http://schemas.microsoft.com/office/drawing/2014/main" id="{856EEAA8-DD2E-4C47-B9D8-A67B29C2BFE7}"/>
            </a:ext>
          </a:extLst>
        </xdr:cNvPr>
        <xdr:cNvSpPr txBox="1"/>
      </xdr:nvSpPr>
      <xdr:spPr>
        <a:xfrm>
          <a:off x="10634422" y="537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4306FB49-FE41-4D83-9CE5-1430595EA093}"/>
            </a:ext>
          </a:extLst>
        </xdr:cNvPr>
        <xdr:cNvSpPr/>
      </xdr:nvSpPr>
      <xdr:spPr>
        <a:xfrm>
          <a:off x="1162685" y="7856220"/>
          <a:ext cx="543306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E10B52C4-0345-437E-A98C-8DF152A14ABB}"/>
            </a:ext>
          </a:extLst>
        </xdr:cNvPr>
        <xdr:cNvSpPr/>
      </xdr:nvSpPr>
      <xdr:spPr>
        <a:xfrm>
          <a:off x="1162685" y="11594465"/>
          <a:ext cx="54330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2F30AA2C-EFB8-4F8B-8217-802205F3A94F}"/>
            </a:ext>
          </a:extLst>
        </xdr:cNvPr>
        <xdr:cNvSpPr txBox="1"/>
      </xdr:nvSpPr>
      <xdr:spPr>
        <a:xfrm>
          <a:off x="842645" y="810768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4B17FD01-DB07-4D40-B00E-A491DF5AB40D}"/>
            </a:ext>
          </a:extLst>
        </xdr:cNvPr>
        <xdr:cNvSpPr txBox="1"/>
      </xdr:nvSpPr>
      <xdr:spPr>
        <a:xfrm>
          <a:off x="6420485" y="1072896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32016CD7-B853-4174-ADC0-12909C531D1E}"/>
            </a:ext>
          </a:extLst>
        </xdr:cNvPr>
        <xdr:cNvSpPr txBox="1"/>
      </xdr:nvSpPr>
      <xdr:spPr>
        <a:xfrm>
          <a:off x="842645" y="118154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5873DBBB-3838-49C1-BC5C-596DE5FCC07C}"/>
            </a:ext>
          </a:extLst>
        </xdr:cNvPr>
        <xdr:cNvSpPr txBox="1"/>
      </xdr:nvSpPr>
      <xdr:spPr>
        <a:xfrm>
          <a:off x="6420485" y="14512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B71EAD-522F-4DB3-943F-FEA6A6A453CB}"/>
            </a:ext>
          </a:extLst>
        </xdr:cNvPr>
        <xdr:cNvSpPr/>
      </xdr:nvSpPr>
      <xdr:spPr>
        <a:xfrm>
          <a:off x="586740" y="129540"/>
          <a:ext cx="11681460" cy="624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C470AF-3029-4535-9363-9A88C8A46043}"/>
            </a:ext>
          </a:extLst>
        </xdr:cNvPr>
        <xdr:cNvSpPr/>
      </xdr:nvSpPr>
      <xdr:spPr>
        <a:xfrm>
          <a:off x="17526000" y="198120"/>
          <a:ext cx="3657600" cy="5410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134491-348D-448D-BC2C-424616CC86AF}"/>
            </a:ext>
          </a:extLst>
        </xdr:cNvPr>
        <xdr:cNvSpPr/>
      </xdr:nvSpPr>
      <xdr:spPr>
        <a:xfrm>
          <a:off x="17548860" y="220980"/>
          <a:ext cx="3611880" cy="4953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46B3EE-C3B4-424F-9C54-25B92AF39873}"/>
            </a:ext>
          </a:extLst>
        </xdr:cNvPr>
        <xdr:cNvSpPr/>
      </xdr:nvSpPr>
      <xdr:spPr>
        <a:xfrm>
          <a:off x="17571720" y="243840"/>
          <a:ext cx="355854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31BFC0-B407-45F9-90AF-70C559E0A48C}"/>
            </a:ext>
          </a:extLst>
        </xdr:cNvPr>
        <xdr:cNvSpPr/>
      </xdr:nvSpPr>
      <xdr:spPr>
        <a:xfrm>
          <a:off x="14958060" y="198120"/>
          <a:ext cx="2453640" cy="5410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6EF2B7-F190-48B1-B64B-53C97BC476CF}"/>
            </a:ext>
          </a:extLst>
        </xdr:cNvPr>
        <xdr:cNvSpPr/>
      </xdr:nvSpPr>
      <xdr:spPr>
        <a:xfrm>
          <a:off x="14988540" y="220980"/>
          <a:ext cx="2400300" cy="4953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728FE8-49C5-433E-AB7C-5E77E485D82A}"/>
            </a:ext>
          </a:extLst>
        </xdr:cNvPr>
        <xdr:cNvSpPr/>
      </xdr:nvSpPr>
      <xdr:spPr>
        <a:xfrm>
          <a:off x="15011400" y="243840"/>
          <a:ext cx="2346960" cy="4495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8D3374-40D6-453E-91E1-1D5EB696768B}"/>
            </a:ext>
          </a:extLst>
        </xdr:cNvPr>
        <xdr:cNvSpPr/>
      </xdr:nvSpPr>
      <xdr:spPr>
        <a:xfrm>
          <a:off x="701040" y="876300"/>
          <a:ext cx="928878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E60145-AF53-487B-ABB7-889EF119CEF4}"/>
            </a:ext>
          </a:extLst>
        </xdr:cNvPr>
        <xdr:cNvSpPr/>
      </xdr:nvSpPr>
      <xdr:spPr>
        <a:xfrm>
          <a:off x="830580" y="906780"/>
          <a:ext cx="12725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C94B80-590D-4819-981F-F8F8F3C2AEE5}"/>
            </a:ext>
          </a:extLst>
        </xdr:cNvPr>
        <xdr:cNvSpPr/>
      </xdr:nvSpPr>
      <xdr:spPr>
        <a:xfrm>
          <a:off x="2057400" y="906780"/>
          <a:ext cx="12268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5064D8-1969-4EAA-A6E1-8AA83C498395}"/>
            </a:ext>
          </a:extLst>
        </xdr:cNvPr>
        <xdr:cNvSpPr/>
      </xdr:nvSpPr>
      <xdr:spPr>
        <a:xfrm>
          <a:off x="3284220" y="906780"/>
          <a:ext cx="14020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FF35AF-3523-4183-8597-60F49AD29ED1}"/>
            </a:ext>
          </a:extLst>
        </xdr:cNvPr>
        <xdr:cNvSpPr/>
      </xdr:nvSpPr>
      <xdr:spPr>
        <a:xfrm>
          <a:off x="4686300" y="929640"/>
          <a:ext cx="1859280" cy="922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9F1DAC-6209-4F21-BCBD-624A62E7C25D}"/>
            </a:ext>
          </a:extLst>
        </xdr:cNvPr>
        <xdr:cNvSpPr/>
      </xdr:nvSpPr>
      <xdr:spPr>
        <a:xfrm>
          <a:off x="6545580" y="929640"/>
          <a:ext cx="1165860" cy="922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44BE40-9F47-4A42-9F30-159CB6F6D302}"/>
            </a:ext>
          </a:extLst>
        </xdr:cNvPr>
        <xdr:cNvSpPr/>
      </xdr:nvSpPr>
      <xdr:spPr>
        <a:xfrm>
          <a:off x="7772400" y="944880"/>
          <a:ext cx="59436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264099-D15C-464B-B769-8AAC10B15B1A}"/>
            </a:ext>
          </a:extLst>
        </xdr:cNvPr>
        <xdr:cNvSpPr/>
      </xdr:nvSpPr>
      <xdr:spPr>
        <a:xfrm>
          <a:off x="4686300" y="1684020"/>
          <a:ext cx="1859280" cy="624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C6F2BC-CA40-40EC-B98B-DC43DA20F769}"/>
            </a:ext>
          </a:extLst>
        </xdr:cNvPr>
        <xdr:cNvSpPr/>
      </xdr:nvSpPr>
      <xdr:spPr>
        <a:xfrm>
          <a:off x="6614160" y="1684020"/>
          <a:ext cx="3375660" cy="624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80A28C-0C2C-4BC9-A07F-E986C033F5AA}"/>
            </a:ext>
          </a:extLst>
        </xdr:cNvPr>
        <xdr:cNvSpPr/>
      </xdr:nvSpPr>
      <xdr:spPr>
        <a:xfrm>
          <a:off x="10187940" y="876300"/>
          <a:ext cx="1402080" cy="12420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C4EF25-66D9-4767-BE79-32CEC5BC2A61}"/>
            </a:ext>
          </a:extLst>
        </xdr:cNvPr>
        <xdr:cNvSpPr/>
      </xdr:nvSpPr>
      <xdr:spPr>
        <a:xfrm>
          <a:off x="10439400" y="944880"/>
          <a:ext cx="122682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171142-3140-4B7A-B587-BFBF5EC7D998}"/>
            </a:ext>
          </a:extLst>
        </xdr:cNvPr>
        <xdr:cNvSpPr/>
      </xdr:nvSpPr>
      <xdr:spPr>
        <a:xfrm>
          <a:off x="10439400" y="1203960"/>
          <a:ext cx="122682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EE1AA2-8186-41FF-B070-8367D1D95054}"/>
            </a:ext>
          </a:extLst>
        </xdr:cNvPr>
        <xdr:cNvSpPr/>
      </xdr:nvSpPr>
      <xdr:spPr>
        <a:xfrm>
          <a:off x="10439400" y="1524000"/>
          <a:ext cx="1333500" cy="624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CFAF08-D34C-48A7-AEBE-9CCC0F82F2CC}"/>
            </a:ext>
          </a:extLst>
        </xdr:cNvPr>
        <xdr:cNvCxnSpPr/>
      </xdr:nvCxnSpPr>
      <xdr:spPr>
        <a:xfrm flipH="1">
          <a:off x="10271760" y="1028700"/>
          <a:ext cx="1981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052A15-5F31-4A7A-BFB0-F24A63E35C03}"/>
            </a:ext>
          </a:extLst>
        </xdr:cNvPr>
        <xdr:cNvSpPr/>
      </xdr:nvSpPr>
      <xdr:spPr>
        <a:xfrm>
          <a:off x="10329545" y="982980"/>
          <a:ext cx="8382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6BFDC8-FD7C-41B6-954C-CFA9C63064F2}"/>
            </a:ext>
          </a:extLst>
        </xdr:cNvPr>
        <xdr:cNvSpPr/>
      </xdr:nvSpPr>
      <xdr:spPr>
        <a:xfrm>
          <a:off x="10329545" y="124206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E86B38-C9AC-4ED0-9CD3-AA83FD26DDE4}"/>
            </a:ext>
          </a:extLst>
        </xdr:cNvPr>
        <xdr:cNvCxnSpPr/>
      </xdr:nvCxnSpPr>
      <xdr:spPr>
        <a:xfrm>
          <a:off x="10360025" y="1501140"/>
          <a:ext cx="0" cy="13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17BF23-7365-418A-9727-CF1C0910AA10}"/>
            </a:ext>
          </a:extLst>
        </xdr:cNvPr>
        <xdr:cNvCxnSpPr/>
      </xdr:nvCxnSpPr>
      <xdr:spPr>
        <a:xfrm>
          <a:off x="10294620" y="150114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D7B1D4-1B97-48B8-91FD-E1DB4FA9E58C}"/>
            </a:ext>
          </a:extLst>
        </xdr:cNvPr>
        <xdr:cNvCxnSpPr/>
      </xdr:nvCxnSpPr>
      <xdr:spPr>
        <a:xfrm flipV="1">
          <a:off x="10360025" y="1734185"/>
          <a:ext cx="0" cy="13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22BE32-A1C1-4F11-9B3D-03AB80F53B31}"/>
            </a:ext>
          </a:extLst>
        </xdr:cNvPr>
        <xdr:cNvCxnSpPr/>
      </xdr:nvCxnSpPr>
      <xdr:spPr>
        <a:xfrm>
          <a:off x="10294620" y="187452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A5C5FA-DF5C-482D-9BC0-805F050D8889}"/>
            </a:ext>
          </a:extLst>
        </xdr:cNvPr>
        <xdr:cNvSpPr txBox="1"/>
      </xdr:nvSpPr>
      <xdr:spPr>
        <a:xfrm>
          <a:off x="655320" y="27432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1EBEF1-BC00-4DF0-B1AF-A381E5A410D7}"/>
            </a:ext>
          </a:extLst>
        </xdr:cNvPr>
        <xdr:cNvSpPr txBox="1"/>
      </xdr:nvSpPr>
      <xdr:spPr>
        <a:xfrm>
          <a:off x="655320" y="3048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AFC58AF-B4A2-4C2A-96C6-9201C2399E57}"/>
            </a:ext>
          </a:extLst>
        </xdr:cNvPr>
        <xdr:cNvSpPr txBox="1"/>
      </xdr:nvSpPr>
      <xdr:spPr>
        <a:xfrm>
          <a:off x="655320" y="336042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BE5E31-B30C-4FED-9ED5-5401DE55204B}"/>
            </a:ext>
          </a:extLst>
        </xdr:cNvPr>
        <xdr:cNvSpPr txBox="1"/>
      </xdr:nvSpPr>
      <xdr:spPr>
        <a:xfrm>
          <a:off x="655320" y="367284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7C83D3-801D-4FC1-BDF9-626A8BC0A361}"/>
            </a:ext>
          </a:extLst>
        </xdr:cNvPr>
        <xdr:cNvSpPr/>
      </xdr:nvSpPr>
      <xdr:spPr>
        <a:xfrm>
          <a:off x="701040" y="410718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B054D4-828B-47BC-B2D9-D1B8C758A365}"/>
            </a:ext>
          </a:extLst>
        </xdr:cNvPr>
        <xdr:cNvSpPr/>
      </xdr:nvSpPr>
      <xdr:spPr>
        <a:xfrm>
          <a:off x="83058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347E52-25E6-4616-817B-CE95875BFA3D}"/>
            </a:ext>
          </a:extLst>
        </xdr:cNvPr>
        <xdr:cNvSpPr/>
      </xdr:nvSpPr>
      <xdr:spPr>
        <a:xfrm>
          <a:off x="83058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0F7CB3-7A5C-4167-99B2-66C80E6FD1BE}"/>
            </a:ext>
          </a:extLst>
        </xdr:cNvPr>
        <xdr:cNvSpPr/>
      </xdr:nvSpPr>
      <xdr:spPr>
        <a:xfrm>
          <a:off x="175260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947A5D-A78F-44CE-9F09-30F752BE3637}"/>
            </a:ext>
          </a:extLst>
        </xdr:cNvPr>
        <xdr:cNvSpPr/>
      </xdr:nvSpPr>
      <xdr:spPr>
        <a:xfrm>
          <a:off x="175260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CBD275-4F88-4827-BE5E-A7ED80FDE1ED}"/>
            </a:ext>
          </a:extLst>
        </xdr:cNvPr>
        <xdr:cNvSpPr/>
      </xdr:nvSpPr>
      <xdr:spPr>
        <a:xfrm>
          <a:off x="280416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DC47E4-B4D2-4961-A167-0C4C8A4C8CEF}"/>
            </a:ext>
          </a:extLst>
        </xdr:cNvPr>
        <xdr:cNvSpPr/>
      </xdr:nvSpPr>
      <xdr:spPr>
        <a:xfrm>
          <a:off x="280416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0F936B-5AE3-41B1-873E-C472498C2C98}"/>
            </a:ext>
          </a:extLst>
        </xdr:cNvPr>
        <xdr:cNvSpPr/>
      </xdr:nvSpPr>
      <xdr:spPr>
        <a:xfrm>
          <a:off x="701040" y="522732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AAE83A-5769-49B0-A45E-D1DB41531F6F}"/>
            </a:ext>
          </a:extLst>
        </xdr:cNvPr>
        <xdr:cNvSpPr txBox="1"/>
      </xdr:nvSpPr>
      <xdr:spPr>
        <a:xfrm>
          <a:off x="678180" y="50368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12021B-171D-4055-9F39-58DA22E61CD4}"/>
            </a:ext>
          </a:extLst>
        </xdr:cNvPr>
        <xdr:cNvCxnSpPr/>
      </xdr:nvCxnSpPr>
      <xdr:spPr>
        <a:xfrm>
          <a:off x="701040" y="74599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A5618EB-66ED-4EA6-8848-B63E0C636D35}"/>
            </a:ext>
          </a:extLst>
        </xdr:cNvPr>
        <xdr:cNvSpPr txBox="1"/>
      </xdr:nvSpPr>
      <xdr:spPr>
        <a:xfrm>
          <a:off x="347511" y="7320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6A75253-47DF-442F-BDAE-D633EEA1CF0D}"/>
            </a:ext>
          </a:extLst>
        </xdr:cNvPr>
        <xdr:cNvCxnSpPr/>
      </xdr:nvCxnSpPr>
      <xdr:spPr>
        <a:xfrm>
          <a:off x="701040" y="70866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FAC1606-AAE7-4A94-9A9F-C3836BE48D9F}"/>
            </a:ext>
          </a:extLst>
        </xdr:cNvPr>
        <xdr:cNvSpPr txBox="1"/>
      </xdr:nvSpPr>
      <xdr:spPr>
        <a:xfrm>
          <a:off x="347511" y="69469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B49C50-43E7-453E-973E-E330E68D5F03}"/>
            </a:ext>
          </a:extLst>
        </xdr:cNvPr>
        <xdr:cNvCxnSpPr/>
      </xdr:nvCxnSpPr>
      <xdr:spPr>
        <a:xfrm>
          <a:off x="701040" y="67132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DF3A8FE-ADA8-4FC5-A371-0EED7CB34857}"/>
            </a:ext>
          </a:extLst>
        </xdr:cNvPr>
        <xdr:cNvSpPr txBox="1"/>
      </xdr:nvSpPr>
      <xdr:spPr>
        <a:xfrm>
          <a:off x="347511" y="65735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E6BA386-019B-4491-93D5-9AAAFC1E284C}"/>
            </a:ext>
          </a:extLst>
        </xdr:cNvPr>
        <xdr:cNvCxnSpPr/>
      </xdr:nvCxnSpPr>
      <xdr:spPr>
        <a:xfrm>
          <a:off x="701040" y="63474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FF4B607-E12A-4520-970D-1686BAD5189B}"/>
            </a:ext>
          </a:extLst>
        </xdr:cNvPr>
        <xdr:cNvSpPr txBox="1"/>
      </xdr:nvSpPr>
      <xdr:spPr>
        <a:xfrm>
          <a:off x="34751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7CC398E-0EA3-493E-8C6F-055BAD0FA5C1}"/>
            </a:ext>
          </a:extLst>
        </xdr:cNvPr>
        <xdr:cNvCxnSpPr/>
      </xdr:nvCxnSpPr>
      <xdr:spPr>
        <a:xfrm>
          <a:off x="701040" y="59740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033458F-ED6F-491A-A53E-B93963555E5A}"/>
            </a:ext>
          </a:extLst>
        </xdr:cNvPr>
        <xdr:cNvSpPr txBox="1"/>
      </xdr:nvSpPr>
      <xdr:spPr>
        <a:xfrm>
          <a:off x="347511" y="58343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5329F39-6E5C-45AA-9225-052343CCF336}"/>
            </a:ext>
          </a:extLst>
        </xdr:cNvPr>
        <xdr:cNvCxnSpPr/>
      </xdr:nvCxnSpPr>
      <xdr:spPr>
        <a:xfrm>
          <a:off x="701040" y="56007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2367AE9-260C-4ED3-A18D-D2DE43CCD51A}"/>
            </a:ext>
          </a:extLst>
        </xdr:cNvPr>
        <xdr:cNvSpPr txBox="1"/>
      </xdr:nvSpPr>
      <xdr:spPr>
        <a:xfrm>
          <a:off x="347511" y="5461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1BE2036-3045-4933-A9B2-7FBD689F9826}"/>
            </a:ext>
          </a:extLst>
        </xdr:cNvPr>
        <xdr:cNvCxnSpPr/>
      </xdr:nvCxnSpPr>
      <xdr:spPr>
        <a:xfrm>
          <a:off x="701040" y="5227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62EC04A-2865-471A-A6A0-BC6B643FD5C5}"/>
            </a:ext>
          </a:extLst>
        </xdr:cNvPr>
        <xdr:cNvSpPr txBox="1"/>
      </xdr:nvSpPr>
      <xdr:spPr>
        <a:xfrm>
          <a:off x="347511" y="5087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3A9BC6C-A0DD-4D61-8FDD-025CF38F8DD1}"/>
            </a:ext>
          </a:extLst>
        </xdr:cNvPr>
        <xdr:cNvSpPr/>
      </xdr:nvSpPr>
      <xdr:spPr>
        <a:xfrm>
          <a:off x="701040" y="522732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D66D3FDE-3CE8-4A1E-9BCB-30C588DFA562}"/>
            </a:ext>
          </a:extLst>
        </xdr:cNvPr>
        <xdr:cNvCxnSpPr/>
      </xdr:nvCxnSpPr>
      <xdr:spPr>
        <a:xfrm flipV="1">
          <a:off x="4266565" y="571246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F42EDE7E-2FE5-4A83-B38F-827AB630FF3A}"/>
            </a:ext>
          </a:extLst>
        </xdr:cNvPr>
        <xdr:cNvSpPr txBox="1"/>
      </xdr:nvSpPr>
      <xdr:spPr>
        <a:xfrm>
          <a:off x="4305300"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DBD88D35-8287-4AE3-8A96-D47F97B917B3}"/>
            </a:ext>
          </a:extLst>
        </xdr:cNvPr>
        <xdr:cNvCxnSpPr/>
      </xdr:nvCxnSpPr>
      <xdr:spPr>
        <a:xfrm>
          <a:off x="4198620" y="681355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4C395B19-19E7-4B56-B2F8-D67C2737C0FF}"/>
            </a:ext>
          </a:extLst>
        </xdr:cNvPr>
        <xdr:cNvSpPr txBox="1"/>
      </xdr:nvSpPr>
      <xdr:spPr>
        <a:xfrm>
          <a:off x="4305300" y="54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1F6E8D56-20DA-4521-AA71-29DA052F31F9}"/>
            </a:ext>
          </a:extLst>
        </xdr:cNvPr>
        <xdr:cNvCxnSpPr/>
      </xdr:nvCxnSpPr>
      <xdr:spPr>
        <a:xfrm>
          <a:off x="4198620" y="571246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4BA1D1A6-EABF-4482-8648-A6AA37742961}"/>
            </a:ext>
          </a:extLst>
        </xdr:cNvPr>
        <xdr:cNvSpPr txBox="1"/>
      </xdr:nvSpPr>
      <xdr:spPr>
        <a:xfrm>
          <a:off x="43053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814EB6E9-A25B-4A71-93F7-85C0C5556359}"/>
            </a:ext>
          </a:extLst>
        </xdr:cNvPr>
        <xdr:cNvSpPr/>
      </xdr:nvSpPr>
      <xdr:spPr>
        <a:xfrm>
          <a:off x="4221480" y="6376670"/>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BBFAB8BD-A204-425A-8DD7-5B8919CA8D38}"/>
            </a:ext>
          </a:extLst>
        </xdr:cNvPr>
        <xdr:cNvSpPr/>
      </xdr:nvSpPr>
      <xdr:spPr>
        <a:xfrm>
          <a:off x="3459480" y="633222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15381043-1A4C-4C84-A554-413D69BC0C29}"/>
            </a:ext>
          </a:extLst>
        </xdr:cNvPr>
        <xdr:cNvSpPr/>
      </xdr:nvSpPr>
      <xdr:spPr>
        <a:xfrm>
          <a:off x="2628900" y="6242050"/>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7C1B4058-2D51-4E17-92EE-7C3E0C00DA21}"/>
            </a:ext>
          </a:extLst>
        </xdr:cNvPr>
        <xdr:cNvSpPr/>
      </xdr:nvSpPr>
      <xdr:spPr>
        <a:xfrm>
          <a:off x="1813560" y="6212840"/>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E4D3CF51-1651-45A5-98E4-2F8ABC13FDEA}"/>
            </a:ext>
          </a:extLst>
        </xdr:cNvPr>
        <xdr:cNvSpPr/>
      </xdr:nvSpPr>
      <xdr:spPr>
        <a:xfrm>
          <a:off x="1005840" y="6144260"/>
          <a:ext cx="8382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829146-B18E-4ECD-BABC-D964B68FE0E8}"/>
            </a:ext>
          </a:extLst>
        </xdr:cNvPr>
        <xdr:cNvSpPr txBox="1"/>
      </xdr:nvSpPr>
      <xdr:spPr>
        <a:xfrm>
          <a:off x="40919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326BB6-A4D2-4B53-8BDF-8553224E5CBF}"/>
            </a:ext>
          </a:extLst>
        </xdr:cNvPr>
        <xdr:cNvSpPr txBox="1"/>
      </xdr:nvSpPr>
      <xdr:spPr>
        <a:xfrm>
          <a:off x="33299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628A7F-DC4A-4832-BADB-AF89E1C3AF2F}"/>
            </a:ext>
          </a:extLst>
        </xdr:cNvPr>
        <xdr:cNvSpPr txBox="1"/>
      </xdr:nvSpPr>
      <xdr:spPr>
        <a:xfrm>
          <a:off x="250698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FF913E-05D7-4E19-B12D-3B3B6202C3CF}"/>
            </a:ext>
          </a:extLst>
        </xdr:cNvPr>
        <xdr:cNvSpPr txBox="1"/>
      </xdr:nvSpPr>
      <xdr:spPr>
        <a:xfrm>
          <a:off x="16916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AA2D91-E0E9-4A0E-8231-9F254F58A038}"/>
            </a:ext>
          </a:extLst>
        </xdr:cNvPr>
        <xdr:cNvSpPr txBox="1"/>
      </xdr:nvSpPr>
      <xdr:spPr>
        <a:xfrm>
          <a:off x="8763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a:extLst>
            <a:ext uri="{FF2B5EF4-FFF2-40B4-BE49-F238E27FC236}">
              <a16:creationId xmlns:a16="http://schemas.microsoft.com/office/drawing/2014/main" id="{B9227248-7635-42B9-9345-446480B98F95}"/>
            </a:ext>
          </a:extLst>
        </xdr:cNvPr>
        <xdr:cNvSpPr/>
      </xdr:nvSpPr>
      <xdr:spPr>
        <a:xfrm>
          <a:off x="4221480" y="6350000"/>
          <a:ext cx="990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130828BE-0FFE-4A3A-B4C2-502A436605E4}"/>
            </a:ext>
          </a:extLst>
        </xdr:cNvPr>
        <xdr:cNvSpPr txBox="1"/>
      </xdr:nvSpPr>
      <xdr:spPr>
        <a:xfrm>
          <a:off x="4305300"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a:extLst>
            <a:ext uri="{FF2B5EF4-FFF2-40B4-BE49-F238E27FC236}">
              <a16:creationId xmlns:a16="http://schemas.microsoft.com/office/drawing/2014/main" id="{30743587-E599-4D4D-AC36-F1559F00055B}"/>
            </a:ext>
          </a:extLst>
        </xdr:cNvPr>
        <xdr:cNvSpPr/>
      </xdr:nvSpPr>
      <xdr:spPr>
        <a:xfrm>
          <a:off x="3459480" y="627380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38</xdr:row>
      <xdr:rowOff>15240</xdr:rowOff>
    </xdr:to>
    <xdr:cxnSp macro="">
      <xdr:nvCxnSpPr>
        <xdr:cNvPr id="76" name="直線コネクタ 75">
          <a:extLst>
            <a:ext uri="{FF2B5EF4-FFF2-40B4-BE49-F238E27FC236}">
              <a16:creationId xmlns:a16="http://schemas.microsoft.com/office/drawing/2014/main" id="{50CDFCAB-70B7-475F-B9AA-55D6EDC65519}"/>
            </a:ext>
          </a:extLst>
        </xdr:cNvPr>
        <xdr:cNvCxnSpPr/>
      </xdr:nvCxnSpPr>
      <xdr:spPr>
        <a:xfrm>
          <a:off x="3505200" y="631952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a:extLst>
            <a:ext uri="{FF2B5EF4-FFF2-40B4-BE49-F238E27FC236}">
              <a16:creationId xmlns:a16="http://schemas.microsoft.com/office/drawing/2014/main" id="{5EAF7B86-463C-4A7B-B1FA-514EC58245B1}"/>
            </a:ext>
          </a:extLst>
        </xdr:cNvPr>
        <xdr:cNvSpPr/>
      </xdr:nvSpPr>
      <xdr:spPr>
        <a:xfrm>
          <a:off x="2628900" y="621157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110490</xdr:rowOff>
    </xdr:to>
    <xdr:cxnSp macro="">
      <xdr:nvCxnSpPr>
        <xdr:cNvPr id="78" name="直線コネクタ 77">
          <a:extLst>
            <a:ext uri="{FF2B5EF4-FFF2-40B4-BE49-F238E27FC236}">
              <a16:creationId xmlns:a16="http://schemas.microsoft.com/office/drawing/2014/main" id="{BF4B4A2E-9797-4E76-B98A-24F9615EDF66}"/>
            </a:ext>
          </a:extLst>
        </xdr:cNvPr>
        <xdr:cNvCxnSpPr/>
      </xdr:nvCxnSpPr>
      <xdr:spPr>
        <a:xfrm>
          <a:off x="2682240" y="6257290"/>
          <a:ext cx="82296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9" name="楕円 78">
          <a:extLst>
            <a:ext uri="{FF2B5EF4-FFF2-40B4-BE49-F238E27FC236}">
              <a16:creationId xmlns:a16="http://schemas.microsoft.com/office/drawing/2014/main" id="{970ABF99-651B-4729-8469-429C0F05C84F}"/>
            </a:ext>
          </a:extLst>
        </xdr:cNvPr>
        <xdr:cNvSpPr/>
      </xdr:nvSpPr>
      <xdr:spPr>
        <a:xfrm>
          <a:off x="1813560" y="6146800"/>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45720</xdr:rowOff>
    </xdr:to>
    <xdr:cxnSp macro="">
      <xdr:nvCxnSpPr>
        <xdr:cNvPr id="80" name="直線コネクタ 79">
          <a:extLst>
            <a:ext uri="{FF2B5EF4-FFF2-40B4-BE49-F238E27FC236}">
              <a16:creationId xmlns:a16="http://schemas.microsoft.com/office/drawing/2014/main" id="{5BA71BA7-D75C-4E66-A4F2-0A0AFC11BB10}"/>
            </a:ext>
          </a:extLst>
        </xdr:cNvPr>
        <xdr:cNvCxnSpPr/>
      </xdr:nvCxnSpPr>
      <xdr:spPr>
        <a:xfrm>
          <a:off x="1866900" y="6200140"/>
          <a:ext cx="8153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a:extLst>
            <a:ext uri="{FF2B5EF4-FFF2-40B4-BE49-F238E27FC236}">
              <a16:creationId xmlns:a16="http://schemas.microsoft.com/office/drawing/2014/main" id="{DA7A7A28-6B57-4691-844B-CAA7A245CFD0}"/>
            </a:ext>
          </a:extLst>
        </xdr:cNvPr>
        <xdr:cNvSpPr/>
      </xdr:nvSpPr>
      <xdr:spPr>
        <a:xfrm>
          <a:off x="1005840" y="618490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22860</xdr:rowOff>
    </xdr:to>
    <xdr:cxnSp macro="">
      <xdr:nvCxnSpPr>
        <xdr:cNvPr id="82" name="直線コネクタ 81">
          <a:extLst>
            <a:ext uri="{FF2B5EF4-FFF2-40B4-BE49-F238E27FC236}">
              <a16:creationId xmlns:a16="http://schemas.microsoft.com/office/drawing/2014/main" id="{4B54EFDC-28F2-4DFF-AD08-8ADE78BCA002}"/>
            </a:ext>
          </a:extLst>
        </xdr:cNvPr>
        <xdr:cNvCxnSpPr/>
      </xdr:nvCxnSpPr>
      <xdr:spPr>
        <a:xfrm flipV="1">
          <a:off x="1051560" y="6200140"/>
          <a:ext cx="8153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59B575E4-5BAF-4E65-826D-51A7BD11651E}"/>
            </a:ext>
          </a:extLst>
        </xdr:cNvPr>
        <xdr:cNvSpPr txBox="1"/>
      </xdr:nvSpPr>
      <xdr:spPr>
        <a:xfrm>
          <a:off x="330772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470C3FB5-B873-4E0F-A2F4-BF33FBAB3E17}"/>
            </a:ext>
          </a:extLst>
        </xdr:cNvPr>
        <xdr:cNvSpPr txBox="1"/>
      </xdr:nvSpPr>
      <xdr:spPr>
        <a:xfrm>
          <a:off x="249238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61C47AB5-FD01-41CF-AB6B-6239DD5AD0EC}"/>
            </a:ext>
          </a:extLst>
        </xdr:cNvPr>
        <xdr:cNvSpPr txBox="1"/>
      </xdr:nvSpPr>
      <xdr:spPr>
        <a:xfrm>
          <a:off x="16770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a:extLst>
            <a:ext uri="{FF2B5EF4-FFF2-40B4-BE49-F238E27FC236}">
              <a16:creationId xmlns:a16="http://schemas.microsoft.com/office/drawing/2014/main" id="{ACF30E66-26E6-429A-88C4-CA1C6C754C26}"/>
            </a:ext>
          </a:extLst>
        </xdr:cNvPr>
        <xdr:cNvSpPr txBox="1"/>
      </xdr:nvSpPr>
      <xdr:spPr>
        <a:xfrm>
          <a:off x="869324" y="592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id="{2DD7B83C-964C-4474-8F05-798348D206BF}"/>
            </a:ext>
          </a:extLst>
        </xdr:cNvPr>
        <xdr:cNvSpPr txBox="1"/>
      </xdr:nvSpPr>
      <xdr:spPr>
        <a:xfrm>
          <a:off x="3307724" y="605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60E21AD5-1229-4D2A-9747-525AB1FD9F74}"/>
            </a:ext>
          </a:extLst>
        </xdr:cNvPr>
        <xdr:cNvSpPr txBox="1"/>
      </xdr:nvSpPr>
      <xdr:spPr>
        <a:xfrm>
          <a:off x="249238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9" name="n_3mainValue【道路】&#10;有形固定資産減価償却率">
          <a:extLst>
            <a:ext uri="{FF2B5EF4-FFF2-40B4-BE49-F238E27FC236}">
              <a16:creationId xmlns:a16="http://schemas.microsoft.com/office/drawing/2014/main" id="{A4A2EB9C-09FE-45BE-BB58-655102134704}"/>
            </a:ext>
          </a:extLst>
        </xdr:cNvPr>
        <xdr:cNvSpPr txBox="1"/>
      </xdr:nvSpPr>
      <xdr:spPr>
        <a:xfrm>
          <a:off x="16770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id="{5E08D20B-BD2C-4895-B927-BC4A75A17CB2}"/>
            </a:ext>
          </a:extLst>
        </xdr:cNvPr>
        <xdr:cNvSpPr txBox="1"/>
      </xdr:nvSpPr>
      <xdr:spPr>
        <a:xfrm>
          <a:off x="869324" y="627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F69B55F-2D4C-49F9-A6C3-4BDE08253241}"/>
            </a:ext>
          </a:extLst>
        </xdr:cNvPr>
        <xdr:cNvSpPr/>
      </xdr:nvSpPr>
      <xdr:spPr>
        <a:xfrm>
          <a:off x="6088380" y="410718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85FBC64-B412-460E-B9AC-19DAD5F1BFEF}"/>
            </a:ext>
          </a:extLst>
        </xdr:cNvPr>
        <xdr:cNvSpPr/>
      </xdr:nvSpPr>
      <xdr:spPr>
        <a:xfrm>
          <a:off x="619506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FFF6A68-89EE-471D-AA88-32EF2091DC28}"/>
            </a:ext>
          </a:extLst>
        </xdr:cNvPr>
        <xdr:cNvSpPr/>
      </xdr:nvSpPr>
      <xdr:spPr>
        <a:xfrm>
          <a:off x="619506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29DEC49-EE98-4877-9A39-D7916BDBEC6F}"/>
            </a:ext>
          </a:extLst>
        </xdr:cNvPr>
        <xdr:cNvSpPr/>
      </xdr:nvSpPr>
      <xdr:spPr>
        <a:xfrm>
          <a:off x="713994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887C74E-02F0-4F72-93A3-89E22A4EFB85}"/>
            </a:ext>
          </a:extLst>
        </xdr:cNvPr>
        <xdr:cNvSpPr/>
      </xdr:nvSpPr>
      <xdr:spPr>
        <a:xfrm>
          <a:off x="713994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D6922CB-D0B2-4B9F-B36E-7862C4C4DEB1}"/>
            </a:ext>
          </a:extLst>
        </xdr:cNvPr>
        <xdr:cNvSpPr/>
      </xdr:nvSpPr>
      <xdr:spPr>
        <a:xfrm>
          <a:off x="819150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D536657-A1AD-43EB-9C2A-4A3879B0EAAB}"/>
            </a:ext>
          </a:extLst>
        </xdr:cNvPr>
        <xdr:cNvSpPr/>
      </xdr:nvSpPr>
      <xdr:spPr>
        <a:xfrm>
          <a:off x="819150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A74A8FB-A7B4-4399-B726-42AAC3D40E02}"/>
            </a:ext>
          </a:extLst>
        </xdr:cNvPr>
        <xdr:cNvSpPr/>
      </xdr:nvSpPr>
      <xdr:spPr>
        <a:xfrm>
          <a:off x="6088380" y="522732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985A256-0F1A-47CF-8C9C-45AD44DB8C68}"/>
            </a:ext>
          </a:extLst>
        </xdr:cNvPr>
        <xdr:cNvSpPr txBox="1"/>
      </xdr:nvSpPr>
      <xdr:spPr>
        <a:xfrm>
          <a:off x="6050280" y="503682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DE143D3-26D0-46ED-A022-F252573655CA}"/>
            </a:ext>
          </a:extLst>
        </xdr:cNvPr>
        <xdr:cNvCxnSpPr/>
      </xdr:nvCxnSpPr>
      <xdr:spPr>
        <a:xfrm>
          <a:off x="6088380" y="74599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DC2D4DC-9441-4C54-97D7-C92B092521B0}"/>
            </a:ext>
          </a:extLst>
        </xdr:cNvPr>
        <xdr:cNvCxnSpPr/>
      </xdr:nvCxnSpPr>
      <xdr:spPr>
        <a:xfrm>
          <a:off x="6088380" y="70866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F4D20C7-86C7-412C-A8BC-B03FA5F2EC2E}"/>
            </a:ext>
          </a:extLst>
        </xdr:cNvPr>
        <xdr:cNvSpPr txBox="1"/>
      </xdr:nvSpPr>
      <xdr:spPr>
        <a:xfrm>
          <a:off x="5649141" y="6946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60FDAE7-C910-4FBB-A5C1-A794F09133D2}"/>
            </a:ext>
          </a:extLst>
        </xdr:cNvPr>
        <xdr:cNvCxnSpPr/>
      </xdr:nvCxnSpPr>
      <xdr:spPr>
        <a:xfrm>
          <a:off x="6088380" y="67132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CC962F0-607B-44A9-ACFF-E0DFD6837EB4}"/>
            </a:ext>
          </a:extLst>
        </xdr:cNvPr>
        <xdr:cNvSpPr txBox="1"/>
      </xdr:nvSpPr>
      <xdr:spPr>
        <a:xfrm>
          <a:off x="5602801" y="65735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945356C-572E-48D1-90F8-CF24682B249A}"/>
            </a:ext>
          </a:extLst>
        </xdr:cNvPr>
        <xdr:cNvCxnSpPr/>
      </xdr:nvCxnSpPr>
      <xdr:spPr>
        <a:xfrm>
          <a:off x="6088380" y="63474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D9F1227-D03D-4944-A7DD-B9DC5D6E60FF}"/>
            </a:ext>
          </a:extLst>
        </xdr:cNvPr>
        <xdr:cNvSpPr txBox="1"/>
      </xdr:nvSpPr>
      <xdr:spPr>
        <a:xfrm>
          <a:off x="56028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EC56654-46C1-4A7C-8B2C-848799D805E9}"/>
            </a:ext>
          </a:extLst>
        </xdr:cNvPr>
        <xdr:cNvCxnSpPr/>
      </xdr:nvCxnSpPr>
      <xdr:spPr>
        <a:xfrm>
          <a:off x="6088380" y="59740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B2B646E-8023-43DE-BD1D-DA63D890FE89}"/>
            </a:ext>
          </a:extLst>
        </xdr:cNvPr>
        <xdr:cNvSpPr txBox="1"/>
      </xdr:nvSpPr>
      <xdr:spPr>
        <a:xfrm>
          <a:off x="5602801" y="5834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ECD979A-C0F5-4953-9C35-8458FE9E250E}"/>
            </a:ext>
          </a:extLst>
        </xdr:cNvPr>
        <xdr:cNvCxnSpPr/>
      </xdr:nvCxnSpPr>
      <xdr:spPr>
        <a:xfrm>
          <a:off x="6088380" y="56007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757D490-0220-4C53-B206-378989A79442}"/>
            </a:ext>
          </a:extLst>
        </xdr:cNvPr>
        <xdr:cNvSpPr txBox="1"/>
      </xdr:nvSpPr>
      <xdr:spPr>
        <a:xfrm>
          <a:off x="5602801" y="5461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C9EE92A-963F-4497-85F5-1828ABD70DBB}"/>
            </a:ext>
          </a:extLst>
        </xdr:cNvPr>
        <xdr:cNvCxnSpPr/>
      </xdr:nvCxnSpPr>
      <xdr:spPr>
        <a:xfrm>
          <a:off x="6088380" y="52273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BC360FE-A464-428D-8819-61299AE47C03}"/>
            </a:ext>
          </a:extLst>
        </xdr:cNvPr>
        <xdr:cNvSpPr txBox="1"/>
      </xdr:nvSpPr>
      <xdr:spPr>
        <a:xfrm>
          <a:off x="5533601" y="50876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3D0B49D-E4D3-4D2E-98A1-97A16A7C0277}"/>
            </a:ext>
          </a:extLst>
        </xdr:cNvPr>
        <xdr:cNvSpPr/>
      </xdr:nvSpPr>
      <xdr:spPr>
        <a:xfrm>
          <a:off x="6088380" y="522732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3FBA020B-45F1-4827-AC53-16F76D60AD2D}"/>
            </a:ext>
          </a:extLst>
        </xdr:cNvPr>
        <xdr:cNvCxnSpPr/>
      </xdr:nvCxnSpPr>
      <xdr:spPr>
        <a:xfrm flipV="1">
          <a:off x="9638665" y="5857627"/>
          <a:ext cx="0" cy="108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F5AD1C0F-CD08-4553-BB32-75EE5DBB02C0}"/>
            </a:ext>
          </a:extLst>
        </xdr:cNvPr>
        <xdr:cNvSpPr txBox="1"/>
      </xdr:nvSpPr>
      <xdr:spPr>
        <a:xfrm>
          <a:off x="9677400" y="694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E9351B24-6AD5-4002-874D-348B9ABF2D32}"/>
            </a:ext>
          </a:extLst>
        </xdr:cNvPr>
        <xdr:cNvCxnSpPr/>
      </xdr:nvCxnSpPr>
      <xdr:spPr>
        <a:xfrm>
          <a:off x="9563100" y="6940157"/>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8A65917A-B5D0-44FB-99DC-2583178E3292}"/>
            </a:ext>
          </a:extLst>
        </xdr:cNvPr>
        <xdr:cNvSpPr txBox="1"/>
      </xdr:nvSpPr>
      <xdr:spPr>
        <a:xfrm>
          <a:off x="9677400" y="56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AA1169BA-99E6-44F0-BAAF-A5527E444AFB}"/>
            </a:ext>
          </a:extLst>
        </xdr:cNvPr>
        <xdr:cNvCxnSpPr/>
      </xdr:nvCxnSpPr>
      <xdr:spPr>
        <a:xfrm>
          <a:off x="9563100" y="5857627"/>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a:extLst>
            <a:ext uri="{FF2B5EF4-FFF2-40B4-BE49-F238E27FC236}">
              <a16:creationId xmlns:a16="http://schemas.microsoft.com/office/drawing/2014/main" id="{1FD15795-81CA-4F68-AB18-FCF31C8F86B0}"/>
            </a:ext>
          </a:extLst>
        </xdr:cNvPr>
        <xdr:cNvSpPr txBox="1"/>
      </xdr:nvSpPr>
      <xdr:spPr>
        <a:xfrm>
          <a:off x="9677400" y="628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E1970A08-B4D2-4F22-90C0-C4A8DA867144}"/>
            </a:ext>
          </a:extLst>
        </xdr:cNvPr>
        <xdr:cNvSpPr/>
      </xdr:nvSpPr>
      <xdr:spPr>
        <a:xfrm>
          <a:off x="9601200" y="6429730"/>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11627540-6AEE-4FE8-A0D8-FDB07D82BA0E}"/>
            </a:ext>
          </a:extLst>
        </xdr:cNvPr>
        <xdr:cNvSpPr/>
      </xdr:nvSpPr>
      <xdr:spPr>
        <a:xfrm>
          <a:off x="8823960" y="6423831"/>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2039D95D-8FD9-4900-AB4C-3CB6F2E134BA}"/>
            </a:ext>
          </a:extLst>
        </xdr:cNvPr>
        <xdr:cNvSpPr/>
      </xdr:nvSpPr>
      <xdr:spPr>
        <a:xfrm>
          <a:off x="8016240" y="6440601"/>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A0163BC2-D7E2-4132-B2AF-23BBF8B6E264}"/>
            </a:ext>
          </a:extLst>
        </xdr:cNvPr>
        <xdr:cNvSpPr/>
      </xdr:nvSpPr>
      <xdr:spPr>
        <a:xfrm>
          <a:off x="7185660" y="6467812"/>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F4837656-FD8C-4BE8-9696-8B0437647195}"/>
            </a:ext>
          </a:extLst>
        </xdr:cNvPr>
        <xdr:cNvSpPr/>
      </xdr:nvSpPr>
      <xdr:spPr>
        <a:xfrm>
          <a:off x="6370320" y="6486328"/>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193FCAD-FCE9-40BE-B5EC-EF089633D54D}"/>
            </a:ext>
          </a:extLst>
        </xdr:cNvPr>
        <xdr:cNvSpPr txBox="1"/>
      </xdr:nvSpPr>
      <xdr:spPr>
        <a:xfrm>
          <a:off x="94640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3038D3-2976-4FBC-978D-003FA4821C42}"/>
            </a:ext>
          </a:extLst>
        </xdr:cNvPr>
        <xdr:cNvSpPr txBox="1"/>
      </xdr:nvSpPr>
      <xdr:spPr>
        <a:xfrm>
          <a:off x="87020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F08DF1-AAE7-48A2-A3F7-089D3AF0424C}"/>
            </a:ext>
          </a:extLst>
        </xdr:cNvPr>
        <xdr:cNvSpPr txBox="1"/>
      </xdr:nvSpPr>
      <xdr:spPr>
        <a:xfrm>
          <a:off x="78867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45DDFD-00A2-4363-8411-AAB4A3DE74E1}"/>
            </a:ext>
          </a:extLst>
        </xdr:cNvPr>
        <xdr:cNvSpPr txBox="1"/>
      </xdr:nvSpPr>
      <xdr:spPr>
        <a:xfrm>
          <a:off x="70637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470C129-1876-4AB8-809A-EB468AC8B147}"/>
            </a:ext>
          </a:extLst>
        </xdr:cNvPr>
        <xdr:cNvSpPr txBox="1"/>
      </xdr:nvSpPr>
      <xdr:spPr>
        <a:xfrm>
          <a:off x="62484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169990</xdr:rowOff>
    </xdr:from>
    <xdr:to>
      <xdr:col>55</xdr:col>
      <xdr:colOff>50800</xdr:colOff>
      <xdr:row>40</xdr:row>
      <xdr:rowOff>100140</xdr:rowOff>
    </xdr:to>
    <xdr:sp macro="" textlink="">
      <xdr:nvSpPr>
        <xdr:cNvPr id="130" name="楕円 129">
          <a:extLst>
            <a:ext uri="{FF2B5EF4-FFF2-40B4-BE49-F238E27FC236}">
              <a16:creationId xmlns:a16="http://schemas.microsoft.com/office/drawing/2014/main" id="{CC61AACF-EE3F-4B21-9BEC-325CCDFA27EA}"/>
            </a:ext>
          </a:extLst>
        </xdr:cNvPr>
        <xdr:cNvSpPr/>
      </xdr:nvSpPr>
      <xdr:spPr>
        <a:xfrm>
          <a:off x="9601200" y="6711760"/>
          <a:ext cx="914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148417</xdr:rowOff>
    </xdr:from>
    <xdr:ext cx="534377" cy="259045"/>
    <xdr:sp macro="" textlink="">
      <xdr:nvSpPr>
        <xdr:cNvPr id="131" name="【道路】&#10;一人当たり延長該当値テキスト">
          <a:extLst>
            <a:ext uri="{FF2B5EF4-FFF2-40B4-BE49-F238E27FC236}">
              <a16:creationId xmlns:a16="http://schemas.microsoft.com/office/drawing/2014/main" id="{B41269DD-C200-4DAF-AFDF-BA22B7A35068}"/>
            </a:ext>
          </a:extLst>
        </xdr:cNvPr>
        <xdr:cNvSpPr txBox="1"/>
      </xdr:nvSpPr>
      <xdr:spPr>
        <a:xfrm>
          <a:off x="9677400" y="6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1912</xdr:rowOff>
    </xdr:from>
    <xdr:to>
      <xdr:col>50</xdr:col>
      <xdr:colOff>165100</xdr:colOff>
      <xdr:row>40</xdr:row>
      <xdr:rowOff>103512</xdr:rowOff>
    </xdr:to>
    <xdr:sp macro="" textlink="">
      <xdr:nvSpPr>
        <xdr:cNvPr id="132" name="楕円 131">
          <a:extLst>
            <a:ext uri="{FF2B5EF4-FFF2-40B4-BE49-F238E27FC236}">
              <a16:creationId xmlns:a16="http://schemas.microsoft.com/office/drawing/2014/main" id="{FA9CC3A5-42C9-401C-8E3B-1AEA225F9C90}"/>
            </a:ext>
          </a:extLst>
        </xdr:cNvPr>
        <xdr:cNvSpPr/>
      </xdr:nvSpPr>
      <xdr:spPr>
        <a:xfrm>
          <a:off x="8823960" y="6715132"/>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49340</xdr:rowOff>
    </xdr:from>
    <xdr:to>
      <xdr:col>55</xdr:col>
      <xdr:colOff>0</xdr:colOff>
      <xdr:row>40</xdr:row>
      <xdr:rowOff>52712</xdr:rowOff>
    </xdr:to>
    <xdr:cxnSp macro="">
      <xdr:nvCxnSpPr>
        <xdr:cNvPr id="133" name="直線コネクタ 132">
          <a:extLst>
            <a:ext uri="{FF2B5EF4-FFF2-40B4-BE49-F238E27FC236}">
              <a16:creationId xmlns:a16="http://schemas.microsoft.com/office/drawing/2014/main" id="{FD4D636F-6226-440E-AABB-9FDB2E7C8267}"/>
            </a:ext>
          </a:extLst>
        </xdr:cNvPr>
        <xdr:cNvCxnSpPr/>
      </xdr:nvCxnSpPr>
      <xdr:spPr>
        <a:xfrm flipV="1">
          <a:off x="8877300" y="6765100"/>
          <a:ext cx="762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8312</xdr:rowOff>
    </xdr:from>
    <xdr:to>
      <xdr:col>46</xdr:col>
      <xdr:colOff>38100</xdr:colOff>
      <xdr:row>40</xdr:row>
      <xdr:rowOff>109912</xdr:rowOff>
    </xdr:to>
    <xdr:sp macro="" textlink="">
      <xdr:nvSpPr>
        <xdr:cNvPr id="134" name="楕円 133">
          <a:extLst>
            <a:ext uri="{FF2B5EF4-FFF2-40B4-BE49-F238E27FC236}">
              <a16:creationId xmlns:a16="http://schemas.microsoft.com/office/drawing/2014/main" id="{17F06AA0-2A1E-49C0-A04A-CC4ADE7FDB3C}"/>
            </a:ext>
          </a:extLst>
        </xdr:cNvPr>
        <xdr:cNvSpPr/>
      </xdr:nvSpPr>
      <xdr:spPr>
        <a:xfrm>
          <a:off x="8016240" y="6722802"/>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52712</xdr:rowOff>
    </xdr:from>
    <xdr:to>
      <xdr:col>50</xdr:col>
      <xdr:colOff>114300</xdr:colOff>
      <xdr:row>40</xdr:row>
      <xdr:rowOff>59112</xdr:rowOff>
    </xdr:to>
    <xdr:cxnSp macro="">
      <xdr:nvCxnSpPr>
        <xdr:cNvPr id="135" name="直線コネクタ 134">
          <a:extLst>
            <a:ext uri="{FF2B5EF4-FFF2-40B4-BE49-F238E27FC236}">
              <a16:creationId xmlns:a16="http://schemas.microsoft.com/office/drawing/2014/main" id="{97738B8D-777A-49BD-9A13-95C34AC83C8F}"/>
            </a:ext>
          </a:extLst>
        </xdr:cNvPr>
        <xdr:cNvCxnSpPr/>
      </xdr:nvCxnSpPr>
      <xdr:spPr>
        <a:xfrm flipV="1">
          <a:off x="8061960" y="6768472"/>
          <a:ext cx="81534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15170</xdr:rowOff>
    </xdr:from>
    <xdr:to>
      <xdr:col>41</xdr:col>
      <xdr:colOff>101600</xdr:colOff>
      <xdr:row>40</xdr:row>
      <xdr:rowOff>116770</xdr:rowOff>
    </xdr:to>
    <xdr:sp macro="" textlink="">
      <xdr:nvSpPr>
        <xdr:cNvPr id="136" name="楕円 135">
          <a:extLst>
            <a:ext uri="{FF2B5EF4-FFF2-40B4-BE49-F238E27FC236}">
              <a16:creationId xmlns:a16="http://schemas.microsoft.com/office/drawing/2014/main" id="{A2D79512-C54F-4E9E-811C-2538BB0E3822}"/>
            </a:ext>
          </a:extLst>
        </xdr:cNvPr>
        <xdr:cNvSpPr/>
      </xdr:nvSpPr>
      <xdr:spPr>
        <a:xfrm>
          <a:off x="7185660" y="673093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59112</xdr:rowOff>
    </xdr:from>
    <xdr:to>
      <xdr:col>45</xdr:col>
      <xdr:colOff>177800</xdr:colOff>
      <xdr:row>40</xdr:row>
      <xdr:rowOff>65970</xdr:rowOff>
    </xdr:to>
    <xdr:cxnSp macro="">
      <xdr:nvCxnSpPr>
        <xdr:cNvPr id="137" name="直線コネクタ 136">
          <a:extLst>
            <a:ext uri="{FF2B5EF4-FFF2-40B4-BE49-F238E27FC236}">
              <a16:creationId xmlns:a16="http://schemas.microsoft.com/office/drawing/2014/main" id="{5979F227-2E23-4743-B074-95F257A6F49D}"/>
            </a:ext>
          </a:extLst>
        </xdr:cNvPr>
        <xdr:cNvCxnSpPr/>
      </xdr:nvCxnSpPr>
      <xdr:spPr>
        <a:xfrm flipV="1">
          <a:off x="7239000" y="6776142"/>
          <a:ext cx="82296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17266</xdr:rowOff>
    </xdr:from>
    <xdr:to>
      <xdr:col>36</xdr:col>
      <xdr:colOff>165100</xdr:colOff>
      <xdr:row>40</xdr:row>
      <xdr:rowOff>118866</xdr:rowOff>
    </xdr:to>
    <xdr:sp macro="" textlink="">
      <xdr:nvSpPr>
        <xdr:cNvPr id="138" name="楕円 137">
          <a:extLst>
            <a:ext uri="{FF2B5EF4-FFF2-40B4-BE49-F238E27FC236}">
              <a16:creationId xmlns:a16="http://schemas.microsoft.com/office/drawing/2014/main" id="{52AD42EF-784C-4992-B673-EE0E27A385D7}"/>
            </a:ext>
          </a:extLst>
        </xdr:cNvPr>
        <xdr:cNvSpPr/>
      </xdr:nvSpPr>
      <xdr:spPr>
        <a:xfrm>
          <a:off x="6370320" y="6734296"/>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65970</xdr:rowOff>
    </xdr:from>
    <xdr:to>
      <xdr:col>41</xdr:col>
      <xdr:colOff>50800</xdr:colOff>
      <xdr:row>40</xdr:row>
      <xdr:rowOff>68066</xdr:rowOff>
    </xdr:to>
    <xdr:cxnSp macro="">
      <xdr:nvCxnSpPr>
        <xdr:cNvPr id="139" name="直線コネクタ 138">
          <a:extLst>
            <a:ext uri="{FF2B5EF4-FFF2-40B4-BE49-F238E27FC236}">
              <a16:creationId xmlns:a16="http://schemas.microsoft.com/office/drawing/2014/main" id="{12EF1E42-61E8-4A6D-A0AF-9966FFB36B58}"/>
            </a:ext>
          </a:extLst>
        </xdr:cNvPr>
        <xdr:cNvCxnSpPr/>
      </xdr:nvCxnSpPr>
      <xdr:spPr>
        <a:xfrm flipV="1">
          <a:off x="6423660" y="6776650"/>
          <a:ext cx="81534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a:extLst>
            <a:ext uri="{FF2B5EF4-FFF2-40B4-BE49-F238E27FC236}">
              <a16:creationId xmlns:a16="http://schemas.microsoft.com/office/drawing/2014/main" id="{6FC0E0D7-D8B7-4ED5-BAE3-B9DEA40CEA6F}"/>
            </a:ext>
          </a:extLst>
        </xdr:cNvPr>
        <xdr:cNvSpPr txBox="1"/>
      </xdr:nvSpPr>
      <xdr:spPr>
        <a:xfrm>
          <a:off x="8610111" y="620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5529</xdr:rowOff>
    </xdr:from>
    <xdr:ext cx="534377" cy="259045"/>
    <xdr:sp macro="" textlink="">
      <xdr:nvSpPr>
        <xdr:cNvPr id="141" name="n_2aveValue【道路】&#10;一人当たり延長">
          <a:extLst>
            <a:ext uri="{FF2B5EF4-FFF2-40B4-BE49-F238E27FC236}">
              <a16:creationId xmlns:a16="http://schemas.microsoft.com/office/drawing/2014/main" id="{C38C58C1-35AF-410A-B461-79D2518763AA}"/>
            </a:ext>
          </a:extLst>
        </xdr:cNvPr>
        <xdr:cNvSpPr txBox="1"/>
      </xdr:nvSpPr>
      <xdr:spPr>
        <a:xfrm>
          <a:off x="7810011" y="62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34008</xdr:rowOff>
    </xdr:from>
    <xdr:ext cx="534377" cy="259045"/>
    <xdr:sp macro="" textlink="">
      <xdr:nvSpPr>
        <xdr:cNvPr id="142" name="n_3aveValue【道路】&#10;一人当たり延長">
          <a:extLst>
            <a:ext uri="{FF2B5EF4-FFF2-40B4-BE49-F238E27FC236}">
              <a16:creationId xmlns:a16="http://schemas.microsoft.com/office/drawing/2014/main" id="{BAC21333-EC1C-4C3B-9444-8CAE0040375E}"/>
            </a:ext>
          </a:extLst>
        </xdr:cNvPr>
        <xdr:cNvSpPr txBox="1"/>
      </xdr:nvSpPr>
      <xdr:spPr>
        <a:xfrm>
          <a:off x="7002291" y="62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56335</xdr:rowOff>
    </xdr:from>
    <xdr:ext cx="534377" cy="259045"/>
    <xdr:sp macro="" textlink="">
      <xdr:nvSpPr>
        <xdr:cNvPr id="143" name="n_4aveValue【道路】&#10;一人当たり延長">
          <a:extLst>
            <a:ext uri="{FF2B5EF4-FFF2-40B4-BE49-F238E27FC236}">
              <a16:creationId xmlns:a16="http://schemas.microsoft.com/office/drawing/2014/main" id="{D1D1FE83-7EBF-4913-A461-3AA0EA0F5BE0}"/>
            </a:ext>
          </a:extLst>
        </xdr:cNvPr>
        <xdr:cNvSpPr txBox="1"/>
      </xdr:nvSpPr>
      <xdr:spPr>
        <a:xfrm>
          <a:off x="6171711" y="62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94639</xdr:rowOff>
    </xdr:from>
    <xdr:ext cx="534377" cy="259045"/>
    <xdr:sp macro="" textlink="">
      <xdr:nvSpPr>
        <xdr:cNvPr id="144" name="n_1mainValue【道路】&#10;一人当たり延長">
          <a:extLst>
            <a:ext uri="{FF2B5EF4-FFF2-40B4-BE49-F238E27FC236}">
              <a16:creationId xmlns:a16="http://schemas.microsoft.com/office/drawing/2014/main" id="{622269E8-5058-42C9-AD44-FF2355378250}"/>
            </a:ext>
          </a:extLst>
        </xdr:cNvPr>
        <xdr:cNvSpPr txBox="1"/>
      </xdr:nvSpPr>
      <xdr:spPr>
        <a:xfrm>
          <a:off x="8610111" y="68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101039</xdr:rowOff>
    </xdr:from>
    <xdr:ext cx="534377" cy="259045"/>
    <xdr:sp macro="" textlink="">
      <xdr:nvSpPr>
        <xdr:cNvPr id="145" name="n_2mainValue【道路】&#10;一人当たり延長">
          <a:extLst>
            <a:ext uri="{FF2B5EF4-FFF2-40B4-BE49-F238E27FC236}">
              <a16:creationId xmlns:a16="http://schemas.microsoft.com/office/drawing/2014/main" id="{DECCD489-1260-400E-9B24-9F791E6DA475}"/>
            </a:ext>
          </a:extLst>
        </xdr:cNvPr>
        <xdr:cNvSpPr txBox="1"/>
      </xdr:nvSpPr>
      <xdr:spPr>
        <a:xfrm>
          <a:off x="7810011" y="68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107897</xdr:rowOff>
    </xdr:from>
    <xdr:ext cx="534377" cy="259045"/>
    <xdr:sp macro="" textlink="">
      <xdr:nvSpPr>
        <xdr:cNvPr id="146" name="n_3mainValue【道路】&#10;一人当たり延長">
          <a:extLst>
            <a:ext uri="{FF2B5EF4-FFF2-40B4-BE49-F238E27FC236}">
              <a16:creationId xmlns:a16="http://schemas.microsoft.com/office/drawing/2014/main" id="{46FC8A2E-704C-476A-BD84-52A271F2CE72}"/>
            </a:ext>
          </a:extLst>
        </xdr:cNvPr>
        <xdr:cNvSpPr txBox="1"/>
      </xdr:nvSpPr>
      <xdr:spPr>
        <a:xfrm>
          <a:off x="7002291" y="68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109993</xdr:rowOff>
    </xdr:from>
    <xdr:ext cx="534377" cy="259045"/>
    <xdr:sp macro="" textlink="">
      <xdr:nvSpPr>
        <xdr:cNvPr id="147" name="n_4mainValue【道路】&#10;一人当たり延長">
          <a:extLst>
            <a:ext uri="{FF2B5EF4-FFF2-40B4-BE49-F238E27FC236}">
              <a16:creationId xmlns:a16="http://schemas.microsoft.com/office/drawing/2014/main" id="{1CBEACB5-7A67-48DA-B17F-25AD2144DB06}"/>
            </a:ext>
          </a:extLst>
        </xdr:cNvPr>
        <xdr:cNvSpPr txBox="1"/>
      </xdr:nvSpPr>
      <xdr:spPr>
        <a:xfrm>
          <a:off x="6171711" y="68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35A8AF8-105D-45E1-AD1F-4825D8214402}"/>
            </a:ext>
          </a:extLst>
        </xdr:cNvPr>
        <xdr:cNvSpPr/>
      </xdr:nvSpPr>
      <xdr:spPr>
        <a:xfrm>
          <a:off x="701040" y="783336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FE828D0-A4E6-438A-B26A-B5A2E9A13F5C}"/>
            </a:ext>
          </a:extLst>
        </xdr:cNvPr>
        <xdr:cNvSpPr/>
      </xdr:nvSpPr>
      <xdr:spPr>
        <a:xfrm>
          <a:off x="83058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2BF98B7-2779-46BC-B8A4-C3CF846A2350}"/>
            </a:ext>
          </a:extLst>
        </xdr:cNvPr>
        <xdr:cNvSpPr/>
      </xdr:nvSpPr>
      <xdr:spPr>
        <a:xfrm>
          <a:off x="83058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96DF637-651D-455A-9D79-E2142A918AFA}"/>
            </a:ext>
          </a:extLst>
        </xdr:cNvPr>
        <xdr:cNvSpPr/>
      </xdr:nvSpPr>
      <xdr:spPr>
        <a:xfrm>
          <a:off x="175260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AD5E048-B160-4B7B-AE2E-FA35F946C864}"/>
            </a:ext>
          </a:extLst>
        </xdr:cNvPr>
        <xdr:cNvSpPr/>
      </xdr:nvSpPr>
      <xdr:spPr>
        <a:xfrm>
          <a:off x="175260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108C653-94E1-4960-B497-94C0C13F3308}"/>
            </a:ext>
          </a:extLst>
        </xdr:cNvPr>
        <xdr:cNvSpPr/>
      </xdr:nvSpPr>
      <xdr:spPr>
        <a:xfrm>
          <a:off x="280416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A92DACC-5176-42C9-ACDC-CB5941A216B5}"/>
            </a:ext>
          </a:extLst>
        </xdr:cNvPr>
        <xdr:cNvSpPr/>
      </xdr:nvSpPr>
      <xdr:spPr>
        <a:xfrm>
          <a:off x="280416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83A2938-BC64-41F2-971D-61E5344D123E}"/>
            </a:ext>
          </a:extLst>
        </xdr:cNvPr>
        <xdr:cNvSpPr/>
      </xdr:nvSpPr>
      <xdr:spPr>
        <a:xfrm>
          <a:off x="701040" y="895350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3CFEB95-5DDA-47E9-85EF-8BBC164D6A95}"/>
            </a:ext>
          </a:extLst>
        </xdr:cNvPr>
        <xdr:cNvSpPr txBox="1"/>
      </xdr:nvSpPr>
      <xdr:spPr>
        <a:xfrm>
          <a:off x="678180" y="876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A08AC7B-0CFE-4E03-B3AD-446D6D4730E5}"/>
            </a:ext>
          </a:extLst>
        </xdr:cNvPr>
        <xdr:cNvCxnSpPr/>
      </xdr:nvCxnSpPr>
      <xdr:spPr>
        <a:xfrm>
          <a:off x="701040" y="111861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1A36CD2-2EBA-476C-A4F9-BE6D6FC28B75}"/>
            </a:ext>
          </a:extLst>
        </xdr:cNvPr>
        <xdr:cNvSpPr txBox="1"/>
      </xdr:nvSpPr>
      <xdr:spPr>
        <a:xfrm>
          <a:off x="277041" y="1104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5118139-FC11-4D6D-B836-FA2465A74282}"/>
            </a:ext>
          </a:extLst>
        </xdr:cNvPr>
        <xdr:cNvCxnSpPr/>
      </xdr:nvCxnSpPr>
      <xdr:spPr>
        <a:xfrm>
          <a:off x="701040" y="108127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9D21612F-0220-4162-B7A0-0101799E7A92}"/>
            </a:ext>
          </a:extLst>
        </xdr:cNvPr>
        <xdr:cNvSpPr txBox="1"/>
      </xdr:nvSpPr>
      <xdr:spPr>
        <a:xfrm>
          <a:off x="347511" y="10673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D9ED43E-CED5-465E-B8C2-C41EB0D93A27}"/>
            </a:ext>
          </a:extLst>
        </xdr:cNvPr>
        <xdr:cNvCxnSpPr/>
      </xdr:nvCxnSpPr>
      <xdr:spPr>
        <a:xfrm>
          <a:off x="701040" y="10439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FA80872A-1A69-4218-8296-3BBE3D74086F}"/>
            </a:ext>
          </a:extLst>
        </xdr:cNvPr>
        <xdr:cNvSpPr txBox="1"/>
      </xdr:nvSpPr>
      <xdr:spPr>
        <a:xfrm>
          <a:off x="347511" y="102997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09C99C4-EBC0-48CC-9595-7445832CE0C6}"/>
            </a:ext>
          </a:extLst>
        </xdr:cNvPr>
        <xdr:cNvCxnSpPr/>
      </xdr:nvCxnSpPr>
      <xdr:spPr>
        <a:xfrm>
          <a:off x="701040" y="100660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CAA9F3B-B431-40E8-AE89-2C125BBA0A82}"/>
            </a:ext>
          </a:extLst>
        </xdr:cNvPr>
        <xdr:cNvSpPr txBox="1"/>
      </xdr:nvSpPr>
      <xdr:spPr>
        <a:xfrm>
          <a:off x="347511" y="9926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944D27C-F4D6-4007-843F-C5F8508D0EF5}"/>
            </a:ext>
          </a:extLst>
        </xdr:cNvPr>
        <xdr:cNvCxnSpPr/>
      </xdr:nvCxnSpPr>
      <xdr:spPr>
        <a:xfrm>
          <a:off x="701040" y="9700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015CE99-716F-4330-B862-5B961902B8C9}"/>
            </a:ext>
          </a:extLst>
        </xdr:cNvPr>
        <xdr:cNvSpPr txBox="1"/>
      </xdr:nvSpPr>
      <xdr:spPr>
        <a:xfrm>
          <a:off x="34751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7668FCE-0D21-48A0-94ED-57CCDE60D555}"/>
            </a:ext>
          </a:extLst>
        </xdr:cNvPr>
        <xdr:cNvCxnSpPr/>
      </xdr:nvCxnSpPr>
      <xdr:spPr>
        <a:xfrm>
          <a:off x="701040" y="93268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E9FDA16D-EB3A-42E7-8F10-FE517347BE62}"/>
            </a:ext>
          </a:extLst>
        </xdr:cNvPr>
        <xdr:cNvSpPr txBox="1"/>
      </xdr:nvSpPr>
      <xdr:spPr>
        <a:xfrm>
          <a:off x="393851" y="91871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C052B8F-40C5-40BE-9F76-37CA6FB9D0A5}"/>
            </a:ext>
          </a:extLst>
        </xdr:cNvPr>
        <xdr:cNvCxnSpPr/>
      </xdr:nvCxnSpPr>
      <xdr:spPr>
        <a:xfrm>
          <a:off x="701040" y="89535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D8D50E5-48EE-482F-BBD7-7457EE1203A7}"/>
            </a:ext>
          </a:extLst>
        </xdr:cNvPr>
        <xdr:cNvSpPr/>
      </xdr:nvSpPr>
      <xdr:spPr>
        <a:xfrm>
          <a:off x="701040" y="895350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9AE391A7-AC7B-4E1A-B837-B910BF7B8641}"/>
            </a:ext>
          </a:extLst>
        </xdr:cNvPr>
        <xdr:cNvCxnSpPr/>
      </xdr:nvCxnSpPr>
      <xdr:spPr>
        <a:xfrm flipV="1">
          <a:off x="4266565" y="9480550"/>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5861D22-BEB0-44CA-B38E-DE9730A1E663}"/>
            </a:ext>
          </a:extLst>
        </xdr:cNvPr>
        <xdr:cNvSpPr txBox="1"/>
      </xdr:nvSpPr>
      <xdr:spPr>
        <a:xfrm>
          <a:off x="4305300" y="1079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9E5E5222-8F8A-4BCF-829F-46FF4394331A}"/>
            </a:ext>
          </a:extLst>
        </xdr:cNvPr>
        <xdr:cNvCxnSpPr/>
      </xdr:nvCxnSpPr>
      <xdr:spPr>
        <a:xfrm>
          <a:off x="4198620" y="1079754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1C20E1C-F206-4257-AF5B-2EC39D645875}"/>
            </a:ext>
          </a:extLst>
        </xdr:cNvPr>
        <xdr:cNvSpPr txBox="1"/>
      </xdr:nvSpPr>
      <xdr:spPr>
        <a:xfrm>
          <a:off x="4305300" y="9257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958A6EE0-A087-4776-A8DE-1973ED2A8C3B}"/>
            </a:ext>
          </a:extLst>
        </xdr:cNvPr>
        <xdr:cNvCxnSpPr/>
      </xdr:nvCxnSpPr>
      <xdr:spPr>
        <a:xfrm>
          <a:off x="4198620" y="948055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E67A3CF-A138-4F82-BFB3-4A34CB0CF6DF}"/>
            </a:ext>
          </a:extLst>
        </xdr:cNvPr>
        <xdr:cNvSpPr txBox="1"/>
      </xdr:nvSpPr>
      <xdr:spPr>
        <a:xfrm>
          <a:off x="4305300" y="10475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879767CE-CBE9-4B18-937C-EB0DE149FF16}"/>
            </a:ext>
          </a:extLst>
        </xdr:cNvPr>
        <xdr:cNvSpPr/>
      </xdr:nvSpPr>
      <xdr:spPr>
        <a:xfrm>
          <a:off x="4221480" y="10500995"/>
          <a:ext cx="990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DE4FB0CE-CB9B-4C2C-8997-F297E33FCA97}"/>
            </a:ext>
          </a:extLst>
        </xdr:cNvPr>
        <xdr:cNvSpPr/>
      </xdr:nvSpPr>
      <xdr:spPr>
        <a:xfrm>
          <a:off x="3459480" y="10497185"/>
          <a:ext cx="8382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8428A4CC-8FC4-426A-9B34-9AEB0CFAE99B}"/>
            </a:ext>
          </a:extLst>
        </xdr:cNvPr>
        <xdr:cNvSpPr/>
      </xdr:nvSpPr>
      <xdr:spPr>
        <a:xfrm>
          <a:off x="2628900" y="10454005"/>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81BCAC94-3B03-403A-902F-FD1213C1D3C6}"/>
            </a:ext>
          </a:extLst>
        </xdr:cNvPr>
        <xdr:cNvSpPr/>
      </xdr:nvSpPr>
      <xdr:spPr>
        <a:xfrm>
          <a:off x="1813560" y="10426065"/>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9DD11062-455F-487B-8C26-544DBDDDB6EA}"/>
            </a:ext>
          </a:extLst>
        </xdr:cNvPr>
        <xdr:cNvSpPr/>
      </xdr:nvSpPr>
      <xdr:spPr>
        <a:xfrm>
          <a:off x="1005840" y="1038288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6374A46-9114-46E1-9E92-623F3693FF2D}"/>
            </a:ext>
          </a:extLst>
        </xdr:cNvPr>
        <xdr:cNvSpPr txBox="1"/>
      </xdr:nvSpPr>
      <xdr:spPr>
        <a:xfrm>
          <a:off x="40919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AE40F10-22CF-46AA-89D6-53527B7CAD1E}"/>
            </a:ext>
          </a:extLst>
        </xdr:cNvPr>
        <xdr:cNvSpPr txBox="1"/>
      </xdr:nvSpPr>
      <xdr:spPr>
        <a:xfrm>
          <a:off x="33299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9DAA4E1-AFD9-4EC9-805E-F8FCFA4982C9}"/>
            </a:ext>
          </a:extLst>
        </xdr:cNvPr>
        <xdr:cNvSpPr txBox="1"/>
      </xdr:nvSpPr>
      <xdr:spPr>
        <a:xfrm>
          <a:off x="250698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950A665-60DA-4DD4-A8CD-B6DC09098CC5}"/>
            </a:ext>
          </a:extLst>
        </xdr:cNvPr>
        <xdr:cNvSpPr txBox="1"/>
      </xdr:nvSpPr>
      <xdr:spPr>
        <a:xfrm>
          <a:off x="16916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CE71BA-6B6F-4C66-B537-8F7EF7D3D40E}"/>
            </a:ext>
          </a:extLst>
        </xdr:cNvPr>
        <xdr:cNvSpPr txBox="1"/>
      </xdr:nvSpPr>
      <xdr:spPr>
        <a:xfrm>
          <a:off x="8763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7" name="楕円 186">
          <a:extLst>
            <a:ext uri="{FF2B5EF4-FFF2-40B4-BE49-F238E27FC236}">
              <a16:creationId xmlns:a16="http://schemas.microsoft.com/office/drawing/2014/main" id="{AA58ADF0-1AA6-47B5-8EF7-C48731B6E4BD}"/>
            </a:ext>
          </a:extLst>
        </xdr:cNvPr>
        <xdr:cNvSpPr/>
      </xdr:nvSpPr>
      <xdr:spPr>
        <a:xfrm>
          <a:off x="4221480" y="1029716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82567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FE8EB76-97D6-4558-B3A8-0DEDAE0012DB}"/>
            </a:ext>
          </a:extLst>
        </xdr:cNvPr>
        <xdr:cNvSpPr txBox="1"/>
      </xdr:nvSpPr>
      <xdr:spPr>
        <a:xfrm>
          <a:off x="4305300"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89" name="楕円 188">
          <a:extLst>
            <a:ext uri="{FF2B5EF4-FFF2-40B4-BE49-F238E27FC236}">
              <a16:creationId xmlns:a16="http://schemas.microsoft.com/office/drawing/2014/main" id="{AEAF4896-D6C9-4EBF-8660-129F6AA2BEEB}"/>
            </a:ext>
          </a:extLst>
        </xdr:cNvPr>
        <xdr:cNvSpPr/>
      </xdr:nvSpPr>
      <xdr:spPr>
        <a:xfrm>
          <a:off x="3459480" y="10265410"/>
          <a:ext cx="838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110490</xdr:rowOff>
    </xdr:to>
    <xdr:cxnSp macro="">
      <xdr:nvCxnSpPr>
        <xdr:cNvPr id="190" name="直線コネクタ 189">
          <a:extLst>
            <a:ext uri="{FF2B5EF4-FFF2-40B4-BE49-F238E27FC236}">
              <a16:creationId xmlns:a16="http://schemas.microsoft.com/office/drawing/2014/main" id="{848110A2-3C43-486E-8A57-69D654E46BFB}"/>
            </a:ext>
          </a:extLst>
        </xdr:cNvPr>
        <xdr:cNvCxnSpPr/>
      </xdr:nvCxnSpPr>
      <xdr:spPr>
        <a:xfrm>
          <a:off x="3505200" y="1031875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1" name="楕円 190">
          <a:extLst>
            <a:ext uri="{FF2B5EF4-FFF2-40B4-BE49-F238E27FC236}">
              <a16:creationId xmlns:a16="http://schemas.microsoft.com/office/drawing/2014/main" id="{9AA593AE-F7C2-411A-87F7-407B5888D5B8}"/>
            </a:ext>
          </a:extLst>
        </xdr:cNvPr>
        <xdr:cNvSpPr/>
      </xdr:nvSpPr>
      <xdr:spPr>
        <a:xfrm>
          <a:off x="2628900" y="1024128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83820</xdr:rowOff>
    </xdr:to>
    <xdr:cxnSp macro="">
      <xdr:nvCxnSpPr>
        <xdr:cNvPr id="192" name="直線コネクタ 191">
          <a:extLst>
            <a:ext uri="{FF2B5EF4-FFF2-40B4-BE49-F238E27FC236}">
              <a16:creationId xmlns:a16="http://schemas.microsoft.com/office/drawing/2014/main" id="{F400C9CC-F1AB-49BE-873D-053543D63023}"/>
            </a:ext>
          </a:extLst>
        </xdr:cNvPr>
        <xdr:cNvCxnSpPr/>
      </xdr:nvCxnSpPr>
      <xdr:spPr>
        <a:xfrm>
          <a:off x="2682240" y="10294620"/>
          <a:ext cx="8229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193" name="楕円 192">
          <a:extLst>
            <a:ext uri="{FF2B5EF4-FFF2-40B4-BE49-F238E27FC236}">
              <a16:creationId xmlns:a16="http://schemas.microsoft.com/office/drawing/2014/main" id="{C3A4C40B-83A5-4042-A544-3DB5E94AD30D}"/>
            </a:ext>
          </a:extLst>
        </xdr:cNvPr>
        <xdr:cNvSpPr/>
      </xdr:nvSpPr>
      <xdr:spPr>
        <a:xfrm>
          <a:off x="1813560" y="10217150"/>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30480</xdr:rowOff>
    </xdr:from>
    <xdr:to>
      <xdr:col>15</xdr:col>
      <xdr:colOff>50800</xdr:colOff>
      <xdr:row>61</xdr:row>
      <xdr:rowOff>57150</xdr:rowOff>
    </xdr:to>
    <xdr:cxnSp macro="">
      <xdr:nvCxnSpPr>
        <xdr:cNvPr id="194" name="直線コネクタ 193">
          <a:extLst>
            <a:ext uri="{FF2B5EF4-FFF2-40B4-BE49-F238E27FC236}">
              <a16:creationId xmlns:a16="http://schemas.microsoft.com/office/drawing/2014/main" id="{D63F4F17-6B1E-4163-BA13-4E2422EFF552}"/>
            </a:ext>
          </a:extLst>
        </xdr:cNvPr>
        <xdr:cNvCxnSpPr/>
      </xdr:nvCxnSpPr>
      <xdr:spPr>
        <a:xfrm>
          <a:off x="1866900" y="10262870"/>
          <a:ext cx="81534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5" name="楕円 194">
          <a:extLst>
            <a:ext uri="{FF2B5EF4-FFF2-40B4-BE49-F238E27FC236}">
              <a16:creationId xmlns:a16="http://schemas.microsoft.com/office/drawing/2014/main" id="{E6ED1DC8-DC6D-45A3-A9A8-C41CFB0EEFBF}"/>
            </a:ext>
          </a:extLst>
        </xdr:cNvPr>
        <xdr:cNvSpPr/>
      </xdr:nvSpPr>
      <xdr:spPr>
        <a:xfrm>
          <a:off x="1005840" y="1019302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xdr:rowOff>
    </xdr:from>
    <xdr:to>
      <xdr:col>10</xdr:col>
      <xdr:colOff>114300</xdr:colOff>
      <xdr:row>61</xdr:row>
      <xdr:rowOff>30480</xdr:rowOff>
    </xdr:to>
    <xdr:cxnSp macro="">
      <xdr:nvCxnSpPr>
        <xdr:cNvPr id="196" name="直線コネクタ 195">
          <a:extLst>
            <a:ext uri="{FF2B5EF4-FFF2-40B4-BE49-F238E27FC236}">
              <a16:creationId xmlns:a16="http://schemas.microsoft.com/office/drawing/2014/main" id="{B75C628D-916F-4780-933A-2B87B0C3338A}"/>
            </a:ext>
          </a:extLst>
        </xdr:cNvPr>
        <xdr:cNvCxnSpPr/>
      </xdr:nvCxnSpPr>
      <xdr:spPr>
        <a:xfrm>
          <a:off x="1051560" y="10238740"/>
          <a:ext cx="81534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F5C1C37-C5D2-4EC1-8D8A-A657853C8630}"/>
            </a:ext>
          </a:extLst>
        </xdr:cNvPr>
        <xdr:cNvSpPr txBox="1"/>
      </xdr:nvSpPr>
      <xdr:spPr>
        <a:xfrm>
          <a:off x="3307724" y="1058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526BAEF-E135-4A23-AAB4-AC9753FCD0E9}"/>
            </a:ext>
          </a:extLst>
        </xdr:cNvPr>
        <xdr:cNvSpPr txBox="1"/>
      </xdr:nvSpPr>
      <xdr:spPr>
        <a:xfrm>
          <a:off x="2492384" y="1054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2F7D6B5-A854-4F29-8CF8-5E75B3FE823A}"/>
            </a:ext>
          </a:extLst>
        </xdr:cNvPr>
        <xdr:cNvSpPr txBox="1"/>
      </xdr:nvSpPr>
      <xdr:spPr>
        <a:xfrm>
          <a:off x="1677044" y="1052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0E6043D-BAD2-4407-B2D7-51869CDDB99A}"/>
            </a:ext>
          </a:extLst>
        </xdr:cNvPr>
        <xdr:cNvSpPr txBox="1"/>
      </xdr:nvSpPr>
      <xdr:spPr>
        <a:xfrm>
          <a:off x="869324" y="1047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151147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8BB46E3-ABB2-4C63-8CA0-9278E2D2E0E6}"/>
            </a:ext>
          </a:extLst>
        </xdr:cNvPr>
        <xdr:cNvSpPr txBox="1"/>
      </xdr:nvSpPr>
      <xdr:spPr>
        <a:xfrm>
          <a:off x="330772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124477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4EB80F3-4401-46B4-B8DF-1D95A71B19F1}"/>
            </a:ext>
          </a:extLst>
        </xdr:cNvPr>
        <xdr:cNvSpPr txBox="1"/>
      </xdr:nvSpPr>
      <xdr:spPr>
        <a:xfrm>
          <a:off x="2492384" y="1002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97807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251B069-1CA7-4BE9-AD50-2706AD0109BB}"/>
            </a:ext>
          </a:extLst>
        </xdr:cNvPr>
        <xdr:cNvSpPr txBox="1"/>
      </xdr:nvSpPr>
      <xdr:spPr>
        <a:xfrm>
          <a:off x="1677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71137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1D33016-B256-49F6-9006-5D8BB8E6CC81}"/>
            </a:ext>
          </a:extLst>
        </xdr:cNvPr>
        <xdr:cNvSpPr txBox="1"/>
      </xdr:nvSpPr>
      <xdr:spPr>
        <a:xfrm>
          <a:off x="869324" y="996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0232081-892F-44AE-9EA8-D6E3A7DF381E}"/>
            </a:ext>
          </a:extLst>
        </xdr:cNvPr>
        <xdr:cNvSpPr/>
      </xdr:nvSpPr>
      <xdr:spPr>
        <a:xfrm>
          <a:off x="6088380" y="783336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FA4B4A3-2F68-4D10-B4F4-3C55B9570DF8}"/>
            </a:ext>
          </a:extLst>
        </xdr:cNvPr>
        <xdr:cNvSpPr/>
      </xdr:nvSpPr>
      <xdr:spPr>
        <a:xfrm>
          <a:off x="619506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59A980D-F892-4537-8ED4-61DF1B106541}"/>
            </a:ext>
          </a:extLst>
        </xdr:cNvPr>
        <xdr:cNvSpPr/>
      </xdr:nvSpPr>
      <xdr:spPr>
        <a:xfrm>
          <a:off x="619506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6395018-1F46-4D06-B811-B481D1E27B39}"/>
            </a:ext>
          </a:extLst>
        </xdr:cNvPr>
        <xdr:cNvSpPr/>
      </xdr:nvSpPr>
      <xdr:spPr>
        <a:xfrm>
          <a:off x="713994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79C1A5E-4876-433B-B0E5-CD712727C185}"/>
            </a:ext>
          </a:extLst>
        </xdr:cNvPr>
        <xdr:cNvSpPr/>
      </xdr:nvSpPr>
      <xdr:spPr>
        <a:xfrm>
          <a:off x="713994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1B91EF-FBAE-49FA-9AED-C1E0C6C7D9E0}"/>
            </a:ext>
          </a:extLst>
        </xdr:cNvPr>
        <xdr:cNvSpPr/>
      </xdr:nvSpPr>
      <xdr:spPr>
        <a:xfrm>
          <a:off x="819150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E8112B8-C498-4ABF-BCC1-650073894570}"/>
            </a:ext>
          </a:extLst>
        </xdr:cNvPr>
        <xdr:cNvSpPr/>
      </xdr:nvSpPr>
      <xdr:spPr>
        <a:xfrm>
          <a:off x="819150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7FC0A69-9C80-48BB-891D-BE09CEA81DA8}"/>
            </a:ext>
          </a:extLst>
        </xdr:cNvPr>
        <xdr:cNvSpPr/>
      </xdr:nvSpPr>
      <xdr:spPr>
        <a:xfrm>
          <a:off x="6088380" y="895350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7203A27-5960-4C20-9020-3C38999028F8}"/>
            </a:ext>
          </a:extLst>
        </xdr:cNvPr>
        <xdr:cNvSpPr txBox="1"/>
      </xdr:nvSpPr>
      <xdr:spPr>
        <a:xfrm>
          <a:off x="6050280" y="876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80AAE89-8351-4007-9998-0907D12E7175}"/>
            </a:ext>
          </a:extLst>
        </xdr:cNvPr>
        <xdr:cNvCxnSpPr/>
      </xdr:nvCxnSpPr>
      <xdr:spPr>
        <a:xfrm>
          <a:off x="6088380" y="111861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3874E366-6450-4A35-9321-DD05F3A18547}"/>
            </a:ext>
          </a:extLst>
        </xdr:cNvPr>
        <xdr:cNvCxnSpPr/>
      </xdr:nvCxnSpPr>
      <xdr:spPr>
        <a:xfrm>
          <a:off x="6088380" y="107365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B6486034-BC4A-4404-BB12-EBAD20D222ED}"/>
            </a:ext>
          </a:extLst>
        </xdr:cNvPr>
        <xdr:cNvSpPr txBox="1"/>
      </xdr:nvSpPr>
      <xdr:spPr>
        <a:xfrm>
          <a:off x="5851024" y="105968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6ED6830A-D0C9-4BF8-ADB0-A9526EC749F5}"/>
            </a:ext>
          </a:extLst>
        </xdr:cNvPr>
        <xdr:cNvCxnSpPr/>
      </xdr:nvCxnSpPr>
      <xdr:spPr>
        <a:xfrm>
          <a:off x="6088380" y="102946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F716FD60-FC1B-4C79-BFE9-5499AE12AE14}"/>
            </a:ext>
          </a:extLst>
        </xdr:cNvPr>
        <xdr:cNvSpPr txBox="1"/>
      </xdr:nvSpPr>
      <xdr:spPr>
        <a:xfrm>
          <a:off x="5533601" y="101549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35ACB2B5-508F-4862-A329-D387A5C84D81}"/>
            </a:ext>
          </a:extLst>
        </xdr:cNvPr>
        <xdr:cNvCxnSpPr/>
      </xdr:nvCxnSpPr>
      <xdr:spPr>
        <a:xfrm>
          <a:off x="6088380" y="98450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D3B33A2B-4886-406B-BD60-238BF7257DFC}"/>
            </a:ext>
          </a:extLst>
        </xdr:cNvPr>
        <xdr:cNvSpPr txBox="1"/>
      </xdr:nvSpPr>
      <xdr:spPr>
        <a:xfrm>
          <a:off x="5448528" y="97053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971506CC-08B0-4B9D-8CD0-4B6DE7C0FFAB}"/>
            </a:ext>
          </a:extLst>
        </xdr:cNvPr>
        <xdr:cNvCxnSpPr/>
      </xdr:nvCxnSpPr>
      <xdr:spPr>
        <a:xfrm>
          <a:off x="6088380" y="93954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313DB60-4135-4766-BF3F-C4D72E532881}"/>
            </a:ext>
          </a:extLst>
        </xdr:cNvPr>
        <xdr:cNvSpPr txBox="1"/>
      </xdr:nvSpPr>
      <xdr:spPr>
        <a:xfrm>
          <a:off x="54485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AC5B9DD-7A9A-427B-97BB-E93653CA08DB}"/>
            </a:ext>
          </a:extLst>
        </xdr:cNvPr>
        <xdr:cNvCxnSpPr/>
      </xdr:nvCxnSpPr>
      <xdr:spPr>
        <a:xfrm>
          <a:off x="6088380" y="89535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43BEA868-DF9E-4DAF-9447-DC353AC44F9B}"/>
            </a:ext>
          </a:extLst>
        </xdr:cNvPr>
        <xdr:cNvSpPr txBox="1"/>
      </xdr:nvSpPr>
      <xdr:spPr>
        <a:xfrm>
          <a:off x="5448528" y="88138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15E7455-4C5E-4536-969F-462FD4F79B56}"/>
            </a:ext>
          </a:extLst>
        </xdr:cNvPr>
        <xdr:cNvSpPr/>
      </xdr:nvSpPr>
      <xdr:spPr>
        <a:xfrm>
          <a:off x="6088380" y="895350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81A3E45F-E61C-42D6-A67A-0963A6904F12}"/>
            </a:ext>
          </a:extLst>
        </xdr:cNvPr>
        <xdr:cNvCxnSpPr/>
      </xdr:nvCxnSpPr>
      <xdr:spPr>
        <a:xfrm flipV="1">
          <a:off x="9638665" y="9321886"/>
          <a:ext cx="0" cy="1404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35CDA69-0EAB-4068-8257-2FD1CEE26A4F}"/>
            </a:ext>
          </a:extLst>
        </xdr:cNvPr>
        <xdr:cNvSpPr txBox="1"/>
      </xdr:nvSpPr>
      <xdr:spPr>
        <a:xfrm>
          <a:off x="9677400" y="1073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A67E5A31-6FF2-4742-AB90-D5E189F3D6AB}"/>
            </a:ext>
          </a:extLst>
        </xdr:cNvPr>
        <xdr:cNvCxnSpPr/>
      </xdr:nvCxnSpPr>
      <xdr:spPr>
        <a:xfrm>
          <a:off x="9563100" y="10726794"/>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F5331C54-8CB5-4142-BEA7-7F0871D74B7E}"/>
            </a:ext>
          </a:extLst>
        </xdr:cNvPr>
        <xdr:cNvSpPr txBox="1"/>
      </xdr:nvSpPr>
      <xdr:spPr>
        <a:xfrm>
          <a:off x="9677400" y="90983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0963AD6F-48C9-4B5D-9F91-681F9147D2C9}"/>
            </a:ext>
          </a:extLst>
        </xdr:cNvPr>
        <xdr:cNvCxnSpPr/>
      </xdr:nvCxnSpPr>
      <xdr:spPr>
        <a:xfrm>
          <a:off x="9563100" y="9321886"/>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121179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5D1C9F51-FC66-43FD-98DF-C54147E4BEB9}"/>
            </a:ext>
          </a:extLst>
        </xdr:cNvPr>
        <xdr:cNvSpPr txBox="1"/>
      </xdr:nvSpPr>
      <xdr:spPr>
        <a:xfrm>
          <a:off x="9677400" y="10356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4609340B-D7BE-4C97-9215-827B5DBB6288}"/>
            </a:ext>
          </a:extLst>
        </xdr:cNvPr>
        <xdr:cNvSpPr/>
      </xdr:nvSpPr>
      <xdr:spPr>
        <a:xfrm>
          <a:off x="9601200" y="10373872"/>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7C466DAF-4F92-4D8B-ABEA-83B54A766F35}"/>
            </a:ext>
          </a:extLst>
        </xdr:cNvPr>
        <xdr:cNvSpPr/>
      </xdr:nvSpPr>
      <xdr:spPr>
        <a:xfrm>
          <a:off x="8823960" y="10388399"/>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E6C58244-B432-4D3E-A59C-F3C589BEA075}"/>
            </a:ext>
          </a:extLst>
        </xdr:cNvPr>
        <xdr:cNvSpPr/>
      </xdr:nvSpPr>
      <xdr:spPr>
        <a:xfrm>
          <a:off x="8016240" y="10385002"/>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D28E8B48-B95D-492B-9440-9256148BE988}"/>
            </a:ext>
          </a:extLst>
        </xdr:cNvPr>
        <xdr:cNvSpPr/>
      </xdr:nvSpPr>
      <xdr:spPr>
        <a:xfrm>
          <a:off x="7185660" y="10394808"/>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760C8220-137E-44A9-A619-951AB75403FA}"/>
            </a:ext>
          </a:extLst>
        </xdr:cNvPr>
        <xdr:cNvSpPr/>
      </xdr:nvSpPr>
      <xdr:spPr>
        <a:xfrm>
          <a:off x="6370320" y="10415011"/>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DD34A07-4968-41D6-8DF2-096F7D488474}"/>
            </a:ext>
          </a:extLst>
        </xdr:cNvPr>
        <xdr:cNvSpPr txBox="1"/>
      </xdr:nvSpPr>
      <xdr:spPr>
        <a:xfrm>
          <a:off x="94640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10150F9-1A9C-4F10-9081-E15377BA2DB0}"/>
            </a:ext>
          </a:extLst>
        </xdr:cNvPr>
        <xdr:cNvSpPr txBox="1"/>
      </xdr:nvSpPr>
      <xdr:spPr>
        <a:xfrm>
          <a:off x="87020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9264473-B893-462D-905E-49A12EF26BC5}"/>
            </a:ext>
          </a:extLst>
        </xdr:cNvPr>
        <xdr:cNvSpPr txBox="1"/>
      </xdr:nvSpPr>
      <xdr:spPr>
        <a:xfrm>
          <a:off x="78867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C696169-8BE9-4BF4-9984-3C0F52C95D9F}"/>
            </a:ext>
          </a:extLst>
        </xdr:cNvPr>
        <xdr:cNvSpPr txBox="1"/>
      </xdr:nvSpPr>
      <xdr:spPr>
        <a:xfrm>
          <a:off x="70637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A81A9B0-8677-4020-B350-588D5987D743}"/>
            </a:ext>
          </a:extLst>
        </xdr:cNvPr>
        <xdr:cNvSpPr txBox="1"/>
      </xdr:nvSpPr>
      <xdr:spPr>
        <a:xfrm>
          <a:off x="62484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29852</xdr:rowOff>
    </xdr:from>
    <xdr:to>
      <xdr:col>55</xdr:col>
      <xdr:colOff>50800</xdr:colOff>
      <xdr:row>60</xdr:row>
      <xdr:rowOff>131452</xdr:rowOff>
    </xdr:to>
    <xdr:sp macro="" textlink="">
      <xdr:nvSpPr>
        <xdr:cNvPr id="242" name="楕円 241">
          <a:extLst>
            <a:ext uri="{FF2B5EF4-FFF2-40B4-BE49-F238E27FC236}">
              <a16:creationId xmlns:a16="http://schemas.microsoft.com/office/drawing/2014/main" id="{07E812B9-14B8-4C46-AB3D-FBEA5437B50E}"/>
            </a:ext>
          </a:extLst>
        </xdr:cNvPr>
        <xdr:cNvSpPr/>
      </xdr:nvSpPr>
      <xdr:spPr>
        <a:xfrm>
          <a:off x="9601200" y="10094602"/>
          <a:ext cx="9144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52729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FE33D7D3-DC3A-4895-BA60-186BCB85D0CC}"/>
            </a:ext>
          </a:extLst>
        </xdr:cNvPr>
        <xdr:cNvSpPr txBox="1"/>
      </xdr:nvSpPr>
      <xdr:spPr>
        <a:xfrm>
          <a:off x="9677400" y="995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37298</xdr:rowOff>
    </xdr:from>
    <xdr:to>
      <xdr:col>50</xdr:col>
      <xdr:colOff>165100</xdr:colOff>
      <xdr:row>60</xdr:row>
      <xdr:rowOff>138898</xdr:rowOff>
    </xdr:to>
    <xdr:sp macro="" textlink="">
      <xdr:nvSpPr>
        <xdr:cNvPr id="244" name="楕円 243">
          <a:extLst>
            <a:ext uri="{FF2B5EF4-FFF2-40B4-BE49-F238E27FC236}">
              <a16:creationId xmlns:a16="http://schemas.microsoft.com/office/drawing/2014/main" id="{E7BFFA0E-288E-4266-9E0E-C78B29530278}"/>
            </a:ext>
          </a:extLst>
        </xdr:cNvPr>
        <xdr:cNvSpPr/>
      </xdr:nvSpPr>
      <xdr:spPr>
        <a:xfrm>
          <a:off x="8823960" y="10103318"/>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80652</xdr:rowOff>
    </xdr:from>
    <xdr:to>
      <xdr:col>55</xdr:col>
      <xdr:colOff>0</xdr:colOff>
      <xdr:row>60</xdr:row>
      <xdr:rowOff>88098</xdr:rowOff>
    </xdr:to>
    <xdr:cxnSp macro="">
      <xdr:nvCxnSpPr>
        <xdr:cNvPr id="245" name="直線コネクタ 244">
          <a:extLst>
            <a:ext uri="{FF2B5EF4-FFF2-40B4-BE49-F238E27FC236}">
              <a16:creationId xmlns:a16="http://schemas.microsoft.com/office/drawing/2014/main" id="{5788C7F6-9162-46F3-95A9-09A3EBD05F75}"/>
            </a:ext>
          </a:extLst>
        </xdr:cNvPr>
        <xdr:cNvCxnSpPr/>
      </xdr:nvCxnSpPr>
      <xdr:spPr>
        <a:xfrm flipV="1">
          <a:off x="8877300" y="10147942"/>
          <a:ext cx="762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51217</xdr:rowOff>
    </xdr:from>
    <xdr:to>
      <xdr:col>46</xdr:col>
      <xdr:colOff>38100</xdr:colOff>
      <xdr:row>60</xdr:row>
      <xdr:rowOff>152817</xdr:rowOff>
    </xdr:to>
    <xdr:sp macro="" textlink="">
      <xdr:nvSpPr>
        <xdr:cNvPr id="246" name="楕円 245">
          <a:extLst>
            <a:ext uri="{FF2B5EF4-FFF2-40B4-BE49-F238E27FC236}">
              <a16:creationId xmlns:a16="http://schemas.microsoft.com/office/drawing/2014/main" id="{238EFCAD-2750-42E8-A1C4-F7A63F4129F0}"/>
            </a:ext>
          </a:extLst>
        </xdr:cNvPr>
        <xdr:cNvSpPr/>
      </xdr:nvSpPr>
      <xdr:spPr>
        <a:xfrm>
          <a:off x="8016240" y="10119777"/>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88098</xdr:rowOff>
    </xdr:from>
    <xdr:to>
      <xdr:col>50</xdr:col>
      <xdr:colOff>114300</xdr:colOff>
      <xdr:row>60</xdr:row>
      <xdr:rowOff>102017</xdr:rowOff>
    </xdr:to>
    <xdr:cxnSp macro="">
      <xdr:nvCxnSpPr>
        <xdr:cNvPr id="247" name="直線コネクタ 246">
          <a:extLst>
            <a:ext uri="{FF2B5EF4-FFF2-40B4-BE49-F238E27FC236}">
              <a16:creationId xmlns:a16="http://schemas.microsoft.com/office/drawing/2014/main" id="{7777C2BE-6D9F-4A13-BABD-AB344C05B07D}"/>
            </a:ext>
          </a:extLst>
        </xdr:cNvPr>
        <xdr:cNvCxnSpPr/>
      </xdr:nvCxnSpPr>
      <xdr:spPr>
        <a:xfrm flipV="1">
          <a:off x="8061960" y="10156658"/>
          <a:ext cx="81534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63512</xdr:rowOff>
    </xdr:from>
    <xdr:to>
      <xdr:col>41</xdr:col>
      <xdr:colOff>101600</xdr:colOff>
      <xdr:row>60</xdr:row>
      <xdr:rowOff>165112</xdr:rowOff>
    </xdr:to>
    <xdr:sp macro="" textlink="">
      <xdr:nvSpPr>
        <xdr:cNvPr id="248" name="楕円 247">
          <a:extLst>
            <a:ext uri="{FF2B5EF4-FFF2-40B4-BE49-F238E27FC236}">
              <a16:creationId xmlns:a16="http://schemas.microsoft.com/office/drawing/2014/main" id="{D0CFE055-5D4D-4EB3-8594-196C22CBB079}"/>
            </a:ext>
          </a:extLst>
        </xdr:cNvPr>
        <xdr:cNvSpPr/>
      </xdr:nvSpPr>
      <xdr:spPr>
        <a:xfrm>
          <a:off x="7185660" y="10126992"/>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102017</xdr:rowOff>
    </xdr:from>
    <xdr:to>
      <xdr:col>45</xdr:col>
      <xdr:colOff>177800</xdr:colOff>
      <xdr:row>60</xdr:row>
      <xdr:rowOff>114312</xdr:rowOff>
    </xdr:to>
    <xdr:cxnSp macro="">
      <xdr:nvCxnSpPr>
        <xdr:cNvPr id="249" name="直線コネクタ 248">
          <a:extLst>
            <a:ext uri="{FF2B5EF4-FFF2-40B4-BE49-F238E27FC236}">
              <a16:creationId xmlns:a16="http://schemas.microsoft.com/office/drawing/2014/main" id="{2010BDFA-02BD-46ED-9B36-FE1A1E395370}"/>
            </a:ext>
          </a:extLst>
        </xdr:cNvPr>
        <xdr:cNvCxnSpPr/>
      </xdr:nvCxnSpPr>
      <xdr:spPr>
        <a:xfrm flipV="1">
          <a:off x="7239000" y="10165497"/>
          <a:ext cx="82296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69898</xdr:rowOff>
    </xdr:from>
    <xdr:to>
      <xdr:col>36</xdr:col>
      <xdr:colOff>165100</xdr:colOff>
      <xdr:row>61</xdr:row>
      <xdr:rowOff>48</xdr:rowOff>
    </xdr:to>
    <xdr:sp macro="" textlink="">
      <xdr:nvSpPr>
        <xdr:cNvPr id="250" name="楕円 249">
          <a:extLst>
            <a:ext uri="{FF2B5EF4-FFF2-40B4-BE49-F238E27FC236}">
              <a16:creationId xmlns:a16="http://schemas.microsoft.com/office/drawing/2014/main" id="{98BFFFD5-FD1E-4F90-B729-16D20F02721E}"/>
            </a:ext>
          </a:extLst>
        </xdr:cNvPr>
        <xdr:cNvSpPr/>
      </xdr:nvSpPr>
      <xdr:spPr>
        <a:xfrm>
          <a:off x="6370320" y="10134648"/>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114312</xdr:rowOff>
    </xdr:from>
    <xdr:to>
      <xdr:col>41</xdr:col>
      <xdr:colOff>50800</xdr:colOff>
      <xdr:row>60</xdr:row>
      <xdr:rowOff>120698</xdr:rowOff>
    </xdr:to>
    <xdr:cxnSp macro="">
      <xdr:nvCxnSpPr>
        <xdr:cNvPr id="251" name="直線コネクタ 250">
          <a:extLst>
            <a:ext uri="{FF2B5EF4-FFF2-40B4-BE49-F238E27FC236}">
              <a16:creationId xmlns:a16="http://schemas.microsoft.com/office/drawing/2014/main" id="{8E7ABBF0-0ADA-4030-B509-5A1107D7E6F3}"/>
            </a:ext>
          </a:extLst>
        </xdr:cNvPr>
        <xdr:cNvCxnSpPr/>
      </xdr:nvCxnSpPr>
      <xdr:spPr>
        <a:xfrm flipV="1">
          <a:off x="6423660" y="10180332"/>
          <a:ext cx="81534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76016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3611D54-5516-4408-BDF1-FE53C90A1026}"/>
            </a:ext>
          </a:extLst>
        </xdr:cNvPr>
        <xdr:cNvSpPr txBox="1"/>
      </xdr:nvSpPr>
      <xdr:spPr>
        <a:xfrm>
          <a:off x="8586685" y="1047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72619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1900A83C-0941-4347-BB23-CCD5DAD5F20B}"/>
            </a:ext>
          </a:extLst>
        </xdr:cNvPr>
        <xdr:cNvSpPr txBox="1"/>
      </xdr:nvSpPr>
      <xdr:spPr>
        <a:xfrm>
          <a:off x="7778965" y="104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81155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22C4494B-5F34-411F-87DD-CD0B1EDB3310}"/>
            </a:ext>
          </a:extLst>
        </xdr:cNvPr>
        <xdr:cNvSpPr txBox="1"/>
      </xdr:nvSpPr>
      <xdr:spPr>
        <a:xfrm>
          <a:off x="6971245" y="1048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103898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6E3C3E32-8F36-43DC-8B93-F1854B93E0C2}"/>
            </a:ext>
          </a:extLst>
        </xdr:cNvPr>
        <xdr:cNvSpPr txBox="1"/>
      </xdr:nvSpPr>
      <xdr:spPr>
        <a:xfrm>
          <a:off x="6140665" y="1050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155425</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285547B0-BBA6-44DE-AF4B-6E68A1E46126}"/>
            </a:ext>
          </a:extLst>
        </xdr:cNvPr>
        <xdr:cNvSpPr txBox="1"/>
      </xdr:nvSpPr>
      <xdr:spPr>
        <a:xfrm>
          <a:off x="8586685" y="988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169344</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E62FBDF2-145C-45D8-A211-353434DB92DD}"/>
            </a:ext>
          </a:extLst>
        </xdr:cNvPr>
        <xdr:cNvSpPr txBox="1"/>
      </xdr:nvSpPr>
      <xdr:spPr>
        <a:xfrm>
          <a:off x="7778965" y="989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10189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E064D81-E1A4-4224-A47B-6EBA32D44121}"/>
            </a:ext>
          </a:extLst>
        </xdr:cNvPr>
        <xdr:cNvSpPr txBox="1"/>
      </xdr:nvSpPr>
      <xdr:spPr>
        <a:xfrm>
          <a:off x="6971245" y="991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16575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7C000194-55AB-4756-8B6A-71D7835189A4}"/>
            </a:ext>
          </a:extLst>
        </xdr:cNvPr>
        <xdr:cNvSpPr txBox="1"/>
      </xdr:nvSpPr>
      <xdr:spPr>
        <a:xfrm>
          <a:off x="6140665" y="99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D42C911-B9AE-4C0B-BEF7-611A9C181243}"/>
            </a:ext>
          </a:extLst>
        </xdr:cNvPr>
        <xdr:cNvSpPr/>
      </xdr:nvSpPr>
      <xdr:spPr>
        <a:xfrm>
          <a:off x="701040" y="1155954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926F3F8D-4A3F-44E0-867C-65B5C0C7A5D9}"/>
            </a:ext>
          </a:extLst>
        </xdr:cNvPr>
        <xdr:cNvSpPr/>
      </xdr:nvSpPr>
      <xdr:spPr>
        <a:xfrm>
          <a:off x="83058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33DFC6F-CAD0-42A2-982A-952A6A78CDC2}"/>
            </a:ext>
          </a:extLst>
        </xdr:cNvPr>
        <xdr:cNvSpPr/>
      </xdr:nvSpPr>
      <xdr:spPr>
        <a:xfrm>
          <a:off x="83058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1D69F7A-0B36-4ADC-A449-6BB47DA98589}"/>
            </a:ext>
          </a:extLst>
        </xdr:cNvPr>
        <xdr:cNvSpPr/>
      </xdr:nvSpPr>
      <xdr:spPr>
        <a:xfrm>
          <a:off x="175260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9345125-05EC-4762-B92A-AC4084F7FE2A}"/>
            </a:ext>
          </a:extLst>
        </xdr:cNvPr>
        <xdr:cNvSpPr/>
      </xdr:nvSpPr>
      <xdr:spPr>
        <a:xfrm>
          <a:off x="175260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7C370A4-7A38-46B1-9573-A1EE0A001783}"/>
            </a:ext>
          </a:extLst>
        </xdr:cNvPr>
        <xdr:cNvSpPr/>
      </xdr:nvSpPr>
      <xdr:spPr>
        <a:xfrm>
          <a:off x="280416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31707336-D0D4-41C2-A895-427ABB6B1B5C}"/>
            </a:ext>
          </a:extLst>
        </xdr:cNvPr>
        <xdr:cNvSpPr/>
      </xdr:nvSpPr>
      <xdr:spPr>
        <a:xfrm>
          <a:off x="280416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A6E14A01-89C8-4298-8670-392C456AE14A}"/>
            </a:ext>
          </a:extLst>
        </xdr:cNvPr>
        <xdr:cNvSpPr/>
      </xdr:nvSpPr>
      <xdr:spPr>
        <a:xfrm>
          <a:off x="701040" y="1267968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CB7C904-9290-49CF-94F2-C45FFF85318E}"/>
            </a:ext>
          </a:extLst>
        </xdr:cNvPr>
        <xdr:cNvSpPr txBox="1"/>
      </xdr:nvSpPr>
      <xdr:spPr>
        <a:xfrm>
          <a:off x="678180" y="124891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CDE9B7B9-CEC3-4819-A891-DCE32860B90F}"/>
            </a:ext>
          </a:extLst>
        </xdr:cNvPr>
        <xdr:cNvCxnSpPr/>
      </xdr:nvCxnSpPr>
      <xdr:spPr>
        <a:xfrm>
          <a:off x="701040" y="149123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14D8A226-55AB-43A2-A797-B114EE9F517A}"/>
            </a:ext>
          </a:extLst>
        </xdr:cNvPr>
        <xdr:cNvSpPr txBox="1"/>
      </xdr:nvSpPr>
      <xdr:spPr>
        <a:xfrm>
          <a:off x="277041" y="14772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336B52EF-A575-49F6-A939-6FF4462B5E6E}"/>
            </a:ext>
          </a:extLst>
        </xdr:cNvPr>
        <xdr:cNvCxnSpPr/>
      </xdr:nvCxnSpPr>
      <xdr:spPr>
        <a:xfrm>
          <a:off x="701040" y="144627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5B7C774-22BF-4ECC-9DBD-FB2A41115A2E}"/>
            </a:ext>
          </a:extLst>
        </xdr:cNvPr>
        <xdr:cNvSpPr txBox="1"/>
      </xdr:nvSpPr>
      <xdr:spPr>
        <a:xfrm>
          <a:off x="277041" y="1432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9050ED5A-67BF-4B61-BEF8-948F0DBB8DBE}"/>
            </a:ext>
          </a:extLst>
        </xdr:cNvPr>
        <xdr:cNvCxnSpPr/>
      </xdr:nvCxnSpPr>
      <xdr:spPr>
        <a:xfrm>
          <a:off x="701040" y="140208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F99F1A6F-7211-42CF-9B7D-F7F832C5FE04}"/>
            </a:ext>
          </a:extLst>
        </xdr:cNvPr>
        <xdr:cNvSpPr txBox="1"/>
      </xdr:nvSpPr>
      <xdr:spPr>
        <a:xfrm>
          <a:off x="347511" y="138811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3B45A81A-EBF7-4C08-A9FF-210EEF6FDC45}"/>
            </a:ext>
          </a:extLst>
        </xdr:cNvPr>
        <xdr:cNvCxnSpPr/>
      </xdr:nvCxnSpPr>
      <xdr:spPr>
        <a:xfrm>
          <a:off x="701040" y="135712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30ED87C8-7409-4C1D-8ADE-0F6520F72F42}"/>
            </a:ext>
          </a:extLst>
        </xdr:cNvPr>
        <xdr:cNvSpPr txBox="1"/>
      </xdr:nvSpPr>
      <xdr:spPr>
        <a:xfrm>
          <a:off x="347511" y="134315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FDCD51E-F7B9-42CA-AE3C-3FF7F346361E}"/>
            </a:ext>
          </a:extLst>
        </xdr:cNvPr>
        <xdr:cNvCxnSpPr/>
      </xdr:nvCxnSpPr>
      <xdr:spPr>
        <a:xfrm>
          <a:off x="701040" y="131216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EA1CE339-4BA9-4F87-BB1A-56A83EFA1A6C}"/>
            </a:ext>
          </a:extLst>
        </xdr:cNvPr>
        <xdr:cNvSpPr txBox="1"/>
      </xdr:nvSpPr>
      <xdr:spPr>
        <a:xfrm>
          <a:off x="347511" y="12981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A95B6DB6-D90E-4D03-9F8A-DE342EF29FD9}"/>
            </a:ext>
          </a:extLst>
        </xdr:cNvPr>
        <xdr:cNvCxnSpPr/>
      </xdr:nvCxnSpPr>
      <xdr:spPr>
        <a:xfrm>
          <a:off x="701040" y="126796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8DDAD286-9B9B-45C8-8F4B-BAAB27B675DC}"/>
            </a:ext>
          </a:extLst>
        </xdr:cNvPr>
        <xdr:cNvSpPr txBox="1"/>
      </xdr:nvSpPr>
      <xdr:spPr>
        <a:xfrm>
          <a:off x="347511" y="125399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9A75638-5ED0-44AA-AA1A-2C701A6A239D}"/>
            </a:ext>
          </a:extLst>
        </xdr:cNvPr>
        <xdr:cNvSpPr/>
      </xdr:nvSpPr>
      <xdr:spPr>
        <a:xfrm>
          <a:off x="701040" y="1267968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8655698B-8C2E-4249-9AFA-7861E4DB38F9}"/>
            </a:ext>
          </a:extLst>
        </xdr:cNvPr>
        <xdr:cNvCxnSpPr/>
      </xdr:nvCxnSpPr>
      <xdr:spPr>
        <a:xfrm flipV="1">
          <a:off x="4266565" y="13278866"/>
          <a:ext cx="0" cy="116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702B9FE9-3597-4359-B364-918D9C989D6D}"/>
            </a:ext>
          </a:extLst>
        </xdr:cNvPr>
        <xdr:cNvSpPr txBox="1"/>
      </xdr:nvSpPr>
      <xdr:spPr>
        <a:xfrm>
          <a:off x="4305300" y="144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202A624D-2D0D-4C9B-BD71-1269CBF4E94F}"/>
            </a:ext>
          </a:extLst>
        </xdr:cNvPr>
        <xdr:cNvCxnSpPr/>
      </xdr:nvCxnSpPr>
      <xdr:spPr>
        <a:xfrm>
          <a:off x="4198620" y="14446505"/>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90B3EFD8-90E9-49DA-ABD6-BBFADA3BB95D}"/>
            </a:ext>
          </a:extLst>
        </xdr:cNvPr>
        <xdr:cNvSpPr txBox="1"/>
      </xdr:nvSpPr>
      <xdr:spPr>
        <a:xfrm>
          <a:off x="4305300" y="1306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15B1B89B-B7D7-4E7F-B0BE-0206F1E839A8}"/>
            </a:ext>
          </a:extLst>
        </xdr:cNvPr>
        <xdr:cNvCxnSpPr/>
      </xdr:nvCxnSpPr>
      <xdr:spPr>
        <a:xfrm>
          <a:off x="4198620" y="13278866"/>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73169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759C6E2-ABEF-4FE7-BDD1-4AFC38604C9F}"/>
            </a:ext>
          </a:extLst>
        </xdr:cNvPr>
        <xdr:cNvSpPr txBox="1"/>
      </xdr:nvSpPr>
      <xdr:spPr>
        <a:xfrm>
          <a:off x="4305300" y="13827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C2C07C3B-C478-4E8B-BB01-94A13A128C27}"/>
            </a:ext>
          </a:extLst>
        </xdr:cNvPr>
        <xdr:cNvSpPr/>
      </xdr:nvSpPr>
      <xdr:spPr>
        <a:xfrm>
          <a:off x="4221480" y="13852652"/>
          <a:ext cx="990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F60914D3-0E41-4BDB-B954-838DABDF3AEC}"/>
            </a:ext>
          </a:extLst>
        </xdr:cNvPr>
        <xdr:cNvSpPr/>
      </xdr:nvSpPr>
      <xdr:spPr>
        <a:xfrm>
          <a:off x="3459480" y="13783565"/>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CE0A8C57-9DED-4B16-84A5-6020E0AD18C6}"/>
            </a:ext>
          </a:extLst>
        </xdr:cNvPr>
        <xdr:cNvSpPr/>
      </xdr:nvSpPr>
      <xdr:spPr>
        <a:xfrm>
          <a:off x="2628900" y="13709904"/>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DB5F40F7-3794-4206-818D-2F69B96102B4}"/>
            </a:ext>
          </a:extLst>
        </xdr:cNvPr>
        <xdr:cNvSpPr/>
      </xdr:nvSpPr>
      <xdr:spPr>
        <a:xfrm>
          <a:off x="1813560" y="13687807"/>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E26B8F4F-F60E-4762-BB6F-3503EF36A5D2}"/>
            </a:ext>
          </a:extLst>
        </xdr:cNvPr>
        <xdr:cNvSpPr/>
      </xdr:nvSpPr>
      <xdr:spPr>
        <a:xfrm>
          <a:off x="1005840" y="1374648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D76BAF0-AF49-4AC0-81FF-2F8DD07A8599}"/>
            </a:ext>
          </a:extLst>
        </xdr:cNvPr>
        <xdr:cNvSpPr txBox="1"/>
      </xdr:nvSpPr>
      <xdr:spPr>
        <a:xfrm>
          <a:off x="40919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7E51E41-FEDC-498D-B43A-86347B757412}"/>
            </a:ext>
          </a:extLst>
        </xdr:cNvPr>
        <xdr:cNvSpPr txBox="1"/>
      </xdr:nvSpPr>
      <xdr:spPr>
        <a:xfrm>
          <a:off x="33299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8410F58-532C-48EE-9E33-CB5CACB7FDA6}"/>
            </a:ext>
          </a:extLst>
        </xdr:cNvPr>
        <xdr:cNvSpPr txBox="1"/>
      </xdr:nvSpPr>
      <xdr:spPr>
        <a:xfrm>
          <a:off x="250698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B82FDF9-15A1-4A60-82E4-D1BD4DCF75B1}"/>
            </a:ext>
          </a:extLst>
        </xdr:cNvPr>
        <xdr:cNvSpPr txBox="1"/>
      </xdr:nvSpPr>
      <xdr:spPr>
        <a:xfrm>
          <a:off x="16916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F5DE1C1-C138-4216-8111-0ED70203F481}"/>
            </a:ext>
          </a:extLst>
        </xdr:cNvPr>
        <xdr:cNvSpPr txBox="1"/>
      </xdr:nvSpPr>
      <xdr:spPr>
        <a:xfrm>
          <a:off x="8763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97028</xdr:rowOff>
    </xdr:from>
    <xdr:to>
      <xdr:col>24</xdr:col>
      <xdr:colOff>114300</xdr:colOff>
      <xdr:row>82</xdr:row>
      <xdr:rowOff>27178</xdr:rowOff>
    </xdr:to>
    <xdr:sp macro="" textlink="">
      <xdr:nvSpPr>
        <xdr:cNvPr id="298" name="楕円 297">
          <a:extLst>
            <a:ext uri="{FF2B5EF4-FFF2-40B4-BE49-F238E27FC236}">
              <a16:creationId xmlns:a16="http://schemas.microsoft.com/office/drawing/2014/main" id="{77C1025F-68F4-4A98-8BBB-16B66B43996C}"/>
            </a:ext>
          </a:extLst>
        </xdr:cNvPr>
        <xdr:cNvSpPr/>
      </xdr:nvSpPr>
      <xdr:spPr>
        <a:xfrm>
          <a:off x="4221480" y="13687298"/>
          <a:ext cx="990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119905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8A7991B2-2B60-4D12-9845-E3B6A3B31143}"/>
            </a:ext>
          </a:extLst>
        </xdr:cNvPr>
        <xdr:cNvSpPr txBox="1"/>
      </xdr:nvSpPr>
      <xdr:spPr>
        <a:xfrm>
          <a:off x="4305300" y="1353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300" name="楕円 299">
          <a:extLst>
            <a:ext uri="{FF2B5EF4-FFF2-40B4-BE49-F238E27FC236}">
              <a16:creationId xmlns:a16="http://schemas.microsoft.com/office/drawing/2014/main" id="{BA9BF31E-6CD8-4E8B-A892-C395B5F2F5FD}"/>
            </a:ext>
          </a:extLst>
        </xdr:cNvPr>
        <xdr:cNvSpPr/>
      </xdr:nvSpPr>
      <xdr:spPr>
        <a:xfrm>
          <a:off x="3459480" y="13638022"/>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147828</xdr:rowOff>
    </xdr:to>
    <xdr:cxnSp macro="">
      <xdr:nvCxnSpPr>
        <xdr:cNvPr id="301" name="直線コネクタ 300">
          <a:extLst>
            <a:ext uri="{FF2B5EF4-FFF2-40B4-BE49-F238E27FC236}">
              <a16:creationId xmlns:a16="http://schemas.microsoft.com/office/drawing/2014/main" id="{E007353A-A5B8-4239-AB22-C14CF0E6C916}"/>
            </a:ext>
          </a:extLst>
        </xdr:cNvPr>
        <xdr:cNvCxnSpPr/>
      </xdr:nvCxnSpPr>
      <xdr:spPr>
        <a:xfrm>
          <a:off x="3505200" y="13683742"/>
          <a:ext cx="762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xdr:rowOff>
    </xdr:from>
    <xdr:to>
      <xdr:col>15</xdr:col>
      <xdr:colOff>101600</xdr:colOff>
      <xdr:row>81</xdr:row>
      <xdr:rowOff>114046</xdr:rowOff>
    </xdr:to>
    <xdr:sp macro="" textlink="">
      <xdr:nvSpPr>
        <xdr:cNvPr id="302" name="楕円 301">
          <a:extLst>
            <a:ext uri="{FF2B5EF4-FFF2-40B4-BE49-F238E27FC236}">
              <a16:creationId xmlns:a16="http://schemas.microsoft.com/office/drawing/2014/main" id="{9E62D7BB-F924-42A5-B07C-93A02B71C11B}"/>
            </a:ext>
          </a:extLst>
        </xdr:cNvPr>
        <xdr:cNvSpPr/>
      </xdr:nvSpPr>
      <xdr:spPr>
        <a:xfrm>
          <a:off x="2628900" y="13601446"/>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63246</xdr:rowOff>
    </xdr:from>
    <xdr:to>
      <xdr:col>19</xdr:col>
      <xdr:colOff>177800</xdr:colOff>
      <xdr:row>81</xdr:row>
      <xdr:rowOff>99822</xdr:rowOff>
    </xdr:to>
    <xdr:cxnSp macro="">
      <xdr:nvCxnSpPr>
        <xdr:cNvPr id="303" name="直線コネクタ 302">
          <a:extLst>
            <a:ext uri="{FF2B5EF4-FFF2-40B4-BE49-F238E27FC236}">
              <a16:creationId xmlns:a16="http://schemas.microsoft.com/office/drawing/2014/main" id="{7118DA3D-41FC-46F6-BF0E-F2E1B3E0DCBF}"/>
            </a:ext>
          </a:extLst>
        </xdr:cNvPr>
        <xdr:cNvCxnSpPr/>
      </xdr:nvCxnSpPr>
      <xdr:spPr>
        <a:xfrm>
          <a:off x="2682240" y="13647166"/>
          <a:ext cx="8229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04" name="楕円 303">
          <a:extLst>
            <a:ext uri="{FF2B5EF4-FFF2-40B4-BE49-F238E27FC236}">
              <a16:creationId xmlns:a16="http://schemas.microsoft.com/office/drawing/2014/main" id="{9E702839-717E-4414-88C9-DFF3168C8D59}"/>
            </a:ext>
          </a:extLst>
        </xdr:cNvPr>
        <xdr:cNvSpPr/>
      </xdr:nvSpPr>
      <xdr:spPr>
        <a:xfrm>
          <a:off x="1813560" y="13564870"/>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63246</xdr:rowOff>
    </xdr:to>
    <xdr:cxnSp macro="">
      <xdr:nvCxnSpPr>
        <xdr:cNvPr id="305" name="直線コネクタ 304">
          <a:extLst>
            <a:ext uri="{FF2B5EF4-FFF2-40B4-BE49-F238E27FC236}">
              <a16:creationId xmlns:a16="http://schemas.microsoft.com/office/drawing/2014/main" id="{6C0C5F08-2606-4855-AD69-EEEC285EF2BE}"/>
            </a:ext>
          </a:extLst>
        </xdr:cNvPr>
        <xdr:cNvCxnSpPr/>
      </xdr:nvCxnSpPr>
      <xdr:spPr>
        <a:xfrm>
          <a:off x="1866900" y="13610590"/>
          <a:ext cx="8153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110744</xdr:rowOff>
    </xdr:from>
    <xdr:to>
      <xdr:col>6</xdr:col>
      <xdr:colOff>38100</xdr:colOff>
      <xdr:row>81</xdr:row>
      <xdr:rowOff>40894</xdr:rowOff>
    </xdr:to>
    <xdr:sp macro="" textlink="">
      <xdr:nvSpPr>
        <xdr:cNvPr id="306" name="楕円 305">
          <a:extLst>
            <a:ext uri="{FF2B5EF4-FFF2-40B4-BE49-F238E27FC236}">
              <a16:creationId xmlns:a16="http://schemas.microsoft.com/office/drawing/2014/main" id="{9E3E018B-FB7E-4AA6-8C42-51B1E357CD67}"/>
            </a:ext>
          </a:extLst>
        </xdr:cNvPr>
        <xdr:cNvSpPr/>
      </xdr:nvSpPr>
      <xdr:spPr>
        <a:xfrm>
          <a:off x="1005840" y="13528294"/>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81</xdr:row>
      <xdr:rowOff>26670</xdr:rowOff>
    </xdr:to>
    <xdr:cxnSp macro="">
      <xdr:nvCxnSpPr>
        <xdr:cNvPr id="307" name="直線コネクタ 306">
          <a:extLst>
            <a:ext uri="{FF2B5EF4-FFF2-40B4-BE49-F238E27FC236}">
              <a16:creationId xmlns:a16="http://schemas.microsoft.com/office/drawing/2014/main" id="{AF5578AC-07E1-4486-BBE2-460BAE9768E2}"/>
            </a:ext>
          </a:extLst>
        </xdr:cNvPr>
        <xdr:cNvCxnSpPr/>
      </xdr:nvCxnSpPr>
      <xdr:spPr>
        <a:xfrm>
          <a:off x="1051560" y="13581634"/>
          <a:ext cx="81534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123462</xdr:rowOff>
    </xdr:from>
    <xdr:ext cx="405111" cy="259045"/>
    <xdr:sp macro="" textlink="">
      <xdr:nvSpPr>
        <xdr:cNvPr id="308" name="n_1aveValue【公営住宅】&#10;有形固定資産減価償却率">
          <a:extLst>
            <a:ext uri="{FF2B5EF4-FFF2-40B4-BE49-F238E27FC236}">
              <a16:creationId xmlns:a16="http://schemas.microsoft.com/office/drawing/2014/main" id="{1C56BD00-9184-41E5-A722-80D7C908DE40}"/>
            </a:ext>
          </a:extLst>
        </xdr:cNvPr>
        <xdr:cNvSpPr txBox="1"/>
      </xdr:nvSpPr>
      <xdr:spPr>
        <a:xfrm>
          <a:off x="3307724" y="1387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09" name="n_2aveValue【公営住宅】&#10;有形固定資産減価償却率">
          <a:extLst>
            <a:ext uri="{FF2B5EF4-FFF2-40B4-BE49-F238E27FC236}">
              <a16:creationId xmlns:a16="http://schemas.microsoft.com/office/drawing/2014/main" id="{88C6C14F-655D-4194-BC8C-468B9B1CFE45}"/>
            </a:ext>
          </a:extLst>
        </xdr:cNvPr>
        <xdr:cNvSpPr txBox="1"/>
      </xdr:nvSpPr>
      <xdr:spPr>
        <a:xfrm>
          <a:off x="2492384" y="1379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0" name="n_3aveValue【公営住宅】&#10;有形固定資産減価償却率">
          <a:extLst>
            <a:ext uri="{FF2B5EF4-FFF2-40B4-BE49-F238E27FC236}">
              <a16:creationId xmlns:a16="http://schemas.microsoft.com/office/drawing/2014/main" id="{17D480F7-DF68-4658-8BE4-178D8666381B}"/>
            </a:ext>
          </a:extLst>
        </xdr:cNvPr>
        <xdr:cNvSpPr txBox="1"/>
      </xdr:nvSpPr>
      <xdr:spPr>
        <a:xfrm>
          <a:off x="1677044" y="1377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1" name="n_4aveValue【公営住宅】&#10;有形固定資産減価償却率">
          <a:extLst>
            <a:ext uri="{FF2B5EF4-FFF2-40B4-BE49-F238E27FC236}">
              <a16:creationId xmlns:a16="http://schemas.microsoft.com/office/drawing/2014/main" id="{E2372A35-8C8A-4C18-8F67-84D5BD147303}"/>
            </a:ext>
          </a:extLst>
        </xdr:cNvPr>
        <xdr:cNvSpPr txBox="1"/>
      </xdr:nvSpPr>
      <xdr:spPr>
        <a:xfrm>
          <a:off x="86932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167149</xdr:rowOff>
    </xdr:from>
    <xdr:ext cx="405111" cy="259045"/>
    <xdr:sp macro="" textlink="">
      <xdr:nvSpPr>
        <xdr:cNvPr id="312" name="n_1mainValue【公営住宅】&#10;有形固定資産減価償却率">
          <a:extLst>
            <a:ext uri="{FF2B5EF4-FFF2-40B4-BE49-F238E27FC236}">
              <a16:creationId xmlns:a16="http://schemas.microsoft.com/office/drawing/2014/main" id="{C586174E-BFDE-4326-998E-80EA47C5A105}"/>
            </a:ext>
          </a:extLst>
        </xdr:cNvPr>
        <xdr:cNvSpPr txBox="1"/>
      </xdr:nvSpPr>
      <xdr:spPr>
        <a:xfrm>
          <a:off x="3307724" y="13420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13" name="n_2mainValue【公営住宅】&#10;有形固定資産減価償却率">
          <a:extLst>
            <a:ext uri="{FF2B5EF4-FFF2-40B4-BE49-F238E27FC236}">
              <a16:creationId xmlns:a16="http://schemas.microsoft.com/office/drawing/2014/main" id="{FDB05E78-E9CD-4E75-B674-3C719324E9A9}"/>
            </a:ext>
          </a:extLst>
        </xdr:cNvPr>
        <xdr:cNvSpPr txBox="1"/>
      </xdr:nvSpPr>
      <xdr:spPr>
        <a:xfrm>
          <a:off x="2492384" y="133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14" name="n_3mainValue【公営住宅】&#10;有形固定資産減価償却率">
          <a:extLst>
            <a:ext uri="{FF2B5EF4-FFF2-40B4-BE49-F238E27FC236}">
              <a16:creationId xmlns:a16="http://schemas.microsoft.com/office/drawing/2014/main" id="{370B710D-45FE-4837-8162-D3FEB6E9BE29}"/>
            </a:ext>
          </a:extLst>
        </xdr:cNvPr>
        <xdr:cNvSpPr txBox="1"/>
      </xdr:nvSpPr>
      <xdr:spPr>
        <a:xfrm>
          <a:off x="167704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57421</xdr:rowOff>
    </xdr:from>
    <xdr:ext cx="405111" cy="259045"/>
    <xdr:sp macro="" textlink="">
      <xdr:nvSpPr>
        <xdr:cNvPr id="315" name="n_4mainValue【公営住宅】&#10;有形固定資産減価償却率">
          <a:extLst>
            <a:ext uri="{FF2B5EF4-FFF2-40B4-BE49-F238E27FC236}">
              <a16:creationId xmlns:a16="http://schemas.microsoft.com/office/drawing/2014/main" id="{9252BAC9-1AB3-4832-9E3D-A631C49DB567}"/>
            </a:ext>
          </a:extLst>
        </xdr:cNvPr>
        <xdr:cNvSpPr txBox="1"/>
      </xdr:nvSpPr>
      <xdr:spPr>
        <a:xfrm>
          <a:off x="869324" y="133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A808FD68-D0BC-40F8-BE44-6E4D82156E91}"/>
            </a:ext>
          </a:extLst>
        </xdr:cNvPr>
        <xdr:cNvSpPr/>
      </xdr:nvSpPr>
      <xdr:spPr>
        <a:xfrm>
          <a:off x="6088380" y="1155954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8A1C362D-3AE2-471A-B058-7E06FE7616EB}"/>
            </a:ext>
          </a:extLst>
        </xdr:cNvPr>
        <xdr:cNvSpPr/>
      </xdr:nvSpPr>
      <xdr:spPr>
        <a:xfrm>
          <a:off x="619506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3F5609C-FBE8-4894-9DAA-DC5844DAC789}"/>
            </a:ext>
          </a:extLst>
        </xdr:cNvPr>
        <xdr:cNvSpPr/>
      </xdr:nvSpPr>
      <xdr:spPr>
        <a:xfrm>
          <a:off x="619506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BAC1C4AD-3DDF-4940-A375-1E1941E60F0B}"/>
            </a:ext>
          </a:extLst>
        </xdr:cNvPr>
        <xdr:cNvSpPr/>
      </xdr:nvSpPr>
      <xdr:spPr>
        <a:xfrm>
          <a:off x="713994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BA18E63-E9DB-4390-963B-B461A7BA7EB6}"/>
            </a:ext>
          </a:extLst>
        </xdr:cNvPr>
        <xdr:cNvSpPr/>
      </xdr:nvSpPr>
      <xdr:spPr>
        <a:xfrm>
          <a:off x="713994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B0F44902-DD28-4B84-9385-76389FF1810D}"/>
            </a:ext>
          </a:extLst>
        </xdr:cNvPr>
        <xdr:cNvSpPr/>
      </xdr:nvSpPr>
      <xdr:spPr>
        <a:xfrm>
          <a:off x="819150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4FA1E026-A155-4D1F-AC08-F3103CD97957}"/>
            </a:ext>
          </a:extLst>
        </xdr:cNvPr>
        <xdr:cNvSpPr/>
      </xdr:nvSpPr>
      <xdr:spPr>
        <a:xfrm>
          <a:off x="819150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B6E2A266-6252-4F6A-9A46-EF6CA033C9F6}"/>
            </a:ext>
          </a:extLst>
        </xdr:cNvPr>
        <xdr:cNvSpPr/>
      </xdr:nvSpPr>
      <xdr:spPr>
        <a:xfrm>
          <a:off x="6088380" y="1267968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A60E8D5-D2F8-45D3-BED8-380198EFB09A}"/>
            </a:ext>
          </a:extLst>
        </xdr:cNvPr>
        <xdr:cNvSpPr txBox="1"/>
      </xdr:nvSpPr>
      <xdr:spPr>
        <a:xfrm>
          <a:off x="6050280" y="124891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93C1D468-90FE-4B25-8708-031772606D22}"/>
            </a:ext>
          </a:extLst>
        </xdr:cNvPr>
        <xdr:cNvCxnSpPr/>
      </xdr:nvCxnSpPr>
      <xdr:spPr>
        <a:xfrm>
          <a:off x="6088380" y="149123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25627D95-8A8D-46EF-BD03-8065202D4B86}"/>
            </a:ext>
          </a:extLst>
        </xdr:cNvPr>
        <xdr:cNvCxnSpPr/>
      </xdr:nvCxnSpPr>
      <xdr:spPr>
        <a:xfrm>
          <a:off x="6088380" y="144627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8DB4F4EE-C2AE-4498-AA14-AF7FB9D6028D}"/>
            </a:ext>
          </a:extLst>
        </xdr:cNvPr>
        <xdr:cNvSpPr txBox="1"/>
      </xdr:nvSpPr>
      <xdr:spPr>
        <a:xfrm>
          <a:off x="5649141" y="1432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2B928FE1-A12A-4574-BBBC-FFA7055C52D3}"/>
            </a:ext>
          </a:extLst>
        </xdr:cNvPr>
        <xdr:cNvCxnSpPr/>
      </xdr:nvCxnSpPr>
      <xdr:spPr>
        <a:xfrm>
          <a:off x="6088380" y="140208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D40EF0C2-01D0-418C-A246-FF9AEFEB9D19}"/>
            </a:ext>
          </a:extLst>
        </xdr:cNvPr>
        <xdr:cNvSpPr txBox="1"/>
      </xdr:nvSpPr>
      <xdr:spPr>
        <a:xfrm>
          <a:off x="5649141" y="138811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3BC99839-763A-4E8D-AD16-131F7F3315F0}"/>
            </a:ext>
          </a:extLst>
        </xdr:cNvPr>
        <xdr:cNvCxnSpPr/>
      </xdr:nvCxnSpPr>
      <xdr:spPr>
        <a:xfrm>
          <a:off x="6088380" y="135712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3FF13396-B73F-4856-8648-560910ACA7CF}"/>
            </a:ext>
          </a:extLst>
        </xdr:cNvPr>
        <xdr:cNvSpPr txBox="1"/>
      </xdr:nvSpPr>
      <xdr:spPr>
        <a:xfrm>
          <a:off x="5649141" y="134315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18E9C57B-DA55-4E65-8F8A-C35E89C3F528}"/>
            </a:ext>
          </a:extLst>
        </xdr:cNvPr>
        <xdr:cNvCxnSpPr/>
      </xdr:nvCxnSpPr>
      <xdr:spPr>
        <a:xfrm>
          <a:off x="6088380" y="131216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58694D47-5EED-4775-8BB4-12F4A5E3B0B8}"/>
            </a:ext>
          </a:extLst>
        </xdr:cNvPr>
        <xdr:cNvSpPr txBox="1"/>
      </xdr:nvSpPr>
      <xdr:spPr>
        <a:xfrm>
          <a:off x="5649141" y="12981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5A5D445C-316D-4DE0-8FF6-76A212C61147}"/>
            </a:ext>
          </a:extLst>
        </xdr:cNvPr>
        <xdr:cNvCxnSpPr/>
      </xdr:nvCxnSpPr>
      <xdr:spPr>
        <a:xfrm>
          <a:off x="6088380" y="126796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96753C61-25AE-4D76-92AE-A0DC3CE23DF3}"/>
            </a:ext>
          </a:extLst>
        </xdr:cNvPr>
        <xdr:cNvSpPr txBox="1"/>
      </xdr:nvSpPr>
      <xdr:spPr>
        <a:xfrm>
          <a:off x="5649141" y="12539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DD58151F-23D4-4181-92A5-8A651EA203C8}"/>
            </a:ext>
          </a:extLst>
        </xdr:cNvPr>
        <xdr:cNvSpPr/>
      </xdr:nvSpPr>
      <xdr:spPr>
        <a:xfrm>
          <a:off x="6088380" y="1267968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DF9DB07F-C30D-4BD3-A423-E7CCBC40F27A}"/>
            </a:ext>
          </a:extLst>
        </xdr:cNvPr>
        <xdr:cNvCxnSpPr/>
      </xdr:nvCxnSpPr>
      <xdr:spPr>
        <a:xfrm flipV="1">
          <a:off x="9638665" y="13008661"/>
          <a:ext cx="0" cy="141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ED0E6ACA-5C80-447E-8F3B-62B2652EA79C}"/>
            </a:ext>
          </a:extLst>
        </xdr:cNvPr>
        <xdr:cNvSpPr txBox="1"/>
      </xdr:nvSpPr>
      <xdr:spPr>
        <a:xfrm>
          <a:off x="9677400" y="1442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4C620A08-80F8-4121-8C4C-6602A79C4232}"/>
            </a:ext>
          </a:extLst>
        </xdr:cNvPr>
        <xdr:cNvCxnSpPr/>
      </xdr:nvCxnSpPr>
      <xdr:spPr>
        <a:xfrm>
          <a:off x="9563100" y="14423848"/>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E3192E3C-80F4-4E30-9BCD-F00241A70554}"/>
            </a:ext>
          </a:extLst>
        </xdr:cNvPr>
        <xdr:cNvSpPr txBox="1"/>
      </xdr:nvSpPr>
      <xdr:spPr>
        <a:xfrm>
          <a:off x="9677400" y="127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284DBB40-A951-4479-A567-FAE3CC9DC9B9}"/>
            </a:ext>
          </a:extLst>
        </xdr:cNvPr>
        <xdr:cNvCxnSpPr/>
      </xdr:nvCxnSpPr>
      <xdr:spPr>
        <a:xfrm>
          <a:off x="9563100" y="13008661"/>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60926</xdr:rowOff>
    </xdr:from>
    <xdr:ext cx="469744" cy="259045"/>
    <xdr:sp macro="" textlink="">
      <xdr:nvSpPr>
        <xdr:cNvPr id="342" name="【公営住宅】&#10;一人当たり面積平均値テキスト">
          <a:extLst>
            <a:ext uri="{FF2B5EF4-FFF2-40B4-BE49-F238E27FC236}">
              <a16:creationId xmlns:a16="http://schemas.microsoft.com/office/drawing/2014/main" id="{A3655388-6746-4B3B-AED4-50BA26F19D17}"/>
            </a:ext>
          </a:extLst>
        </xdr:cNvPr>
        <xdr:cNvSpPr txBox="1"/>
      </xdr:nvSpPr>
      <xdr:spPr>
        <a:xfrm>
          <a:off x="9677400" y="13812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16560005-B480-4386-A751-CBD63D52E766}"/>
            </a:ext>
          </a:extLst>
        </xdr:cNvPr>
        <xdr:cNvSpPr/>
      </xdr:nvSpPr>
      <xdr:spPr>
        <a:xfrm>
          <a:off x="9601200" y="13959789"/>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9F1F2E6B-B227-4F83-B33D-9C2109DD8869}"/>
            </a:ext>
          </a:extLst>
        </xdr:cNvPr>
        <xdr:cNvSpPr/>
      </xdr:nvSpPr>
      <xdr:spPr>
        <a:xfrm>
          <a:off x="8823960" y="13962076"/>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31987AD2-328F-4AC9-A1B9-AD15F131E5B9}"/>
            </a:ext>
          </a:extLst>
        </xdr:cNvPr>
        <xdr:cNvSpPr/>
      </xdr:nvSpPr>
      <xdr:spPr>
        <a:xfrm>
          <a:off x="8016240" y="1399728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5568F538-A79B-4C2C-A4E8-9A6140EC92D7}"/>
            </a:ext>
          </a:extLst>
        </xdr:cNvPr>
        <xdr:cNvSpPr/>
      </xdr:nvSpPr>
      <xdr:spPr>
        <a:xfrm>
          <a:off x="7185660" y="13983767"/>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F059D8C6-DE83-4E5F-953A-21EF563FFD3A}"/>
            </a:ext>
          </a:extLst>
        </xdr:cNvPr>
        <xdr:cNvSpPr/>
      </xdr:nvSpPr>
      <xdr:spPr>
        <a:xfrm>
          <a:off x="6370320" y="14038427"/>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5FD9E52-5E7B-4241-9273-B22720FA58C5}"/>
            </a:ext>
          </a:extLst>
        </xdr:cNvPr>
        <xdr:cNvSpPr txBox="1"/>
      </xdr:nvSpPr>
      <xdr:spPr>
        <a:xfrm>
          <a:off x="94640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F849033-DBD5-4837-8AB6-56D115189902}"/>
            </a:ext>
          </a:extLst>
        </xdr:cNvPr>
        <xdr:cNvSpPr txBox="1"/>
      </xdr:nvSpPr>
      <xdr:spPr>
        <a:xfrm>
          <a:off x="87020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695A0CF-B50F-47EB-95C2-3DDB95A496F7}"/>
            </a:ext>
          </a:extLst>
        </xdr:cNvPr>
        <xdr:cNvSpPr txBox="1"/>
      </xdr:nvSpPr>
      <xdr:spPr>
        <a:xfrm>
          <a:off x="78867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62DD93F-70D8-453C-B2C8-3871299FBD30}"/>
            </a:ext>
          </a:extLst>
        </xdr:cNvPr>
        <xdr:cNvSpPr txBox="1"/>
      </xdr:nvSpPr>
      <xdr:spPr>
        <a:xfrm>
          <a:off x="70637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45DD2E0-179C-44CE-A10C-5204A825E6C8}"/>
            </a:ext>
          </a:extLst>
        </xdr:cNvPr>
        <xdr:cNvSpPr txBox="1"/>
      </xdr:nvSpPr>
      <xdr:spPr>
        <a:xfrm>
          <a:off x="62484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148234</xdr:rowOff>
    </xdr:from>
    <xdr:to>
      <xdr:col>55</xdr:col>
      <xdr:colOff>50800</xdr:colOff>
      <xdr:row>85</xdr:row>
      <xdr:rowOff>78384</xdr:rowOff>
    </xdr:to>
    <xdr:sp macro="" textlink="">
      <xdr:nvSpPr>
        <xdr:cNvPr id="353" name="楕円 352">
          <a:extLst>
            <a:ext uri="{FF2B5EF4-FFF2-40B4-BE49-F238E27FC236}">
              <a16:creationId xmlns:a16="http://schemas.microsoft.com/office/drawing/2014/main" id="{57E0F098-F3EA-4F2A-A0CD-BAB51B080A37}"/>
            </a:ext>
          </a:extLst>
        </xdr:cNvPr>
        <xdr:cNvSpPr/>
      </xdr:nvSpPr>
      <xdr:spPr>
        <a:xfrm>
          <a:off x="9601200" y="14236344"/>
          <a:ext cx="914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126661</xdr:rowOff>
    </xdr:from>
    <xdr:ext cx="469744" cy="259045"/>
    <xdr:sp macro="" textlink="">
      <xdr:nvSpPr>
        <xdr:cNvPr id="354" name="【公営住宅】&#10;一人当たり面積該当値テキスト">
          <a:extLst>
            <a:ext uri="{FF2B5EF4-FFF2-40B4-BE49-F238E27FC236}">
              <a16:creationId xmlns:a16="http://schemas.microsoft.com/office/drawing/2014/main" id="{3F468E13-4565-4942-AA05-E3325A6F7419}"/>
            </a:ext>
          </a:extLst>
        </xdr:cNvPr>
        <xdr:cNvSpPr txBox="1"/>
      </xdr:nvSpPr>
      <xdr:spPr>
        <a:xfrm>
          <a:off x="9677400" y="142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150064</xdr:rowOff>
    </xdr:from>
    <xdr:to>
      <xdr:col>50</xdr:col>
      <xdr:colOff>165100</xdr:colOff>
      <xdr:row>85</xdr:row>
      <xdr:rowOff>80214</xdr:rowOff>
    </xdr:to>
    <xdr:sp macro="" textlink="">
      <xdr:nvSpPr>
        <xdr:cNvPr id="355" name="楕円 354">
          <a:extLst>
            <a:ext uri="{FF2B5EF4-FFF2-40B4-BE49-F238E27FC236}">
              <a16:creationId xmlns:a16="http://schemas.microsoft.com/office/drawing/2014/main" id="{CC9B2579-85C9-438B-B100-480FF4C4C21F}"/>
            </a:ext>
          </a:extLst>
        </xdr:cNvPr>
        <xdr:cNvSpPr/>
      </xdr:nvSpPr>
      <xdr:spPr>
        <a:xfrm>
          <a:off x="8823960" y="14239444"/>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27584</xdr:rowOff>
    </xdr:from>
    <xdr:to>
      <xdr:col>55</xdr:col>
      <xdr:colOff>0</xdr:colOff>
      <xdr:row>85</xdr:row>
      <xdr:rowOff>29414</xdr:rowOff>
    </xdr:to>
    <xdr:cxnSp macro="">
      <xdr:nvCxnSpPr>
        <xdr:cNvPr id="356" name="直線コネクタ 355">
          <a:extLst>
            <a:ext uri="{FF2B5EF4-FFF2-40B4-BE49-F238E27FC236}">
              <a16:creationId xmlns:a16="http://schemas.microsoft.com/office/drawing/2014/main" id="{E835F538-FD22-4BDC-B3BD-2121C0067624}"/>
            </a:ext>
          </a:extLst>
        </xdr:cNvPr>
        <xdr:cNvCxnSpPr/>
      </xdr:nvCxnSpPr>
      <xdr:spPr>
        <a:xfrm flipV="1">
          <a:off x="8877300" y="14282064"/>
          <a:ext cx="762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57" name="楕円 356">
          <a:extLst>
            <a:ext uri="{FF2B5EF4-FFF2-40B4-BE49-F238E27FC236}">
              <a16:creationId xmlns:a16="http://schemas.microsoft.com/office/drawing/2014/main" id="{CFA12398-7840-4291-9F0F-E11812E4DD60}"/>
            </a:ext>
          </a:extLst>
        </xdr:cNvPr>
        <xdr:cNvSpPr/>
      </xdr:nvSpPr>
      <xdr:spPr>
        <a:xfrm>
          <a:off x="8016240" y="1423543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29414</xdr:rowOff>
    </xdr:to>
    <xdr:cxnSp macro="">
      <xdr:nvCxnSpPr>
        <xdr:cNvPr id="358" name="直線コネクタ 357">
          <a:extLst>
            <a:ext uri="{FF2B5EF4-FFF2-40B4-BE49-F238E27FC236}">
              <a16:creationId xmlns:a16="http://schemas.microsoft.com/office/drawing/2014/main" id="{9B4500E3-C98F-4074-A352-01AED1A698EE}"/>
            </a:ext>
          </a:extLst>
        </xdr:cNvPr>
        <xdr:cNvCxnSpPr/>
      </xdr:nvCxnSpPr>
      <xdr:spPr>
        <a:xfrm>
          <a:off x="8061960" y="14281150"/>
          <a:ext cx="81534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149149</xdr:rowOff>
    </xdr:from>
    <xdr:to>
      <xdr:col>41</xdr:col>
      <xdr:colOff>101600</xdr:colOff>
      <xdr:row>85</xdr:row>
      <xdr:rowOff>79299</xdr:rowOff>
    </xdr:to>
    <xdr:sp macro="" textlink="">
      <xdr:nvSpPr>
        <xdr:cNvPr id="359" name="楕円 358">
          <a:extLst>
            <a:ext uri="{FF2B5EF4-FFF2-40B4-BE49-F238E27FC236}">
              <a16:creationId xmlns:a16="http://schemas.microsoft.com/office/drawing/2014/main" id="{576FC80F-9823-4ACA-9DF5-E131C9E23FE6}"/>
            </a:ext>
          </a:extLst>
        </xdr:cNvPr>
        <xdr:cNvSpPr/>
      </xdr:nvSpPr>
      <xdr:spPr>
        <a:xfrm>
          <a:off x="7185660" y="14237259"/>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28499</xdr:rowOff>
    </xdr:to>
    <xdr:cxnSp macro="">
      <xdr:nvCxnSpPr>
        <xdr:cNvPr id="360" name="直線コネクタ 359">
          <a:extLst>
            <a:ext uri="{FF2B5EF4-FFF2-40B4-BE49-F238E27FC236}">
              <a16:creationId xmlns:a16="http://schemas.microsoft.com/office/drawing/2014/main" id="{2B5E3064-9AFB-4A68-9675-FCBE9F0D9C6F}"/>
            </a:ext>
          </a:extLst>
        </xdr:cNvPr>
        <xdr:cNvCxnSpPr/>
      </xdr:nvCxnSpPr>
      <xdr:spPr>
        <a:xfrm flipV="1">
          <a:off x="7239000" y="14281150"/>
          <a:ext cx="82296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148692</xdr:rowOff>
    </xdr:from>
    <xdr:to>
      <xdr:col>36</xdr:col>
      <xdr:colOff>165100</xdr:colOff>
      <xdr:row>85</xdr:row>
      <xdr:rowOff>78842</xdr:rowOff>
    </xdr:to>
    <xdr:sp macro="" textlink="">
      <xdr:nvSpPr>
        <xdr:cNvPr id="361" name="楕円 360">
          <a:extLst>
            <a:ext uri="{FF2B5EF4-FFF2-40B4-BE49-F238E27FC236}">
              <a16:creationId xmlns:a16="http://schemas.microsoft.com/office/drawing/2014/main" id="{42A181BE-A609-4A62-B14E-A668804AAF3D}"/>
            </a:ext>
          </a:extLst>
        </xdr:cNvPr>
        <xdr:cNvSpPr/>
      </xdr:nvSpPr>
      <xdr:spPr>
        <a:xfrm>
          <a:off x="6370320" y="14236802"/>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28042</xdr:rowOff>
    </xdr:from>
    <xdr:to>
      <xdr:col>41</xdr:col>
      <xdr:colOff>50800</xdr:colOff>
      <xdr:row>85</xdr:row>
      <xdr:rowOff>28499</xdr:rowOff>
    </xdr:to>
    <xdr:cxnSp macro="">
      <xdr:nvCxnSpPr>
        <xdr:cNvPr id="362" name="直線コネクタ 361">
          <a:extLst>
            <a:ext uri="{FF2B5EF4-FFF2-40B4-BE49-F238E27FC236}">
              <a16:creationId xmlns:a16="http://schemas.microsoft.com/office/drawing/2014/main" id="{5345126C-344E-461A-BF83-67B41CCA882B}"/>
            </a:ext>
          </a:extLst>
        </xdr:cNvPr>
        <xdr:cNvCxnSpPr/>
      </xdr:nvCxnSpPr>
      <xdr:spPr>
        <a:xfrm>
          <a:off x="6423660" y="14282522"/>
          <a:ext cx="8153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158463</xdr:rowOff>
    </xdr:from>
    <xdr:ext cx="469744" cy="259045"/>
    <xdr:sp macro="" textlink="">
      <xdr:nvSpPr>
        <xdr:cNvPr id="363" name="n_1aveValue【公営住宅】&#10;一人当たり面積">
          <a:extLst>
            <a:ext uri="{FF2B5EF4-FFF2-40B4-BE49-F238E27FC236}">
              <a16:creationId xmlns:a16="http://schemas.microsoft.com/office/drawing/2014/main" id="{BD548548-34B9-40B5-BAD8-97C3E103E1E6}"/>
            </a:ext>
          </a:extLst>
        </xdr:cNvPr>
        <xdr:cNvSpPr txBox="1"/>
      </xdr:nvSpPr>
      <xdr:spPr>
        <a:xfrm>
          <a:off x="8648777" y="137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22217</xdr:rowOff>
    </xdr:from>
    <xdr:ext cx="469744" cy="259045"/>
    <xdr:sp macro="" textlink="">
      <xdr:nvSpPr>
        <xdr:cNvPr id="364" name="n_2aveValue【公営住宅】&#10;一人当たり面積">
          <a:extLst>
            <a:ext uri="{FF2B5EF4-FFF2-40B4-BE49-F238E27FC236}">
              <a16:creationId xmlns:a16="http://schemas.microsoft.com/office/drawing/2014/main" id="{73BEAFAB-B34C-41C5-9F21-F777C35EE2D3}"/>
            </a:ext>
          </a:extLst>
        </xdr:cNvPr>
        <xdr:cNvSpPr txBox="1"/>
      </xdr:nvSpPr>
      <xdr:spPr>
        <a:xfrm>
          <a:off x="7848677" y="137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11244</xdr:rowOff>
    </xdr:from>
    <xdr:ext cx="469744" cy="259045"/>
    <xdr:sp macro="" textlink="">
      <xdr:nvSpPr>
        <xdr:cNvPr id="365" name="n_3aveValue【公営住宅】&#10;一人当たり面積">
          <a:extLst>
            <a:ext uri="{FF2B5EF4-FFF2-40B4-BE49-F238E27FC236}">
              <a16:creationId xmlns:a16="http://schemas.microsoft.com/office/drawing/2014/main" id="{018B6C46-65D4-477E-B356-7E5CD76722F9}"/>
            </a:ext>
          </a:extLst>
        </xdr:cNvPr>
        <xdr:cNvSpPr txBox="1"/>
      </xdr:nvSpPr>
      <xdr:spPr>
        <a:xfrm>
          <a:off x="7018097" y="137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63364</xdr:rowOff>
    </xdr:from>
    <xdr:ext cx="469744" cy="259045"/>
    <xdr:sp macro="" textlink="">
      <xdr:nvSpPr>
        <xdr:cNvPr id="366" name="n_4aveValue【公営住宅】&#10;一人当たり面積">
          <a:extLst>
            <a:ext uri="{FF2B5EF4-FFF2-40B4-BE49-F238E27FC236}">
              <a16:creationId xmlns:a16="http://schemas.microsoft.com/office/drawing/2014/main" id="{68E06B25-0223-46F6-ADEF-1FECA35D6B94}"/>
            </a:ext>
          </a:extLst>
        </xdr:cNvPr>
        <xdr:cNvSpPr txBox="1"/>
      </xdr:nvSpPr>
      <xdr:spPr>
        <a:xfrm>
          <a:off x="6202757" y="1381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71341</xdr:rowOff>
    </xdr:from>
    <xdr:ext cx="469744" cy="259045"/>
    <xdr:sp macro="" textlink="">
      <xdr:nvSpPr>
        <xdr:cNvPr id="367" name="n_1mainValue【公営住宅】&#10;一人当たり面積">
          <a:extLst>
            <a:ext uri="{FF2B5EF4-FFF2-40B4-BE49-F238E27FC236}">
              <a16:creationId xmlns:a16="http://schemas.microsoft.com/office/drawing/2014/main" id="{C8E8A65B-9422-454D-86FC-100528885E2C}"/>
            </a:ext>
          </a:extLst>
        </xdr:cNvPr>
        <xdr:cNvSpPr txBox="1"/>
      </xdr:nvSpPr>
      <xdr:spPr>
        <a:xfrm>
          <a:off x="8648777" y="1432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68" name="n_2mainValue【公営住宅】&#10;一人当たり面積">
          <a:extLst>
            <a:ext uri="{FF2B5EF4-FFF2-40B4-BE49-F238E27FC236}">
              <a16:creationId xmlns:a16="http://schemas.microsoft.com/office/drawing/2014/main" id="{C2C7A277-7EFF-4D02-B47C-F89F03B73270}"/>
            </a:ext>
          </a:extLst>
        </xdr:cNvPr>
        <xdr:cNvSpPr txBox="1"/>
      </xdr:nvSpPr>
      <xdr:spPr>
        <a:xfrm>
          <a:off x="784867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70426</xdr:rowOff>
    </xdr:from>
    <xdr:ext cx="469744" cy="259045"/>
    <xdr:sp macro="" textlink="">
      <xdr:nvSpPr>
        <xdr:cNvPr id="369" name="n_3mainValue【公営住宅】&#10;一人当たり面積">
          <a:extLst>
            <a:ext uri="{FF2B5EF4-FFF2-40B4-BE49-F238E27FC236}">
              <a16:creationId xmlns:a16="http://schemas.microsoft.com/office/drawing/2014/main" id="{F9F0C611-026D-4EA5-B8EC-CCE000026FBF}"/>
            </a:ext>
          </a:extLst>
        </xdr:cNvPr>
        <xdr:cNvSpPr txBox="1"/>
      </xdr:nvSpPr>
      <xdr:spPr>
        <a:xfrm>
          <a:off x="7018097" y="1432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69969</xdr:rowOff>
    </xdr:from>
    <xdr:ext cx="469744" cy="259045"/>
    <xdr:sp macro="" textlink="">
      <xdr:nvSpPr>
        <xdr:cNvPr id="370" name="n_4mainValue【公営住宅】&#10;一人当たり面積">
          <a:extLst>
            <a:ext uri="{FF2B5EF4-FFF2-40B4-BE49-F238E27FC236}">
              <a16:creationId xmlns:a16="http://schemas.microsoft.com/office/drawing/2014/main" id="{FF27C151-F374-42EB-A1A9-BBE9844F89BF}"/>
            </a:ext>
          </a:extLst>
        </xdr:cNvPr>
        <xdr:cNvSpPr txBox="1"/>
      </xdr:nvSpPr>
      <xdr:spPr>
        <a:xfrm>
          <a:off x="6202757" y="143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FE9B8B49-F208-4CBD-9EED-4A51F78E26BD}"/>
            </a:ext>
          </a:extLst>
        </xdr:cNvPr>
        <xdr:cNvSpPr/>
      </xdr:nvSpPr>
      <xdr:spPr>
        <a:xfrm>
          <a:off x="701040" y="15285720"/>
          <a:ext cx="4358640" cy="640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68BFDE19-FBEE-431A-B774-934CCCD9D238}"/>
            </a:ext>
          </a:extLst>
        </xdr:cNvPr>
        <xdr:cNvSpPr/>
      </xdr:nvSpPr>
      <xdr:spPr>
        <a:xfrm>
          <a:off x="83058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34D8B88F-4A3A-4ED2-8491-5338FAF055C0}"/>
            </a:ext>
          </a:extLst>
        </xdr:cNvPr>
        <xdr:cNvSpPr/>
      </xdr:nvSpPr>
      <xdr:spPr>
        <a:xfrm>
          <a:off x="83058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8859813-37C6-4831-B96E-06AF74F64113}"/>
            </a:ext>
          </a:extLst>
        </xdr:cNvPr>
        <xdr:cNvSpPr/>
      </xdr:nvSpPr>
      <xdr:spPr>
        <a:xfrm>
          <a:off x="175260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5389F234-300A-4758-8720-8F9283102D5F}"/>
            </a:ext>
          </a:extLst>
        </xdr:cNvPr>
        <xdr:cNvSpPr/>
      </xdr:nvSpPr>
      <xdr:spPr>
        <a:xfrm>
          <a:off x="175260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26687B3-92C7-433C-9610-17F686BE8A4C}"/>
            </a:ext>
          </a:extLst>
        </xdr:cNvPr>
        <xdr:cNvSpPr/>
      </xdr:nvSpPr>
      <xdr:spPr>
        <a:xfrm>
          <a:off x="280416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55AB3641-C6AC-4D18-B966-200DEE2117EE}"/>
            </a:ext>
          </a:extLst>
        </xdr:cNvPr>
        <xdr:cNvSpPr/>
      </xdr:nvSpPr>
      <xdr:spPr>
        <a:xfrm>
          <a:off x="280416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E73841E0-4999-432F-B644-1E5FA6FC7CC3}"/>
            </a:ext>
          </a:extLst>
        </xdr:cNvPr>
        <xdr:cNvSpPr/>
      </xdr:nvSpPr>
      <xdr:spPr>
        <a:xfrm>
          <a:off x="701040" y="16451580"/>
          <a:ext cx="435864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9E55B0A8-5F91-4669-8694-C393D98C6E38}"/>
            </a:ext>
          </a:extLst>
        </xdr:cNvPr>
        <xdr:cNvSpPr txBox="1"/>
      </xdr:nvSpPr>
      <xdr:spPr>
        <a:xfrm>
          <a:off x="678180" y="162534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7B30A28D-ED5F-4939-A1C3-48B13B98FC0C}"/>
            </a:ext>
          </a:extLst>
        </xdr:cNvPr>
        <xdr:cNvCxnSpPr/>
      </xdr:nvCxnSpPr>
      <xdr:spPr>
        <a:xfrm>
          <a:off x="701040" y="187909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4E6A3EF5-854A-494E-8245-362DA3A087E1}"/>
            </a:ext>
          </a:extLst>
        </xdr:cNvPr>
        <xdr:cNvSpPr txBox="1"/>
      </xdr:nvSpPr>
      <xdr:spPr>
        <a:xfrm>
          <a:off x="277041" y="18643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8701D9AB-961A-4762-9A7B-FC30226A266C}"/>
            </a:ext>
          </a:extLst>
        </xdr:cNvPr>
        <xdr:cNvCxnSpPr/>
      </xdr:nvCxnSpPr>
      <xdr:spPr>
        <a:xfrm>
          <a:off x="701040" y="1845291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3217EF83-9315-461C-9067-543F00DCFF20}"/>
            </a:ext>
          </a:extLst>
        </xdr:cNvPr>
        <xdr:cNvSpPr txBox="1"/>
      </xdr:nvSpPr>
      <xdr:spPr>
        <a:xfrm>
          <a:off x="277041" y="183043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68C0BAD9-6B9F-4812-9287-7BC1991B5A94}"/>
            </a:ext>
          </a:extLst>
        </xdr:cNvPr>
        <xdr:cNvCxnSpPr/>
      </xdr:nvCxnSpPr>
      <xdr:spPr>
        <a:xfrm>
          <a:off x="701040" y="18121267"/>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58F2754E-9982-4CAD-B6FD-83F414F37F7E}"/>
            </a:ext>
          </a:extLst>
        </xdr:cNvPr>
        <xdr:cNvSpPr txBox="1"/>
      </xdr:nvSpPr>
      <xdr:spPr>
        <a:xfrm>
          <a:off x="347511" y="179739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DAEF9B48-6C1E-40EA-ABC5-C76B61BB52BC}"/>
            </a:ext>
          </a:extLst>
        </xdr:cNvPr>
        <xdr:cNvCxnSpPr/>
      </xdr:nvCxnSpPr>
      <xdr:spPr>
        <a:xfrm>
          <a:off x="701040" y="17783266"/>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C18C3909-B42B-43FB-B38A-EEAD7564B065}"/>
            </a:ext>
          </a:extLst>
        </xdr:cNvPr>
        <xdr:cNvSpPr txBox="1"/>
      </xdr:nvSpPr>
      <xdr:spPr>
        <a:xfrm>
          <a:off x="347511" y="176423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FBB0ECC-46EC-417F-BDCA-E848020DB046}"/>
            </a:ext>
          </a:extLst>
        </xdr:cNvPr>
        <xdr:cNvCxnSpPr/>
      </xdr:nvCxnSpPr>
      <xdr:spPr>
        <a:xfrm>
          <a:off x="701040" y="17451614"/>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7E735E34-69FD-487A-8E4F-0F7B902B5F81}"/>
            </a:ext>
          </a:extLst>
        </xdr:cNvPr>
        <xdr:cNvSpPr txBox="1"/>
      </xdr:nvSpPr>
      <xdr:spPr>
        <a:xfrm>
          <a:off x="347511" y="173043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D9F59987-92DB-49ED-8069-8A175A26A867}"/>
            </a:ext>
          </a:extLst>
        </xdr:cNvPr>
        <xdr:cNvCxnSpPr/>
      </xdr:nvCxnSpPr>
      <xdr:spPr>
        <a:xfrm>
          <a:off x="701040" y="17113613"/>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F8769E25-CEED-47BA-84F3-804427ED369B}"/>
            </a:ext>
          </a:extLst>
        </xdr:cNvPr>
        <xdr:cNvSpPr txBox="1"/>
      </xdr:nvSpPr>
      <xdr:spPr>
        <a:xfrm>
          <a:off x="347511" y="169726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90165D71-9A18-4F95-85BD-10B850FF24D3}"/>
            </a:ext>
          </a:extLst>
        </xdr:cNvPr>
        <xdr:cNvCxnSpPr/>
      </xdr:nvCxnSpPr>
      <xdr:spPr>
        <a:xfrm>
          <a:off x="701040" y="16781961"/>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87E82A1-014F-4093-B688-A37763899403}"/>
            </a:ext>
          </a:extLst>
        </xdr:cNvPr>
        <xdr:cNvSpPr txBox="1"/>
      </xdr:nvSpPr>
      <xdr:spPr>
        <a:xfrm>
          <a:off x="393851" y="1663465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82D0F71A-6BCA-4B82-A402-48EA5CB9917D}"/>
            </a:ext>
          </a:extLst>
        </xdr:cNvPr>
        <xdr:cNvCxnSpPr/>
      </xdr:nvCxnSpPr>
      <xdr:spPr>
        <a:xfrm>
          <a:off x="701040" y="164515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4CA5675B-2687-459C-BFB0-3DF121FCDDBF}"/>
            </a:ext>
          </a:extLst>
        </xdr:cNvPr>
        <xdr:cNvSpPr/>
      </xdr:nvSpPr>
      <xdr:spPr>
        <a:xfrm>
          <a:off x="701040" y="16451580"/>
          <a:ext cx="435864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396" name="直線コネクタ 395">
          <a:extLst>
            <a:ext uri="{FF2B5EF4-FFF2-40B4-BE49-F238E27FC236}">
              <a16:creationId xmlns:a16="http://schemas.microsoft.com/office/drawing/2014/main" id="{969CDA8C-334B-433C-963E-B8D8AFD323F0}"/>
            </a:ext>
          </a:extLst>
        </xdr:cNvPr>
        <xdr:cNvCxnSpPr/>
      </xdr:nvCxnSpPr>
      <xdr:spPr>
        <a:xfrm flipV="1">
          <a:off x="4266565" y="16781961"/>
          <a:ext cx="0" cy="165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88C63252-212C-44D4-BF02-1B282BED7AEB}"/>
            </a:ext>
          </a:extLst>
        </xdr:cNvPr>
        <xdr:cNvSpPr txBox="1"/>
      </xdr:nvSpPr>
      <xdr:spPr>
        <a:xfrm>
          <a:off x="4305300" y="184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8" name="直線コネクタ 397">
          <a:extLst>
            <a:ext uri="{FF2B5EF4-FFF2-40B4-BE49-F238E27FC236}">
              <a16:creationId xmlns:a16="http://schemas.microsoft.com/office/drawing/2014/main" id="{AB1015A8-1966-4EC4-83D0-4327C96E9BAD}"/>
            </a:ext>
          </a:extLst>
        </xdr:cNvPr>
        <xdr:cNvCxnSpPr/>
      </xdr:nvCxnSpPr>
      <xdr:spPr>
        <a:xfrm>
          <a:off x="4198620" y="18435864"/>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3C8012FD-D02C-4D22-954E-CB21DFDB9D02}"/>
            </a:ext>
          </a:extLst>
        </xdr:cNvPr>
        <xdr:cNvSpPr txBox="1"/>
      </xdr:nvSpPr>
      <xdr:spPr>
        <a:xfrm>
          <a:off x="4305300" y="16550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a:extLst>
            <a:ext uri="{FF2B5EF4-FFF2-40B4-BE49-F238E27FC236}">
              <a16:creationId xmlns:a16="http://schemas.microsoft.com/office/drawing/2014/main" id="{A2B831A8-8D84-4EB7-9EE4-7AC8814ACA5A}"/>
            </a:ext>
          </a:extLst>
        </xdr:cNvPr>
        <xdr:cNvCxnSpPr/>
      </xdr:nvCxnSpPr>
      <xdr:spPr>
        <a:xfrm>
          <a:off x="4198620" y="16781961"/>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31585</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D245B39F-AC52-4691-9FA3-0C9E4C3DBAE5}"/>
            </a:ext>
          </a:extLst>
        </xdr:cNvPr>
        <xdr:cNvSpPr txBox="1"/>
      </xdr:nvSpPr>
      <xdr:spPr>
        <a:xfrm>
          <a:off x="43053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02" name="フローチャート: 判断 401">
          <a:extLst>
            <a:ext uri="{FF2B5EF4-FFF2-40B4-BE49-F238E27FC236}">
              <a16:creationId xmlns:a16="http://schemas.microsoft.com/office/drawing/2014/main" id="{A312353F-83D3-463A-8738-14D6F9CF4861}"/>
            </a:ext>
          </a:extLst>
        </xdr:cNvPr>
        <xdr:cNvSpPr/>
      </xdr:nvSpPr>
      <xdr:spPr>
        <a:xfrm>
          <a:off x="4221480" y="17772198"/>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33564</xdr:rowOff>
    </xdr:from>
    <xdr:to>
      <xdr:col>20</xdr:col>
      <xdr:colOff>38100</xdr:colOff>
      <xdr:row>105</xdr:row>
      <xdr:rowOff>135164</xdr:rowOff>
    </xdr:to>
    <xdr:sp macro="" textlink="">
      <xdr:nvSpPr>
        <xdr:cNvPr id="403" name="フローチャート: 判断 402">
          <a:extLst>
            <a:ext uri="{FF2B5EF4-FFF2-40B4-BE49-F238E27FC236}">
              <a16:creationId xmlns:a16="http://schemas.microsoft.com/office/drawing/2014/main" id="{ED7963C6-045A-4C73-B604-7001A79951EC}"/>
            </a:ext>
          </a:extLst>
        </xdr:cNvPr>
        <xdr:cNvSpPr/>
      </xdr:nvSpPr>
      <xdr:spPr>
        <a:xfrm>
          <a:off x="3459480" y="17748794"/>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4" name="フローチャート: 判断 403">
          <a:extLst>
            <a:ext uri="{FF2B5EF4-FFF2-40B4-BE49-F238E27FC236}">
              <a16:creationId xmlns:a16="http://schemas.microsoft.com/office/drawing/2014/main" id="{9D05FB9E-B604-4AEA-9A1C-5B9A105857F5}"/>
            </a:ext>
          </a:extLst>
        </xdr:cNvPr>
        <xdr:cNvSpPr/>
      </xdr:nvSpPr>
      <xdr:spPr>
        <a:xfrm>
          <a:off x="2628900" y="17443631"/>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5" name="フローチャート: 判断 404">
          <a:extLst>
            <a:ext uri="{FF2B5EF4-FFF2-40B4-BE49-F238E27FC236}">
              <a16:creationId xmlns:a16="http://schemas.microsoft.com/office/drawing/2014/main" id="{2CA2DC77-8E92-4BC7-AFC5-F53F3C2D97AA}"/>
            </a:ext>
          </a:extLst>
        </xdr:cNvPr>
        <xdr:cNvSpPr/>
      </xdr:nvSpPr>
      <xdr:spPr>
        <a:xfrm>
          <a:off x="1813560" y="17384122"/>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06" name="フローチャート: 判断 405">
          <a:extLst>
            <a:ext uri="{FF2B5EF4-FFF2-40B4-BE49-F238E27FC236}">
              <a16:creationId xmlns:a16="http://schemas.microsoft.com/office/drawing/2014/main" id="{0DADBAD2-4BD6-4B39-8882-81B404E38861}"/>
            </a:ext>
          </a:extLst>
        </xdr:cNvPr>
        <xdr:cNvSpPr/>
      </xdr:nvSpPr>
      <xdr:spPr>
        <a:xfrm>
          <a:off x="1005840" y="17507676"/>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374751F-0ADB-40BE-BC7E-C0C1EFD930DC}"/>
            </a:ext>
          </a:extLst>
        </xdr:cNvPr>
        <xdr:cNvSpPr txBox="1"/>
      </xdr:nvSpPr>
      <xdr:spPr>
        <a:xfrm>
          <a:off x="40919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626795F-4B7C-4FDF-85AA-25922A637ED4}"/>
            </a:ext>
          </a:extLst>
        </xdr:cNvPr>
        <xdr:cNvSpPr txBox="1"/>
      </xdr:nvSpPr>
      <xdr:spPr>
        <a:xfrm>
          <a:off x="33299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910795E-BF57-4174-9C54-BE98AE9351F4}"/>
            </a:ext>
          </a:extLst>
        </xdr:cNvPr>
        <xdr:cNvSpPr txBox="1"/>
      </xdr:nvSpPr>
      <xdr:spPr>
        <a:xfrm>
          <a:off x="250698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DD2B7E1-7D78-4340-97D7-C9014565B995}"/>
            </a:ext>
          </a:extLst>
        </xdr:cNvPr>
        <xdr:cNvSpPr txBox="1"/>
      </xdr:nvSpPr>
      <xdr:spPr>
        <a:xfrm>
          <a:off x="16916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25D6E8A-56CB-4111-8DF7-5986C8D04013}"/>
            </a:ext>
          </a:extLst>
        </xdr:cNvPr>
        <xdr:cNvSpPr txBox="1"/>
      </xdr:nvSpPr>
      <xdr:spPr>
        <a:xfrm>
          <a:off x="8763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楕円 411">
          <a:extLst>
            <a:ext uri="{FF2B5EF4-FFF2-40B4-BE49-F238E27FC236}">
              <a16:creationId xmlns:a16="http://schemas.microsoft.com/office/drawing/2014/main" id="{24FE70E7-8085-49D8-884E-732DB4404DAE}"/>
            </a:ext>
          </a:extLst>
        </xdr:cNvPr>
        <xdr:cNvSpPr/>
      </xdr:nvSpPr>
      <xdr:spPr>
        <a:xfrm>
          <a:off x="4221480" y="17751698"/>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58075</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3147F7F4-DC60-46BF-BBE9-6D7984296720}"/>
            </a:ext>
          </a:extLst>
        </xdr:cNvPr>
        <xdr:cNvSpPr txBox="1"/>
      </xdr:nvSpPr>
      <xdr:spPr>
        <a:xfrm>
          <a:off x="4305300" y="1760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2539</xdr:rowOff>
    </xdr:from>
    <xdr:to>
      <xdr:col>20</xdr:col>
      <xdr:colOff>38100</xdr:colOff>
      <xdr:row>105</xdr:row>
      <xdr:rowOff>104139</xdr:rowOff>
    </xdr:to>
    <xdr:sp macro="" textlink="">
      <xdr:nvSpPr>
        <xdr:cNvPr id="414" name="楕円 413">
          <a:extLst>
            <a:ext uri="{FF2B5EF4-FFF2-40B4-BE49-F238E27FC236}">
              <a16:creationId xmlns:a16="http://schemas.microsoft.com/office/drawing/2014/main" id="{18E54603-6436-44BA-B617-68B5591D6871}"/>
            </a:ext>
          </a:extLst>
        </xdr:cNvPr>
        <xdr:cNvSpPr/>
      </xdr:nvSpPr>
      <xdr:spPr>
        <a:xfrm>
          <a:off x="3459480" y="17719039"/>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53339</xdr:rowOff>
    </xdr:from>
    <xdr:to>
      <xdr:col>24</xdr:col>
      <xdr:colOff>63500</xdr:colOff>
      <xdr:row>105</xdr:row>
      <xdr:rowOff>85998</xdr:rowOff>
    </xdr:to>
    <xdr:cxnSp macro="">
      <xdr:nvCxnSpPr>
        <xdr:cNvPr id="415" name="直線コネクタ 414">
          <a:extLst>
            <a:ext uri="{FF2B5EF4-FFF2-40B4-BE49-F238E27FC236}">
              <a16:creationId xmlns:a16="http://schemas.microsoft.com/office/drawing/2014/main" id="{2E5F60FE-AAE6-4DFC-807F-73E173B787E9}"/>
            </a:ext>
          </a:extLst>
        </xdr:cNvPr>
        <xdr:cNvCxnSpPr/>
      </xdr:nvCxnSpPr>
      <xdr:spPr>
        <a:xfrm>
          <a:off x="3505200" y="17772379"/>
          <a:ext cx="762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141332</xdr:rowOff>
    </xdr:from>
    <xdr:to>
      <xdr:col>15</xdr:col>
      <xdr:colOff>101600</xdr:colOff>
      <xdr:row>105</xdr:row>
      <xdr:rowOff>71482</xdr:rowOff>
    </xdr:to>
    <xdr:sp macro="" textlink="">
      <xdr:nvSpPr>
        <xdr:cNvPr id="416" name="楕円 415">
          <a:extLst>
            <a:ext uri="{FF2B5EF4-FFF2-40B4-BE49-F238E27FC236}">
              <a16:creationId xmlns:a16="http://schemas.microsoft.com/office/drawing/2014/main" id="{65197CA9-1F0F-4070-BC8B-E48523DB2626}"/>
            </a:ext>
          </a:extLst>
        </xdr:cNvPr>
        <xdr:cNvSpPr/>
      </xdr:nvSpPr>
      <xdr:spPr>
        <a:xfrm>
          <a:off x="2628900" y="17680032"/>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20682</xdr:rowOff>
    </xdr:from>
    <xdr:to>
      <xdr:col>19</xdr:col>
      <xdr:colOff>177800</xdr:colOff>
      <xdr:row>105</xdr:row>
      <xdr:rowOff>53339</xdr:rowOff>
    </xdr:to>
    <xdr:cxnSp macro="">
      <xdr:nvCxnSpPr>
        <xdr:cNvPr id="417" name="直線コネクタ 416">
          <a:extLst>
            <a:ext uri="{FF2B5EF4-FFF2-40B4-BE49-F238E27FC236}">
              <a16:creationId xmlns:a16="http://schemas.microsoft.com/office/drawing/2014/main" id="{D6EE3690-F5E0-49E0-A99A-2EEB77034AC4}"/>
            </a:ext>
          </a:extLst>
        </xdr:cNvPr>
        <xdr:cNvCxnSpPr/>
      </xdr:nvCxnSpPr>
      <xdr:spPr>
        <a:xfrm>
          <a:off x="2682240" y="17740992"/>
          <a:ext cx="82296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18" name="楕円 417">
          <a:extLst>
            <a:ext uri="{FF2B5EF4-FFF2-40B4-BE49-F238E27FC236}">
              <a16:creationId xmlns:a16="http://schemas.microsoft.com/office/drawing/2014/main" id="{430F34C4-BAB3-4516-95DE-F20B258132C8}"/>
            </a:ext>
          </a:extLst>
        </xdr:cNvPr>
        <xdr:cNvSpPr/>
      </xdr:nvSpPr>
      <xdr:spPr>
        <a:xfrm>
          <a:off x="1813560" y="17648646"/>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159476</xdr:rowOff>
    </xdr:from>
    <xdr:to>
      <xdr:col>15</xdr:col>
      <xdr:colOff>50800</xdr:colOff>
      <xdr:row>105</xdr:row>
      <xdr:rowOff>20682</xdr:rowOff>
    </xdr:to>
    <xdr:cxnSp macro="">
      <xdr:nvCxnSpPr>
        <xdr:cNvPr id="419" name="直線コネクタ 418">
          <a:extLst>
            <a:ext uri="{FF2B5EF4-FFF2-40B4-BE49-F238E27FC236}">
              <a16:creationId xmlns:a16="http://schemas.microsoft.com/office/drawing/2014/main" id="{744EA453-56A7-4B9D-A739-90E16689BE79}"/>
            </a:ext>
          </a:extLst>
        </xdr:cNvPr>
        <xdr:cNvCxnSpPr/>
      </xdr:nvCxnSpPr>
      <xdr:spPr>
        <a:xfrm>
          <a:off x="1866900" y="17701986"/>
          <a:ext cx="815340" cy="3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76019</xdr:rowOff>
    </xdr:from>
    <xdr:to>
      <xdr:col>6</xdr:col>
      <xdr:colOff>38100</xdr:colOff>
      <xdr:row>105</xdr:row>
      <xdr:rowOff>6169</xdr:rowOff>
    </xdr:to>
    <xdr:sp macro="" textlink="">
      <xdr:nvSpPr>
        <xdr:cNvPr id="420" name="楕円 419">
          <a:extLst>
            <a:ext uri="{FF2B5EF4-FFF2-40B4-BE49-F238E27FC236}">
              <a16:creationId xmlns:a16="http://schemas.microsoft.com/office/drawing/2014/main" id="{5807CDBA-BCAF-4E47-9556-CF5A5EC00195}"/>
            </a:ext>
          </a:extLst>
        </xdr:cNvPr>
        <xdr:cNvSpPr/>
      </xdr:nvSpPr>
      <xdr:spPr>
        <a:xfrm>
          <a:off x="1005840" y="17617259"/>
          <a:ext cx="838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159476</xdr:rowOff>
    </xdr:to>
    <xdr:cxnSp macro="">
      <xdr:nvCxnSpPr>
        <xdr:cNvPr id="421" name="直線コネクタ 420">
          <a:extLst>
            <a:ext uri="{FF2B5EF4-FFF2-40B4-BE49-F238E27FC236}">
              <a16:creationId xmlns:a16="http://schemas.microsoft.com/office/drawing/2014/main" id="{DA1F28D2-005B-4833-BF24-7E3B2D7D9CF6}"/>
            </a:ext>
          </a:extLst>
        </xdr:cNvPr>
        <xdr:cNvCxnSpPr/>
      </xdr:nvCxnSpPr>
      <xdr:spPr>
        <a:xfrm>
          <a:off x="1051560" y="17670599"/>
          <a:ext cx="81534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126291</xdr:rowOff>
    </xdr:from>
    <xdr:ext cx="405111" cy="259045"/>
    <xdr:sp macro="" textlink="">
      <xdr:nvSpPr>
        <xdr:cNvPr id="422" name="n_1aveValue【港湾・漁港】&#10;有形固定資産減価償却率">
          <a:extLst>
            <a:ext uri="{FF2B5EF4-FFF2-40B4-BE49-F238E27FC236}">
              <a16:creationId xmlns:a16="http://schemas.microsoft.com/office/drawing/2014/main" id="{EBD929E1-6909-4589-8EEA-0BF112FEFEC9}"/>
            </a:ext>
          </a:extLst>
        </xdr:cNvPr>
        <xdr:cNvSpPr txBox="1"/>
      </xdr:nvSpPr>
      <xdr:spPr>
        <a:xfrm>
          <a:off x="3307724" y="178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23" name="n_2aveValue【港湾・漁港】&#10;有形固定資産減価償却率">
          <a:extLst>
            <a:ext uri="{FF2B5EF4-FFF2-40B4-BE49-F238E27FC236}">
              <a16:creationId xmlns:a16="http://schemas.microsoft.com/office/drawing/2014/main" id="{31C0E994-DBC7-48B5-80E1-6765E1CA8583}"/>
            </a:ext>
          </a:extLst>
        </xdr:cNvPr>
        <xdr:cNvSpPr txBox="1"/>
      </xdr:nvSpPr>
      <xdr:spPr>
        <a:xfrm>
          <a:off x="2492384" y="1721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macro="" textlink="">
      <xdr:nvSpPr>
        <xdr:cNvPr id="424" name="n_3aveValue【港湾・漁港】&#10;有形固定資産減価償却率">
          <a:extLst>
            <a:ext uri="{FF2B5EF4-FFF2-40B4-BE49-F238E27FC236}">
              <a16:creationId xmlns:a16="http://schemas.microsoft.com/office/drawing/2014/main" id="{7C8794E2-27C0-4917-8E28-C6DE747AF219}"/>
            </a:ext>
          </a:extLst>
        </xdr:cNvPr>
        <xdr:cNvSpPr txBox="1"/>
      </xdr:nvSpPr>
      <xdr:spPr>
        <a:xfrm>
          <a:off x="1677044" y="1715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425" name="n_4aveValue【港湾・漁港】&#10;有形固定資産減価償却率">
          <a:extLst>
            <a:ext uri="{FF2B5EF4-FFF2-40B4-BE49-F238E27FC236}">
              <a16:creationId xmlns:a16="http://schemas.microsoft.com/office/drawing/2014/main" id="{0DF85A93-9F98-48A8-B0A5-942971E64346}"/>
            </a:ext>
          </a:extLst>
        </xdr:cNvPr>
        <xdr:cNvSpPr txBox="1"/>
      </xdr:nvSpPr>
      <xdr:spPr>
        <a:xfrm>
          <a:off x="869324" y="172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120666</xdr:rowOff>
    </xdr:from>
    <xdr:ext cx="405111" cy="259045"/>
    <xdr:sp macro="" textlink="">
      <xdr:nvSpPr>
        <xdr:cNvPr id="426" name="n_1mainValue【港湾・漁港】&#10;有形固定資産減価償却率">
          <a:extLst>
            <a:ext uri="{FF2B5EF4-FFF2-40B4-BE49-F238E27FC236}">
              <a16:creationId xmlns:a16="http://schemas.microsoft.com/office/drawing/2014/main" id="{01BD0BDD-ACD4-42DC-B458-15E52E21E79C}"/>
            </a:ext>
          </a:extLst>
        </xdr:cNvPr>
        <xdr:cNvSpPr txBox="1"/>
      </xdr:nvSpPr>
      <xdr:spPr>
        <a:xfrm>
          <a:off x="3307724"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7" name="n_2mainValue【港湾・漁港】&#10;有形固定資産減価償却率">
          <a:extLst>
            <a:ext uri="{FF2B5EF4-FFF2-40B4-BE49-F238E27FC236}">
              <a16:creationId xmlns:a16="http://schemas.microsoft.com/office/drawing/2014/main" id="{724ABCF5-4494-4D67-A5E2-06F22887BD12}"/>
            </a:ext>
          </a:extLst>
        </xdr:cNvPr>
        <xdr:cNvSpPr txBox="1"/>
      </xdr:nvSpPr>
      <xdr:spPr>
        <a:xfrm>
          <a:off x="2492384" y="1777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29953</xdr:rowOff>
    </xdr:from>
    <xdr:ext cx="405111" cy="259045"/>
    <xdr:sp macro="" textlink="">
      <xdr:nvSpPr>
        <xdr:cNvPr id="428" name="n_3mainValue【港湾・漁港】&#10;有形固定資産減価償却率">
          <a:extLst>
            <a:ext uri="{FF2B5EF4-FFF2-40B4-BE49-F238E27FC236}">
              <a16:creationId xmlns:a16="http://schemas.microsoft.com/office/drawing/2014/main" id="{079639D7-A5DA-419F-B746-EA260ECED31A}"/>
            </a:ext>
          </a:extLst>
        </xdr:cNvPr>
        <xdr:cNvSpPr txBox="1"/>
      </xdr:nvSpPr>
      <xdr:spPr>
        <a:xfrm>
          <a:off x="1677044" y="1774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168746</xdr:rowOff>
    </xdr:from>
    <xdr:ext cx="405111" cy="259045"/>
    <xdr:sp macro="" textlink="">
      <xdr:nvSpPr>
        <xdr:cNvPr id="429" name="n_4mainValue【港湾・漁港】&#10;有形固定資産減価償却率">
          <a:extLst>
            <a:ext uri="{FF2B5EF4-FFF2-40B4-BE49-F238E27FC236}">
              <a16:creationId xmlns:a16="http://schemas.microsoft.com/office/drawing/2014/main" id="{D67F2899-3226-4297-A6B0-22190B14D62F}"/>
            </a:ext>
          </a:extLst>
        </xdr:cNvPr>
        <xdr:cNvSpPr txBox="1"/>
      </xdr:nvSpPr>
      <xdr:spPr>
        <a:xfrm>
          <a:off x="86932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C96C8B5-1130-498B-94E5-1B90AC5756D0}"/>
            </a:ext>
          </a:extLst>
        </xdr:cNvPr>
        <xdr:cNvSpPr/>
      </xdr:nvSpPr>
      <xdr:spPr>
        <a:xfrm>
          <a:off x="6088380" y="15285720"/>
          <a:ext cx="4343400" cy="640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23AC20C8-A2F3-441B-987B-56B34A5B0F9A}"/>
            </a:ext>
          </a:extLst>
        </xdr:cNvPr>
        <xdr:cNvSpPr/>
      </xdr:nvSpPr>
      <xdr:spPr>
        <a:xfrm>
          <a:off x="619506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FE0DBF7F-726A-404F-BEC9-EA4EEE7F381A}"/>
            </a:ext>
          </a:extLst>
        </xdr:cNvPr>
        <xdr:cNvSpPr/>
      </xdr:nvSpPr>
      <xdr:spPr>
        <a:xfrm>
          <a:off x="619506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30FC17D-5643-49A6-9EDA-9F39AC480B05}"/>
            </a:ext>
          </a:extLst>
        </xdr:cNvPr>
        <xdr:cNvSpPr/>
      </xdr:nvSpPr>
      <xdr:spPr>
        <a:xfrm>
          <a:off x="713994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997000D0-9168-44ED-86A5-76C7568CBCF2}"/>
            </a:ext>
          </a:extLst>
        </xdr:cNvPr>
        <xdr:cNvSpPr/>
      </xdr:nvSpPr>
      <xdr:spPr>
        <a:xfrm>
          <a:off x="713994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45FEE2F6-D6DD-4223-8957-22BF5BE028A0}"/>
            </a:ext>
          </a:extLst>
        </xdr:cNvPr>
        <xdr:cNvSpPr/>
      </xdr:nvSpPr>
      <xdr:spPr>
        <a:xfrm>
          <a:off x="819150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6030E495-3971-4883-BA8A-F68A4EA8E5F8}"/>
            </a:ext>
          </a:extLst>
        </xdr:cNvPr>
        <xdr:cNvSpPr/>
      </xdr:nvSpPr>
      <xdr:spPr>
        <a:xfrm>
          <a:off x="819150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FD495720-C57F-4B6F-9135-9DE7530447B9}"/>
            </a:ext>
          </a:extLst>
        </xdr:cNvPr>
        <xdr:cNvSpPr/>
      </xdr:nvSpPr>
      <xdr:spPr>
        <a:xfrm>
          <a:off x="6088380" y="16451580"/>
          <a:ext cx="4343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D105F82E-7FE6-4586-A3BE-43119A878FAF}"/>
            </a:ext>
          </a:extLst>
        </xdr:cNvPr>
        <xdr:cNvSpPr txBox="1"/>
      </xdr:nvSpPr>
      <xdr:spPr>
        <a:xfrm>
          <a:off x="6050280" y="162534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2DC188C2-275F-4A1E-B661-10E37B65BA6A}"/>
            </a:ext>
          </a:extLst>
        </xdr:cNvPr>
        <xdr:cNvCxnSpPr/>
      </xdr:nvCxnSpPr>
      <xdr:spPr>
        <a:xfrm>
          <a:off x="6088380" y="187909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2ADDFF00-185F-4EE1-A741-FA97F2FCBCE0}"/>
            </a:ext>
          </a:extLst>
        </xdr:cNvPr>
        <xdr:cNvCxnSpPr/>
      </xdr:nvCxnSpPr>
      <xdr:spPr>
        <a:xfrm>
          <a:off x="6088380" y="183946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C73DE8D6-D286-4EFE-9377-725D02F83577}"/>
            </a:ext>
          </a:extLst>
        </xdr:cNvPr>
        <xdr:cNvSpPr txBox="1"/>
      </xdr:nvSpPr>
      <xdr:spPr>
        <a:xfrm>
          <a:off x="5851024" y="18254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BE40EAB9-FD43-4D61-8699-C27FA41B15AE}"/>
            </a:ext>
          </a:extLst>
        </xdr:cNvPr>
        <xdr:cNvCxnSpPr/>
      </xdr:nvCxnSpPr>
      <xdr:spPr>
        <a:xfrm>
          <a:off x="6088380" y="180060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1FE55C6A-2143-458F-8F83-196DD9A561AA}"/>
            </a:ext>
          </a:extLst>
        </xdr:cNvPr>
        <xdr:cNvSpPr txBox="1"/>
      </xdr:nvSpPr>
      <xdr:spPr>
        <a:xfrm>
          <a:off x="5533601" y="178587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9707C02C-A5E8-49A0-80BC-212E902DB34F}"/>
            </a:ext>
          </a:extLst>
        </xdr:cNvPr>
        <xdr:cNvCxnSpPr/>
      </xdr:nvCxnSpPr>
      <xdr:spPr>
        <a:xfrm>
          <a:off x="6088380" y="176174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C5329AB3-E9E8-414B-9F72-DBBBD90A2295}"/>
            </a:ext>
          </a:extLst>
        </xdr:cNvPr>
        <xdr:cNvSpPr txBox="1"/>
      </xdr:nvSpPr>
      <xdr:spPr>
        <a:xfrm>
          <a:off x="5533601" y="17470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A357431B-C83F-4CA1-A470-AD867B0CDAB1}"/>
            </a:ext>
          </a:extLst>
        </xdr:cNvPr>
        <xdr:cNvCxnSpPr/>
      </xdr:nvCxnSpPr>
      <xdr:spPr>
        <a:xfrm>
          <a:off x="6088380" y="172288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69304F73-343F-4308-83F8-F0E42451932E}"/>
            </a:ext>
          </a:extLst>
        </xdr:cNvPr>
        <xdr:cNvSpPr txBox="1"/>
      </xdr:nvSpPr>
      <xdr:spPr>
        <a:xfrm>
          <a:off x="5533601" y="170815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804487CD-335B-413F-9806-A95A104D82E2}"/>
            </a:ext>
          </a:extLst>
        </xdr:cNvPr>
        <xdr:cNvCxnSpPr/>
      </xdr:nvCxnSpPr>
      <xdr:spPr>
        <a:xfrm>
          <a:off x="6088380" y="168402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411307C0-4DB8-4808-87F7-41ECF0F9A8A0}"/>
            </a:ext>
          </a:extLst>
        </xdr:cNvPr>
        <xdr:cNvSpPr txBox="1"/>
      </xdr:nvSpPr>
      <xdr:spPr>
        <a:xfrm>
          <a:off x="5533601" y="166928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6D1BA04E-12E3-4A71-9609-FAE3D1501FD0}"/>
            </a:ext>
          </a:extLst>
        </xdr:cNvPr>
        <xdr:cNvCxnSpPr/>
      </xdr:nvCxnSpPr>
      <xdr:spPr>
        <a:xfrm>
          <a:off x="6088380" y="164515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DEB45CEC-3A5D-4D2E-B311-6898A82BDF22}"/>
            </a:ext>
          </a:extLst>
        </xdr:cNvPr>
        <xdr:cNvSpPr txBox="1"/>
      </xdr:nvSpPr>
      <xdr:spPr>
        <a:xfrm>
          <a:off x="5533601" y="1630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9453B95-4EF1-43F7-8613-BA393D464225}"/>
            </a:ext>
          </a:extLst>
        </xdr:cNvPr>
        <xdr:cNvSpPr/>
      </xdr:nvSpPr>
      <xdr:spPr>
        <a:xfrm>
          <a:off x="6088380" y="16451580"/>
          <a:ext cx="4343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40D9270F-BA53-4B74-8BC9-EE6AC8B1CF27}"/>
            </a:ext>
          </a:extLst>
        </xdr:cNvPr>
        <xdr:cNvCxnSpPr/>
      </xdr:nvCxnSpPr>
      <xdr:spPr>
        <a:xfrm flipV="1">
          <a:off x="9638665" y="17005332"/>
          <a:ext cx="0" cy="138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4E5956DF-046D-4A5E-A831-42ADC84BE076}"/>
            </a:ext>
          </a:extLst>
        </xdr:cNvPr>
        <xdr:cNvSpPr txBox="1"/>
      </xdr:nvSpPr>
      <xdr:spPr>
        <a:xfrm>
          <a:off x="9677400" y="18399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714E13AB-A12E-4127-BE8A-56F8956DC890}"/>
            </a:ext>
          </a:extLst>
        </xdr:cNvPr>
        <xdr:cNvCxnSpPr/>
      </xdr:nvCxnSpPr>
      <xdr:spPr>
        <a:xfrm>
          <a:off x="9563100" y="18394680"/>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EB734581-DE82-4722-B75B-89F8454191C2}"/>
            </a:ext>
          </a:extLst>
        </xdr:cNvPr>
        <xdr:cNvSpPr txBox="1"/>
      </xdr:nvSpPr>
      <xdr:spPr>
        <a:xfrm>
          <a:off x="9677400" y="1677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57" name="直線コネクタ 456">
          <a:extLst>
            <a:ext uri="{FF2B5EF4-FFF2-40B4-BE49-F238E27FC236}">
              <a16:creationId xmlns:a16="http://schemas.microsoft.com/office/drawing/2014/main" id="{8D71238A-FD34-4D2E-9883-F4ADDD929196}"/>
            </a:ext>
          </a:extLst>
        </xdr:cNvPr>
        <xdr:cNvCxnSpPr/>
      </xdr:nvCxnSpPr>
      <xdr:spPr>
        <a:xfrm>
          <a:off x="9563100" y="17005332"/>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8642</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2FB19CD8-FDAA-46DA-884D-CAE0460824B4}"/>
            </a:ext>
          </a:extLst>
        </xdr:cNvPr>
        <xdr:cNvSpPr txBox="1"/>
      </xdr:nvSpPr>
      <xdr:spPr>
        <a:xfrm>
          <a:off x="9677400" y="175511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59" name="フローチャート: 判断 458">
          <a:extLst>
            <a:ext uri="{FF2B5EF4-FFF2-40B4-BE49-F238E27FC236}">
              <a16:creationId xmlns:a16="http://schemas.microsoft.com/office/drawing/2014/main" id="{ED36F5FF-A1ED-491A-8E74-B411F342EAA4}"/>
            </a:ext>
          </a:extLst>
        </xdr:cNvPr>
        <xdr:cNvSpPr/>
      </xdr:nvSpPr>
      <xdr:spPr>
        <a:xfrm>
          <a:off x="9601200" y="17699725"/>
          <a:ext cx="9144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60" name="フローチャート: 判断 459">
          <a:extLst>
            <a:ext uri="{FF2B5EF4-FFF2-40B4-BE49-F238E27FC236}">
              <a16:creationId xmlns:a16="http://schemas.microsoft.com/office/drawing/2014/main" id="{85223565-2C59-4B51-B435-7536B01FA405}"/>
            </a:ext>
          </a:extLst>
        </xdr:cNvPr>
        <xdr:cNvSpPr/>
      </xdr:nvSpPr>
      <xdr:spPr>
        <a:xfrm>
          <a:off x="8823960" y="17661404"/>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61" name="フローチャート: 判断 460">
          <a:extLst>
            <a:ext uri="{FF2B5EF4-FFF2-40B4-BE49-F238E27FC236}">
              <a16:creationId xmlns:a16="http://schemas.microsoft.com/office/drawing/2014/main" id="{8930EF34-EC2C-4B8B-8548-F6C2254FA27A}"/>
            </a:ext>
          </a:extLst>
        </xdr:cNvPr>
        <xdr:cNvSpPr/>
      </xdr:nvSpPr>
      <xdr:spPr>
        <a:xfrm>
          <a:off x="8016240" y="17533149"/>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2" name="フローチャート: 判断 461">
          <a:extLst>
            <a:ext uri="{FF2B5EF4-FFF2-40B4-BE49-F238E27FC236}">
              <a16:creationId xmlns:a16="http://schemas.microsoft.com/office/drawing/2014/main" id="{B27B919C-87F9-4757-91CA-948B67F314A2}"/>
            </a:ext>
          </a:extLst>
        </xdr:cNvPr>
        <xdr:cNvSpPr/>
      </xdr:nvSpPr>
      <xdr:spPr>
        <a:xfrm>
          <a:off x="7185660" y="17551451"/>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3" name="フローチャート: 判断 462">
          <a:extLst>
            <a:ext uri="{FF2B5EF4-FFF2-40B4-BE49-F238E27FC236}">
              <a16:creationId xmlns:a16="http://schemas.microsoft.com/office/drawing/2014/main" id="{2B2705A5-489D-4F68-AD3C-89F8C8E486C3}"/>
            </a:ext>
          </a:extLst>
        </xdr:cNvPr>
        <xdr:cNvSpPr/>
      </xdr:nvSpPr>
      <xdr:spPr>
        <a:xfrm>
          <a:off x="6370320" y="17838866"/>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300DBEE-D84C-455B-A18A-CE456287430C}"/>
            </a:ext>
          </a:extLst>
        </xdr:cNvPr>
        <xdr:cNvSpPr txBox="1"/>
      </xdr:nvSpPr>
      <xdr:spPr>
        <a:xfrm>
          <a:off x="94640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3EE0576-D296-4608-8D62-9FA28CC989B3}"/>
            </a:ext>
          </a:extLst>
        </xdr:cNvPr>
        <xdr:cNvSpPr txBox="1"/>
      </xdr:nvSpPr>
      <xdr:spPr>
        <a:xfrm>
          <a:off x="87020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E7E3493-21C9-4650-A23C-D8A525DC5893}"/>
            </a:ext>
          </a:extLst>
        </xdr:cNvPr>
        <xdr:cNvSpPr txBox="1"/>
      </xdr:nvSpPr>
      <xdr:spPr>
        <a:xfrm>
          <a:off x="78867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49CB5AD-A879-43C8-87FB-F4D45D8F5898}"/>
            </a:ext>
          </a:extLst>
        </xdr:cNvPr>
        <xdr:cNvSpPr txBox="1"/>
      </xdr:nvSpPr>
      <xdr:spPr>
        <a:xfrm>
          <a:off x="70637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E69DF56-A86F-43F0-BBF3-4BEF202E6F39}"/>
            </a:ext>
          </a:extLst>
        </xdr:cNvPr>
        <xdr:cNvSpPr txBox="1"/>
      </xdr:nvSpPr>
      <xdr:spPr>
        <a:xfrm>
          <a:off x="62484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112482</xdr:rowOff>
    </xdr:from>
    <xdr:to>
      <xdr:col>55</xdr:col>
      <xdr:colOff>50800</xdr:colOff>
      <xdr:row>108</xdr:row>
      <xdr:rowOff>42632</xdr:rowOff>
    </xdr:to>
    <xdr:sp macro="" textlink="">
      <xdr:nvSpPr>
        <xdr:cNvPr id="469" name="楕円 468">
          <a:extLst>
            <a:ext uri="{FF2B5EF4-FFF2-40B4-BE49-F238E27FC236}">
              <a16:creationId xmlns:a16="http://schemas.microsoft.com/office/drawing/2014/main" id="{B72FD9CC-654A-4938-A515-3CA37528157E}"/>
            </a:ext>
          </a:extLst>
        </xdr:cNvPr>
        <xdr:cNvSpPr/>
      </xdr:nvSpPr>
      <xdr:spPr>
        <a:xfrm>
          <a:off x="9601200" y="18179502"/>
          <a:ext cx="9144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90909</xdr:rowOff>
    </xdr:from>
    <xdr:ext cx="534377" cy="259045"/>
    <xdr:sp macro="" textlink="">
      <xdr:nvSpPr>
        <xdr:cNvPr id="470" name="【港湾・漁港】&#10;一人当たり有形固定資産（償却資産）額該当値テキスト">
          <a:extLst>
            <a:ext uri="{FF2B5EF4-FFF2-40B4-BE49-F238E27FC236}">
              <a16:creationId xmlns:a16="http://schemas.microsoft.com/office/drawing/2014/main" id="{E11C7BF9-2F48-4365-AEAB-C9EAFD0EC316}"/>
            </a:ext>
          </a:extLst>
        </xdr:cNvPr>
        <xdr:cNvSpPr txBox="1"/>
      </xdr:nvSpPr>
      <xdr:spPr>
        <a:xfrm>
          <a:off x="9677400" y="181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114086</xdr:rowOff>
    </xdr:from>
    <xdr:to>
      <xdr:col>50</xdr:col>
      <xdr:colOff>165100</xdr:colOff>
      <xdr:row>108</xdr:row>
      <xdr:rowOff>44236</xdr:rowOff>
    </xdr:to>
    <xdr:sp macro="" textlink="">
      <xdr:nvSpPr>
        <xdr:cNvPr id="471" name="楕円 470">
          <a:extLst>
            <a:ext uri="{FF2B5EF4-FFF2-40B4-BE49-F238E27FC236}">
              <a16:creationId xmlns:a16="http://schemas.microsoft.com/office/drawing/2014/main" id="{DACE92C1-D593-4AFB-9FE8-DC811610D387}"/>
            </a:ext>
          </a:extLst>
        </xdr:cNvPr>
        <xdr:cNvSpPr/>
      </xdr:nvSpPr>
      <xdr:spPr>
        <a:xfrm>
          <a:off x="8823960" y="18181106"/>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163282</xdr:rowOff>
    </xdr:from>
    <xdr:to>
      <xdr:col>55</xdr:col>
      <xdr:colOff>0</xdr:colOff>
      <xdr:row>107</xdr:row>
      <xdr:rowOff>164886</xdr:rowOff>
    </xdr:to>
    <xdr:cxnSp macro="">
      <xdr:nvCxnSpPr>
        <xdr:cNvPr id="472" name="直線コネクタ 471">
          <a:extLst>
            <a:ext uri="{FF2B5EF4-FFF2-40B4-BE49-F238E27FC236}">
              <a16:creationId xmlns:a16="http://schemas.microsoft.com/office/drawing/2014/main" id="{0E9BC875-B0B9-4509-88E9-3CC422AF72C9}"/>
            </a:ext>
          </a:extLst>
        </xdr:cNvPr>
        <xdr:cNvCxnSpPr/>
      </xdr:nvCxnSpPr>
      <xdr:spPr>
        <a:xfrm flipV="1">
          <a:off x="8877300" y="18232842"/>
          <a:ext cx="762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117064</xdr:rowOff>
    </xdr:from>
    <xdr:to>
      <xdr:col>46</xdr:col>
      <xdr:colOff>38100</xdr:colOff>
      <xdr:row>108</xdr:row>
      <xdr:rowOff>47214</xdr:rowOff>
    </xdr:to>
    <xdr:sp macro="" textlink="">
      <xdr:nvSpPr>
        <xdr:cNvPr id="473" name="楕円 472">
          <a:extLst>
            <a:ext uri="{FF2B5EF4-FFF2-40B4-BE49-F238E27FC236}">
              <a16:creationId xmlns:a16="http://schemas.microsoft.com/office/drawing/2014/main" id="{4CE6EC06-E8F2-4492-8572-CCFB4ED37149}"/>
            </a:ext>
          </a:extLst>
        </xdr:cNvPr>
        <xdr:cNvSpPr/>
      </xdr:nvSpPr>
      <xdr:spPr>
        <a:xfrm>
          <a:off x="8016240" y="18184084"/>
          <a:ext cx="838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164886</xdr:rowOff>
    </xdr:from>
    <xdr:to>
      <xdr:col>50</xdr:col>
      <xdr:colOff>114300</xdr:colOff>
      <xdr:row>107</xdr:row>
      <xdr:rowOff>167864</xdr:rowOff>
    </xdr:to>
    <xdr:cxnSp macro="">
      <xdr:nvCxnSpPr>
        <xdr:cNvPr id="474" name="直線コネクタ 473">
          <a:extLst>
            <a:ext uri="{FF2B5EF4-FFF2-40B4-BE49-F238E27FC236}">
              <a16:creationId xmlns:a16="http://schemas.microsoft.com/office/drawing/2014/main" id="{ADB2124D-EBC0-4B17-94FE-E5039B7993FF}"/>
            </a:ext>
          </a:extLst>
        </xdr:cNvPr>
        <xdr:cNvCxnSpPr/>
      </xdr:nvCxnSpPr>
      <xdr:spPr>
        <a:xfrm flipV="1">
          <a:off x="8061960" y="18234446"/>
          <a:ext cx="81534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119965</xdr:rowOff>
    </xdr:from>
    <xdr:to>
      <xdr:col>41</xdr:col>
      <xdr:colOff>101600</xdr:colOff>
      <xdr:row>108</xdr:row>
      <xdr:rowOff>50115</xdr:rowOff>
    </xdr:to>
    <xdr:sp macro="" textlink="">
      <xdr:nvSpPr>
        <xdr:cNvPr id="475" name="楕円 474">
          <a:extLst>
            <a:ext uri="{FF2B5EF4-FFF2-40B4-BE49-F238E27FC236}">
              <a16:creationId xmlns:a16="http://schemas.microsoft.com/office/drawing/2014/main" id="{15621EB7-51FE-41F1-81F9-924EA2DDC5D0}"/>
            </a:ext>
          </a:extLst>
        </xdr:cNvPr>
        <xdr:cNvSpPr/>
      </xdr:nvSpPr>
      <xdr:spPr>
        <a:xfrm>
          <a:off x="7185660" y="18188255"/>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167864</xdr:rowOff>
    </xdr:from>
    <xdr:to>
      <xdr:col>45</xdr:col>
      <xdr:colOff>177800</xdr:colOff>
      <xdr:row>107</xdr:row>
      <xdr:rowOff>170765</xdr:rowOff>
    </xdr:to>
    <xdr:cxnSp macro="">
      <xdr:nvCxnSpPr>
        <xdr:cNvPr id="476" name="直線コネクタ 475">
          <a:extLst>
            <a:ext uri="{FF2B5EF4-FFF2-40B4-BE49-F238E27FC236}">
              <a16:creationId xmlns:a16="http://schemas.microsoft.com/office/drawing/2014/main" id="{AF39CC1F-353D-4A58-AF46-CB795BC3709D}"/>
            </a:ext>
          </a:extLst>
        </xdr:cNvPr>
        <xdr:cNvCxnSpPr/>
      </xdr:nvCxnSpPr>
      <xdr:spPr>
        <a:xfrm flipV="1">
          <a:off x="7239000" y="18237424"/>
          <a:ext cx="82296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121183</xdr:rowOff>
    </xdr:from>
    <xdr:to>
      <xdr:col>36</xdr:col>
      <xdr:colOff>165100</xdr:colOff>
      <xdr:row>108</xdr:row>
      <xdr:rowOff>51333</xdr:rowOff>
    </xdr:to>
    <xdr:sp macro="" textlink="">
      <xdr:nvSpPr>
        <xdr:cNvPr id="477" name="楕円 476">
          <a:extLst>
            <a:ext uri="{FF2B5EF4-FFF2-40B4-BE49-F238E27FC236}">
              <a16:creationId xmlns:a16="http://schemas.microsoft.com/office/drawing/2014/main" id="{2E1217BB-7BFC-4063-AFAD-0E9979006590}"/>
            </a:ext>
          </a:extLst>
        </xdr:cNvPr>
        <xdr:cNvSpPr/>
      </xdr:nvSpPr>
      <xdr:spPr>
        <a:xfrm>
          <a:off x="6370320" y="18189473"/>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170765</xdr:rowOff>
    </xdr:from>
    <xdr:to>
      <xdr:col>41</xdr:col>
      <xdr:colOff>50800</xdr:colOff>
      <xdr:row>108</xdr:row>
      <xdr:rowOff>533</xdr:rowOff>
    </xdr:to>
    <xdr:cxnSp macro="">
      <xdr:nvCxnSpPr>
        <xdr:cNvPr id="478" name="直線コネクタ 477">
          <a:extLst>
            <a:ext uri="{FF2B5EF4-FFF2-40B4-BE49-F238E27FC236}">
              <a16:creationId xmlns:a16="http://schemas.microsoft.com/office/drawing/2014/main" id="{0D80A52D-2727-489C-9146-B28E52E0C90D}"/>
            </a:ext>
          </a:extLst>
        </xdr:cNvPr>
        <xdr:cNvCxnSpPr/>
      </xdr:nvCxnSpPr>
      <xdr:spPr>
        <a:xfrm flipV="1">
          <a:off x="6423660" y="18241595"/>
          <a:ext cx="81534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65571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1D3D962E-5F5E-4B98-BF3C-7F7BB3823866}"/>
            </a:ext>
          </a:extLst>
        </xdr:cNvPr>
        <xdr:cNvSpPr txBox="1"/>
      </xdr:nvSpPr>
      <xdr:spPr>
        <a:xfrm>
          <a:off x="8586685" y="1742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111306</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CF534F7-1E3D-469A-A272-33B79701224B}"/>
            </a:ext>
          </a:extLst>
        </xdr:cNvPr>
        <xdr:cNvSpPr txBox="1"/>
      </xdr:nvSpPr>
      <xdr:spPr>
        <a:xfrm>
          <a:off x="7778965" y="1730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127068</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C5B1C248-445D-433D-BC16-DCBE66A70672}"/>
            </a:ext>
          </a:extLst>
        </xdr:cNvPr>
        <xdr:cNvSpPr txBox="1"/>
      </xdr:nvSpPr>
      <xdr:spPr>
        <a:xfrm>
          <a:off x="6971245" y="1732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67773</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659F070A-ED19-46D7-98EA-0EB4C141A301}"/>
            </a:ext>
          </a:extLst>
        </xdr:cNvPr>
        <xdr:cNvSpPr txBox="1"/>
      </xdr:nvSpPr>
      <xdr:spPr>
        <a:xfrm>
          <a:off x="6140665" y="1760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35363</xdr:rowOff>
    </xdr:from>
    <xdr:ext cx="534377" cy="259045"/>
    <xdr:sp macro="" textlink="">
      <xdr:nvSpPr>
        <xdr:cNvPr id="483" name="n_1mainValue【港湾・漁港】&#10;一人当たり有形固定資産（償却資産）額">
          <a:extLst>
            <a:ext uri="{FF2B5EF4-FFF2-40B4-BE49-F238E27FC236}">
              <a16:creationId xmlns:a16="http://schemas.microsoft.com/office/drawing/2014/main" id="{13CAB17D-53A0-4C81-9619-3C8FDEB5190A}"/>
            </a:ext>
          </a:extLst>
        </xdr:cNvPr>
        <xdr:cNvSpPr txBox="1"/>
      </xdr:nvSpPr>
      <xdr:spPr>
        <a:xfrm>
          <a:off x="8610111" y="182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38341</xdr:rowOff>
    </xdr:from>
    <xdr:ext cx="534377" cy="259045"/>
    <xdr:sp macro="" textlink="">
      <xdr:nvSpPr>
        <xdr:cNvPr id="484" name="n_2mainValue【港湾・漁港】&#10;一人当たり有形固定資産（償却資産）額">
          <a:extLst>
            <a:ext uri="{FF2B5EF4-FFF2-40B4-BE49-F238E27FC236}">
              <a16:creationId xmlns:a16="http://schemas.microsoft.com/office/drawing/2014/main" id="{7624976E-B28E-42BB-B6FE-56648CC75246}"/>
            </a:ext>
          </a:extLst>
        </xdr:cNvPr>
        <xdr:cNvSpPr txBox="1"/>
      </xdr:nvSpPr>
      <xdr:spPr>
        <a:xfrm>
          <a:off x="7810011" y="182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41242</xdr:rowOff>
    </xdr:from>
    <xdr:ext cx="534377" cy="259045"/>
    <xdr:sp macro="" textlink="">
      <xdr:nvSpPr>
        <xdr:cNvPr id="485" name="n_3mainValue【港湾・漁港】&#10;一人当たり有形固定資産（償却資産）額">
          <a:extLst>
            <a:ext uri="{FF2B5EF4-FFF2-40B4-BE49-F238E27FC236}">
              <a16:creationId xmlns:a16="http://schemas.microsoft.com/office/drawing/2014/main" id="{B45456D0-64F5-4A63-861D-18DB20E8C754}"/>
            </a:ext>
          </a:extLst>
        </xdr:cNvPr>
        <xdr:cNvSpPr txBox="1"/>
      </xdr:nvSpPr>
      <xdr:spPr>
        <a:xfrm>
          <a:off x="7002291" y="182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42460</xdr:rowOff>
    </xdr:from>
    <xdr:ext cx="534377" cy="259045"/>
    <xdr:sp macro="" textlink="">
      <xdr:nvSpPr>
        <xdr:cNvPr id="486" name="n_4mainValue【港湾・漁港】&#10;一人当たり有形固定資産（償却資産）額">
          <a:extLst>
            <a:ext uri="{FF2B5EF4-FFF2-40B4-BE49-F238E27FC236}">
              <a16:creationId xmlns:a16="http://schemas.microsoft.com/office/drawing/2014/main" id="{246E40E8-0A29-4708-B34F-D6EAE0FAE0A1}"/>
            </a:ext>
          </a:extLst>
        </xdr:cNvPr>
        <xdr:cNvSpPr txBox="1"/>
      </xdr:nvSpPr>
      <xdr:spPr>
        <a:xfrm>
          <a:off x="6171711" y="182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7E22CC41-F5D7-4673-B346-6DFD7118F888}"/>
            </a:ext>
          </a:extLst>
        </xdr:cNvPr>
        <xdr:cNvSpPr/>
      </xdr:nvSpPr>
      <xdr:spPr>
        <a:xfrm>
          <a:off x="11452860" y="410718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8F3D46DC-5A55-40C8-BCE2-6134E2E451D2}"/>
            </a:ext>
          </a:extLst>
        </xdr:cNvPr>
        <xdr:cNvSpPr/>
      </xdr:nvSpPr>
      <xdr:spPr>
        <a:xfrm>
          <a:off x="1156716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6C10B53B-4D28-41CC-97CB-AB393934B233}"/>
            </a:ext>
          </a:extLst>
        </xdr:cNvPr>
        <xdr:cNvSpPr/>
      </xdr:nvSpPr>
      <xdr:spPr>
        <a:xfrm>
          <a:off x="1156716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9104396D-F92D-4137-A07B-CB4C6FA2B3FD}"/>
            </a:ext>
          </a:extLst>
        </xdr:cNvPr>
        <xdr:cNvSpPr/>
      </xdr:nvSpPr>
      <xdr:spPr>
        <a:xfrm>
          <a:off x="1250442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5D021BAC-283C-45D8-A60D-BBB974BC22D3}"/>
            </a:ext>
          </a:extLst>
        </xdr:cNvPr>
        <xdr:cNvSpPr/>
      </xdr:nvSpPr>
      <xdr:spPr>
        <a:xfrm>
          <a:off x="1250442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539BE7CB-D12D-4F0E-86AE-5888DD7EA36D}"/>
            </a:ext>
          </a:extLst>
        </xdr:cNvPr>
        <xdr:cNvSpPr/>
      </xdr:nvSpPr>
      <xdr:spPr>
        <a:xfrm>
          <a:off x="1355598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C3306599-AAC9-49C2-B536-0F73EC14092D}"/>
            </a:ext>
          </a:extLst>
        </xdr:cNvPr>
        <xdr:cNvSpPr/>
      </xdr:nvSpPr>
      <xdr:spPr>
        <a:xfrm>
          <a:off x="1355598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D5E528F4-1417-4BA1-B34B-5645541A573C}"/>
            </a:ext>
          </a:extLst>
        </xdr:cNvPr>
        <xdr:cNvSpPr/>
      </xdr:nvSpPr>
      <xdr:spPr>
        <a:xfrm>
          <a:off x="11452860" y="522732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EBDBAB25-DACE-469A-98CC-6A26728EC441}"/>
            </a:ext>
          </a:extLst>
        </xdr:cNvPr>
        <xdr:cNvSpPr txBox="1"/>
      </xdr:nvSpPr>
      <xdr:spPr>
        <a:xfrm>
          <a:off x="11414760" y="50368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90C8FF8D-6167-4957-960A-B69D8B403D72}"/>
            </a:ext>
          </a:extLst>
        </xdr:cNvPr>
        <xdr:cNvCxnSpPr/>
      </xdr:nvCxnSpPr>
      <xdr:spPr>
        <a:xfrm>
          <a:off x="11452860" y="74599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A439B4D5-FBAC-48A8-9311-BF9665A84310}"/>
            </a:ext>
          </a:extLst>
        </xdr:cNvPr>
        <xdr:cNvSpPr txBox="1"/>
      </xdr:nvSpPr>
      <xdr:spPr>
        <a:xfrm>
          <a:off x="11036481" y="7320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8" name="直線コネクタ 497">
          <a:extLst>
            <a:ext uri="{FF2B5EF4-FFF2-40B4-BE49-F238E27FC236}">
              <a16:creationId xmlns:a16="http://schemas.microsoft.com/office/drawing/2014/main" id="{AF852B06-A349-48B2-A756-C30675747CDD}"/>
            </a:ext>
          </a:extLst>
        </xdr:cNvPr>
        <xdr:cNvCxnSpPr/>
      </xdr:nvCxnSpPr>
      <xdr:spPr>
        <a:xfrm>
          <a:off x="11452860" y="70180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9" name="テキスト ボックス 498">
          <a:extLst>
            <a:ext uri="{FF2B5EF4-FFF2-40B4-BE49-F238E27FC236}">
              <a16:creationId xmlns:a16="http://schemas.microsoft.com/office/drawing/2014/main" id="{7CF31951-2C27-4E6F-AC1B-73407C12767B}"/>
            </a:ext>
          </a:extLst>
        </xdr:cNvPr>
        <xdr:cNvSpPr txBox="1"/>
      </xdr:nvSpPr>
      <xdr:spPr>
        <a:xfrm>
          <a:off x="11036481" y="68783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0" name="直線コネクタ 499">
          <a:extLst>
            <a:ext uri="{FF2B5EF4-FFF2-40B4-BE49-F238E27FC236}">
              <a16:creationId xmlns:a16="http://schemas.microsoft.com/office/drawing/2014/main" id="{34917DEF-13F6-4C0E-8632-2ACFBCF8D163}"/>
            </a:ext>
          </a:extLst>
        </xdr:cNvPr>
        <xdr:cNvCxnSpPr/>
      </xdr:nvCxnSpPr>
      <xdr:spPr>
        <a:xfrm>
          <a:off x="11452860" y="65684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1" name="テキスト ボックス 500">
          <a:extLst>
            <a:ext uri="{FF2B5EF4-FFF2-40B4-BE49-F238E27FC236}">
              <a16:creationId xmlns:a16="http://schemas.microsoft.com/office/drawing/2014/main" id="{88AC3EE2-E24E-46D0-86A5-798753F466E7}"/>
            </a:ext>
          </a:extLst>
        </xdr:cNvPr>
        <xdr:cNvSpPr txBox="1"/>
      </xdr:nvSpPr>
      <xdr:spPr>
        <a:xfrm>
          <a:off x="11084091" y="64287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2" name="直線コネクタ 501">
          <a:extLst>
            <a:ext uri="{FF2B5EF4-FFF2-40B4-BE49-F238E27FC236}">
              <a16:creationId xmlns:a16="http://schemas.microsoft.com/office/drawing/2014/main" id="{90D84CEF-1BA6-4843-9A66-F936CF65C69A}"/>
            </a:ext>
          </a:extLst>
        </xdr:cNvPr>
        <xdr:cNvCxnSpPr/>
      </xdr:nvCxnSpPr>
      <xdr:spPr>
        <a:xfrm>
          <a:off x="11452860" y="61188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3" name="テキスト ボックス 502">
          <a:extLst>
            <a:ext uri="{FF2B5EF4-FFF2-40B4-BE49-F238E27FC236}">
              <a16:creationId xmlns:a16="http://schemas.microsoft.com/office/drawing/2014/main" id="{EE7FF702-4B1C-477F-891D-8B5AED923329}"/>
            </a:ext>
          </a:extLst>
        </xdr:cNvPr>
        <xdr:cNvSpPr txBox="1"/>
      </xdr:nvSpPr>
      <xdr:spPr>
        <a:xfrm>
          <a:off x="11084091" y="5979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4" name="直線コネクタ 503">
          <a:extLst>
            <a:ext uri="{FF2B5EF4-FFF2-40B4-BE49-F238E27FC236}">
              <a16:creationId xmlns:a16="http://schemas.microsoft.com/office/drawing/2014/main" id="{5E262671-14FB-47F5-A60E-A844B7D7613C}"/>
            </a:ext>
          </a:extLst>
        </xdr:cNvPr>
        <xdr:cNvCxnSpPr/>
      </xdr:nvCxnSpPr>
      <xdr:spPr>
        <a:xfrm>
          <a:off x="11452860" y="56769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5" name="テキスト ボックス 504">
          <a:extLst>
            <a:ext uri="{FF2B5EF4-FFF2-40B4-BE49-F238E27FC236}">
              <a16:creationId xmlns:a16="http://schemas.microsoft.com/office/drawing/2014/main" id="{9D3EC526-F1B2-4295-8878-434B499EE7F9}"/>
            </a:ext>
          </a:extLst>
        </xdr:cNvPr>
        <xdr:cNvSpPr txBox="1"/>
      </xdr:nvSpPr>
      <xdr:spPr>
        <a:xfrm>
          <a:off x="11084091" y="5537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D065678F-6D1F-44B6-AA65-93DD66E263EA}"/>
            </a:ext>
          </a:extLst>
        </xdr:cNvPr>
        <xdr:cNvCxnSpPr/>
      </xdr:nvCxnSpPr>
      <xdr:spPr>
        <a:xfrm>
          <a:off x="11452860" y="5227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23C08281-FFEB-46F3-873D-3E73EECCCE80}"/>
            </a:ext>
          </a:extLst>
        </xdr:cNvPr>
        <xdr:cNvSpPr txBox="1"/>
      </xdr:nvSpPr>
      <xdr:spPr>
        <a:xfrm>
          <a:off x="11084091" y="5087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8D2D5399-D36C-4902-93B1-FC6005D116B5}"/>
            </a:ext>
          </a:extLst>
        </xdr:cNvPr>
        <xdr:cNvSpPr/>
      </xdr:nvSpPr>
      <xdr:spPr>
        <a:xfrm>
          <a:off x="11452860" y="522732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509" name="直線コネクタ 508">
          <a:extLst>
            <a:ext uri="{FF2B5EF4-FFF2-40B4-BE49-F238E27FC236}">
              <a16:creationId xmlns:a16="http://schemas.microsoft.com/office/drawing/2014/main" id="{7E8D79F2-E8E0-4717-82D7-317EFE7DDFBE}"/>
            </a:ext>
          </a:extLst>
        </xdr:cNvPr>
        <xdr:cNvCxnSpPr/>
      </xdr:nvCxnSpPr>
      <xdr:spPr>
        <a:xfrm flipV="1">
          <a:off x="15026004" y="5577078"/>
          <a:ext cx="0" cy="144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0" name="【認定こども園・幼稚園・保育所】&#10;有形固定資産減価償却率最小値テキスト">
          <a:extLst>
            <a:ext uri="{FF2B5EF4-FFF2-40B4-BE49-F238E27FC236}">
              <a16:creationId xmlns:a16="http://schemas.microsoft.com/office/drawing/2014/main" id="{860D0AA4-F204-412E-BD0B-01E1FD3275BE}"/>
            </a:ext>
          </a:extLst>
        </xdr:cNvPr>
        <xdr:cNvSpPr txBox="1"/>
      </xdr:nvSpPr>
      <xdr:spPr>
        <a:xfrm>
          <a:off x="1506474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1" name="直線コネクタ 510">
          <a:extLst>
            <a:ext uri="{FF2B5EF4-FFF2-40B4-BE49-F238E27FC236}">
              <a16:creationId xmlns:a16="http://schemas.microsoft.com/office/drawing/2014/main" id="{27A7F001-8718-4C54-AF44-86616D3E69D9}"/>
            </a:ext>
          </a:extLst>
        </xdr:cNvPr>
        <xdr:cNvCxnSpPr/>
      </xdr:nvCxnSpPr>
      <xdr:spPr>
        <a:xfrm>
          <a:off x="14935200" y="701802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451A8549-5ED8-476D-8E36-04663A36FDDE}"/>
            </a:ext>
          </a:extLst>
        </xdr:cNvPr>
        <xdr:cNvSpPr txBox="1"/>
      </xdr:nvSpPr>
      <xdr:spPr>
        <a:xfrm>
          <a:off x="15064740" y="535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513" name="直線コネクタ 512">
          <a:extLst>
            <a:ext uri="{FF2B5EF4-FFF2-40B4-BE49-F238E27FC236}">
              <a16:creationId xmlns:a16="http://schemas.microsoft.com/office/drawing/2014/main" id="{B03441D8-F142-42AA-BC99-CC3561EEFCBA}"/>
            </a:ext>
          </a:extLst>
        </xdr:cNvPr>
        <xdr:cNvCxnSpPr/>
      </xdr:nvCxnSpPr>
      <xdr:spPr>
        <a:xfrm>
          <a:off x="14935200" y="5577078"/>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19829</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A2059DEC-4981-488B-93A7-ABE1F16F9E76}"/>
            </a:ext>
          </a:extLst>
        </xdr:cNvPr>
        <xdr:cNvSpPr txBox="1"/>
      </xdr:nvSpPr>
      <xdr:spPr>
        <a:xfrm>
          <a:off x="1506474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515" name="フローチャート: 判断 514">
          <a:extLst>
            <a:ext uri="{FF2B5EF4-FFF2-40B4-BE49-F238E27FC236}">
              <a16:creationId xmlns:a16="http://schemas.microsoft.com/office/drawing/2014/main" id="{E4C82D0B-3D0C-4E7C-A7E5-985EBAF42BD9}"/>
            </a:ext>
          </a:extLst>
        </xdr:cNvPr>
        <xdr:cNvSpPr/>
      </xdr:nvSpPr>
      <xdr:spPr>
        <a:xfrm>
          <a:off x="14973300" y="6085332"/>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516" name="フローチャート: 判断 515">
          <a:extLst>
            <a:ext uri="{FF2B5EF4-FFF2-40B4-BE49-F238E27FC236}">
              <a16:creationId xmlns:a16="http://schemas.microsoft.com/office/drawing/2014/main" id="{2DB9B7C6-42E3-4970-A5C8-B21C2023F3EA}"/>
            </a:ext>
          </a:extLst>
        </xdr:cNvPr>
        <xdr:cNvSpPr/>
      </xdr:nvSpPr>
      <xdr:spPr>
        <a:xfrm>
          <a:off x="14196060" y="5997702"/>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517" name="フローチャート: 判断 516">
          <a:extLst>
            <a:ext uri="{FF2B5EF4-FFF2-40B4-BE49-F238E27FC236}">
              <a16:creationId xmlns:a16="http://schemas.microsoft.com/office/drawing/2014/main" id="{F92F8B31-12F4-4E8B-859C-2CA4FC96A56E}"/>
            </a:ext>
          </a:extLst>
        </xdr:cNvPr>
        <xdr:cNvSpPr/>
      </xdr:nvSpPr>
      <xdr:spPr>
        <a:xfrm>
          <a:off x="13380720" y="5922264"/>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518" name="フローチャート: 判断 517">
          <a:extLst>
            <a:ext uri="{FF2B5EF4-FFF2-40B4-BE49-F238E27FC236}">
              <a16:creationId xmlns:a16="http://schemas.microsoft.com/office/drawing/2014/main" id="{8DB54081-729E-4A1D-9EFA-4B8D6B1BBF48}"/>
            </a:ext>
          </a:extLst>
        </xdr:cNvPr>
        <xdr:cNvSpPr/>
      </xdr:nvSpPr>
      <xdr:spPr>
        <a:xfrm>
          <a:off x="12573000" y="5934456"/>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519" name="フローチャート: 判断 518">
          <a:extLst>
            <a:ext uri="{FF2B5EF4-FFF2-40B4-BE49-F238E27FC236}">
              <a16:creationId xmlns:a16="http://schemas.microsoft.com/office/drawing/2014/main" id="{D4098935-8AF2-491D-8DFB-F9703BB4C3AE}"/>
            </a:ext>
          </a:extLst>
        </xdr:cNvPr>
        <xdr:cNvSpPr/>
      </xdr:nvSpPr>
      <xdr:spPr>
        <a:xfrm>
          <a:off x="11742420" y="5956554"/>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CB38DFA6-45A8-4F75-A884-31AFEE692AB5}"/>
            </a:ext>
          </a:extLst>
        </xdr:cNvPr>
        <xdr:cNvSpPr txBox="1"/>
      </xdr:nvSpPr>
      <xdr:spPr>
        <a:xfrm>
          <a:off x="1485138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603CD5C-58F4-41F0-9487-788E8C25E686}"/>
            </a:ext>
          </a:extLst>
        </xdr:cNvPr>
        <xdr:cNvSpPr txBox="1"/>
      </xdr:nvSpPr>
      <xdr:spPr>
        <a:xfrm>
          <a:off x="140741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F9F2D96-7EDB-41FC-BA2A-11DE2732B662}"/>
            </a:ext>
          </a:extLst>
        </xdr:cNvPr>
        <xdr:cNvSpPr txBox="1"/>
      </xdr:nvSpPr>
      <xdr:spPr>
        <a:xfrm>
          <a:off x="132588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E9C1331-1799-43B5-8C0E-3F86A89A991A}"/>
            </a:ext>
          </a:extLst>
        </xdr:cNvPr>
        <xdr:cNvSpPr txBox="1"/>
      </xdr:nvSpPr>
      <xdr:spPr>
        <a:xfrm>
          <a:off x="1244346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F981374-19FC-43F6-8A4E-67F85AFDE260}"/>
            </a:ext>
          </a:extLst>
        </xdr:cNvPr>
        <xdr:cNvSpPr txBox="1"/>
      </xdr:nvSpPr>
      <xdr:spPr>
        <a:xfrm>
          <a:off x="116205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132842</xdr:rowOff>
    </xdr:from>
    <xdr:to>
      <xdr:col>85</xdr:col>
      <xdr:colOff>177800</xdr:colOff>
      <xdr:row>35</xdr:row>
      <xdr:rowOff>62992</xdr:rowOff>
    </xdr:to>
    <xdr:sp macro="" textlink="">
      <xdr:nvSpPr>
        <xdr:cNvPr id="525" name="楕円 524">
          <a:extLst>
            <a:ext uri="{FF2B5EF4-FFF2-40B4-BE49-F238E27FC236}">
              <a16:creationId xmlns:a16="http://schemas.microsoft.com/office/drawing/2014/main" id="{4D2320A9-F025-4C35-AE93-A2950BA05006}"/>
            </a:ext>
          </a:extLst>
        </xdr:cNvPr>
        <xdr:cNvSpPr/>
      </xdr:nvSpPr>
      <xdr:spPr>
        <a:xfrm>
          <a:off x="14973300" y="5844032"/>
          <a:ext cx="990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155719</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33F43EA8-983F-45EA-A6A7-A7B801534015}"/>
            </a:ext>
          </a:extLst>
        </xdr:cNvPr>
        <xdr:cNvSpPr txBox="1"/>
      </xdr:nvSpPr>
      <xdr:spPr>
        <a:xfrm>
          <a:off x="15064740" y="569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73406</xdr:rowOff>
    </xdr:from>
    <xdr:to>
      <xdr:col>81</xdr:col>
      <xdr:colOff>101600</xdr:colOff>
      <xdr:row>35</xdr:row>
      <xdr:rowOff>3556</xdr:rowOff>
    </xdr:to>
    <xdr:sp macro="" textlink="">
      <xdr:nvSpPr>
        <xdr:cNvPr id="527" name="楕円 526">
          <a:extLst>
            <a:ext uri="{FF2B5EF4-FFF2-40B4-BE49-F238E27FC236}">
              <a16:creationId xmlns:a16="http://schemas.microsoft.com/office/drawing/2014/main" id="{C703AF83-8363-47D3-8D3D-26DED3AAB711}"/>
            </a:ext>
          </a:extLst>
        </xdr:cNvPr>
        <xdr:cNvSpPr/>
      </xdr:nvSpPr>
      <xdr:spPr>
        <a:xfrm>
          <a:off x="14196060" y="5780786"/>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124206</xdr:rowOff>
    </xdr:from>
    <xdr:to>
      <xdr:col>85</xdr:col>
      <xdr:colOff>127000</xdr:colOff>
      <xdr:row>35</xdr:row>
      <xdr:rowOff>12192</xdr:rowOff>
    </xdr:to>
    <xdr:cxnSp macro="">
      <xdr:nvCxnSpPr>
        <xdr:cNvPr id="528" name="直線コネクタ 527">
          <a:extLst>
            <a:ext uri="{FF2B5EF4-FFF2-40B4-BE49-F238E27FC236}">
              <a16:creationId xmlns:a16="http://schemas.microsoft.com/office/drawing/2014/main" id="{8EA1309E-E55A-4C61-AE79-18F8AA92B4BA}"/>
            </a:ext>
          </a:extLst>
        </xdr:cNvPr>
        <xdr:cNvCxnSpPr/>
      </xdr:nvCxnSpPr>
      <xdr:spPr>
        <a:xfrm>
          <a:off x="14249400" y="5834126"/>
          <a:ext cx="7772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13970</xdr:rowOff>
    </xdr:from>
    <xdr:to>
      <xdr:col>76</xdr:col>
      <xdr:colOff>165100</xdr:colOff>
      <xdr:row>34</xdr:row>
      <xdr:rowOff>115570</xdr:rowOff>
    </xdr:to>
    <xdr:sp macro="" textlink="">
      <xdr:nvSpPr>
        <xdr:cNvPr id="529" name="楕円 528">
          <a:extLst>
            <a:ext uri="{FF2B5EF4-FFF2-40B4-BE49-F238E27FC236}">
              <a16:creationId xmlns:a16="http://schemas.microsoft.com/office/drawing/2014/main" id="{F03E518A-4B07-4EBE-9EFE-BD19C5707A39}"/>
            </a:ext>
          </a:extLst>
        </xdr:cNvPr>
        <xdr:cNvSpPr/>
      </xdr:nvSpPr>
      <xdr:spPr>
        <a:xfrm>
          <a:off x="13380720" y="5723890"/>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64770</xdr:rowOff>
    </xdr:from>
    <xdr:to>
      <xdr:col>81</xdr:col>
      <xdr:colOff>50800</xdr:colOff>
      <xdr:row>34</xdr:row>
      <xdr:rowOff>124206</xdr:rowOff>
    </xdr:to>
    <xdr:cxnSp macro="">
      <xdr:nvCxnSpPr>
        <xdr:cNvPr id="530" name="直線コネクタ 529">
          <a:extLst>
            <a:ext uri="{FF2B5EF4-FFF2-40B4-BE49-F238E27FC236}">
              <a16:creationId xmlns:a16="http://schemas.microsoft.com/office/drawing/2014/main" id="{32DE82FA-5465-4D93-A822-56A79401474E}"/>
            </a:ext>
          </a:extLst>
        </xdr:cNvPr>
        <xdr:cNvCxnSpPr/>
      </xdr:nvCxnSpPr>
      <xdr:spPr>
        <a:xfrm>
          <a:off x="13434060" y="5769610"/>
          <a:ext cx="81534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125984</xdr:rowOff>
    </xdr:from>
    <xdr:to>
      <xdr:col>72</xdr:col>
      <xdr:colOff>38100</xdr:colOff>
      <xdr:row>34</xdr:row>
      <xdr:rowOff>56134</xdr:rowOff>
    </xdr:to>
    <xdr:sp macro="" textlink="">
      <xdr:nvSpPr>
        <xdr:cNvPr id="531" name="楕円 530">
          <a:extLst>
            <a:ext uri="{FF2B5EF4-FFF2-40B4-BE49-F238E27FC236}">
              <a16:creationId xmlns:a16="http://schemas.microsoft.com/office/drawing/2014/main" id="{C7A3F83A-9DB1-4B7E-A0B7-475CC0E3C81B}"/>
            </a:ext>
          </a:extLst>
        </xdr:cNvPr>
        <xdr:cNvSpPr/>
      </xdr:nvSpPr>
      <xdr:spPr>
        <a:xfrm>
          <a:off x="12573000" y="5668264"/>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5334</xdr:rowOff>
    </xdr:from>
    <xdr:to>
      <xdr:col>76</xdr:col>
      <xdr:colOff>114300</xdr:colOff>
      <xdr:row>34</xdr:row>
      <xdr:rowOff>64770</xdr:rowOff>
    </xdr:to>
    <xdr:cxnSp macro="">
      <xdr:nvCxnSpPr>
        <xdr:cNvPr id="532" name="直線コネクタ 531">
          <a:extLst>
            <a:ext uri="{FF2B5EF4-FFF2-40B4-BE49-F238E27FC236}">
              <a16:creationId xmlns:a16="http://schemas.microsoft.com/office/drawing/2014/main" id="{66301A31-18F4-41C7-A949-18A9566A3749}"/>
            </a:ext>
          </a:extLst>
        </xdr:cNvPr>
        <xdr:cNvCxnSpPr/>
      </xdr:nvCxnSpPr>
      <xdr:spPr>
        <a:xfrm>
          <a:off x="12618720" y="5713984"/>
          <a:ext cx="8153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68834</xdr:rowOff>
    </xdr:from>
    <xdr:to>
      <xdr:col>67</xdr:col>
      <xdr:colOff>101600</xdr:colOff>
      <xdr:row>33</xdr:row>
      <xdr:rowOff>170434</xdr:rowOff>
    </xdr:to>
    <xdr:sp macro="" textlink="">
      <xdr:nvSpPr>
        <xdr:cNvPr id="533" name="楕円 532">
          <a:extLst>
            <a:ext uri="{FF2B5EF4-FFF2-40B4-BE49-F238E27FC236}">
              <a16:creationId xmlns:a16="http://schemas.microsoft.com/office/drawing/2014/main" id="{20C75B9E-E697-4C47-8410-7E80448F8F0B}"/>
            </a:ext>
          </a:extLst>
        </xdr:cNvPr>
        <xdr:cNvSpPr/>
      </xdr:nvSpPr>
      <xdr:spPr>
        <a:xfrm>
          <a:off x="11742420" y="5607304"/>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119634</xdr:rowOff>
    </xdr:from>
    <xdr:to>
      <xdr:col>71</xdr:col>
      <xdr:colOff>177800</xdr:colOff>
      <xdr:row>34</xdr:row>
      <xdr:rowOff>5334</xdr:rowOff>
    </xdr:to>
    <xdr:cxnSp macro="">
      <xdr:nvCxnSpPr>
        <xdr:cNvPr id="534" name="直線コネクタ 533">
          <a:extLst>
            <a:ext uri="{FF2B5EF4-FFF2-40B4-BE49-F238E27FC236}">
              <a16:creationId xmlns:a16="http://schemas.microsoft.com/office/drawing/2014/main" id="{A71F317A-29CF-41CD-8247-829920F79D1C}"/>
            </a:ext>
          </a:extLst>
        </xdr:cNvPr>
        <xdr:cNvCxnSpPr/>
      </xdr:nvCxnSpPr>
      <xdr:spPr>
        <a:xfrm>
          <a:off x="11795760" y="5660644"/>
          <a:ext cx="8229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42689</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83765AE2-7AE9-4BAC-9283-D1D51A7624A1}"/>
            </a:ext>
          </a:extLst>
        </xdr:cNvPr>
        <xdr:cNvSpPr txBox="1"/>
      </xdr:nvSpPr>
      <xdr:spPr>
        <a:xfrm>
          <a:off x="14044304" y="608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138701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6EB57B14-D48E-416F-BE2F-296AB6A6FB71}"/>
            </a:ext>
          </a:extLst>
        </xdr:cNvPr>
        <xdr:cNvSpPr txBox="1"/>
      </xdr:nvSpPr>
      <xdr:spPr>
        <a:xfrm>
          <a:off x="13244204" y="6011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154703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695222A3-5C7B-4E31-840D-A8A2279B57E7}"/>
            </a:ext>
          </a:extLst>
        </xdr:cNvPr>
        <xdr:cNvSpPr txBox="1"/>
      </xdr:nvSpPr>
      <xdr:spPr>
        <a:xfrm>
          <a:off x="12436484" y="602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35F59989-C127-48E5-BBE5-AB03D3983653}"/>
            </a:ext>
          </a:extLst>
        </xdr:cNvPr>
        <xdr:cNvSpPr txBox="1"/>
      </xdr:nvSpPr>
      <xdr:spPr>
        <a:xfrm>
          <a:off x="1160590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20083</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4D4B93B0-6B40-4335-B7ED-D9B5C758E11D}"/>
            </a:ext>
          </a:extLst>
        </xdr:cNvPr>
        <xdr:cNvSpPr txBox="1"/>
      </xdr:nvSpPr>
      <xdr:spPr>
        <a:xfrm>
          <a:off x="14044304" y="556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132097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2C7D0C47-6914-4FFE-9EF7-DE48E9FD54D2}"/>
            </a:ext>
          </a:extLst>
        </xdr:cNvPr>
        <xdr:cNvSpPr txBox="1"/>
      </xdr:nvSpPr>
      <xdr:spPr>
        <a:xfrm>
          <a:off x="1324420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72661</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E7B78B3A-7A60-4729-B7A0-33D4E2BFE5B0}"/>
            </a:ext>
          </a:extLst>
        </xdr:cNvPr>
        <xdr:cNvSpPr txBox="1"/>
      </xdr:nvSpPr>
      <xdr:spPr>
        <a:xfrm>
          <a:off x="12436484" y="544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15511</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B236B9CC-64D8-4024-BA4D-D7F0117DD1B5}"/>
            </a:ext>
          </a:extLst>
        </xdr:cNvPr>
        <xdr:cNvSpPr txBox="1"/>
      </xdr:nvSpPr>
      <xdr:spPr>
        <a:xfrm>
          <a:off x="11605904" y="5390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357792C-50C5-47E4-BDD1-40E306004296}"/>
            </a:ext>
          </a:extLst>
        </xdr:cNvPr>
        <xdr:cNvSpPr/>
      </xdr:nvSpPr>
      <xdr:spPr>
        <a:xfrm>
          <a:off x="16824960" y="410718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D6EBD7D9-FFF8-4C0F-987F-20C28AEF23D8}"/>
            </a:ext>
          </a:extLst>
        </xdr:cNvPr>
        <xdr:cNvSpPr/>
      </xdr:nvSpPr>
      <xdr:spPr>
        <a:xfrm>
          <a:off x="1695450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EE79730-FB79-416E-A91F-0BC982FA5DB5}"/>
            </a:ext>
          </a:extLst>
        </xdr:cNvPr>
        <xdr:cNvSpPr/>
      </xdr:nvSpPr>
      <xdr:spPr>
        <a:xfrm>
          <a:off x="1695450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45AD09C1-9084-43A9-82AA-041BCE8CD30A}"/>
            </a:ext>
          </a:extLst>
        </xdr:cNvPr>
        <xdr:cNvSpPr/>
      </xdr:nvSpPr>
      <xdr:spPr>
        <a:xfrm>
          <a:off x="1787652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554D796C-9472-44E4-B103-644003A4D7C9}"/>
            </a:ext>
          </a:extLst>
        </xdr:cNvPr>
        <xdr:cNvSpPr/>
      </xdr:nvSpPr>
      <xdr:spPr>
        <a:xfrm>
          <a:off x="1787652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92DE494-1AB7-44DA-92BA-66289A780C3C}"/>
            </a:ext>
          </a:extLst>
        </xdr:cNvPr>
        <xdr:cNvSpPr/>
      </xdr:nvSpPr>
      <xdr:spPr>
        <a:xfrm>
          <a:off x="1892808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AC2AA90-9ED3-4D19-B838-73A2909D72A6}"/>
            </a:ext>
          </a:extLst>
        </xdr:cNvPr>
        <xdr:cNvSpPr/>
      </xdr:nvSpPr>
      <xdr:spPr>
        <a:xfrm>
          <a:off x="1892808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FA2B967B-A259-4631-84FD-53E7367F05B7}"/>
            </a:ext>
          </a:extLst>
        </xdr:cNvPr>
        <xdr:cNvSpPr/>
      </xdr:nvSpPr>
      <xdr:spPr>
        <a:xfrm>
          <a:off x="16824960" y="522732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AB68C73F-E08E-4EE3-AF30-8C75863C3734}"/>
            </a:ext>
          </a:extLst>
        </xdr:cNvPr>
        <xdr:cNvSpPr txBox="1"/>
      </xdr:nvSpPr>
      <xdr:spPr>
        <a:xfrm>
          <a:off x="16802100" y="50368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689C213D-0B01-4F23-BA2E-4B2A89EDC2B2}"/>
            </a:ext>
          </a:extLst>
        </xdr:cNvPr>
        <xdr:cNvCxnSpPr/>
      </xdr:nvCxnSpPr>
      <xdr:spPr>
        <a:xfrm>
          <a:off x="16824960" y="74599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E4B98B48-CF68-40B8-BEAA-1DB3A7DA5C5E}"/>
            </a:ext>
          </a:extLst>
        </xdr:cNvPr>
        <xdr:cNvCxnSpPr/>
      </xdr:nvCxnSpPr>
      <xdr:spPr>
        <a:xfrm>
          <a:off x="16824960" y="70866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a:extLst>
            <a:ext uri="{FF2B5EF4-FFF2-40B4-BE49-F238E27FC236}">
              <a16:creationId xmlns:a16="http://schemas.microsoft.com/office/drawing/2014/main" id="{DD7B6034-1ACA-41B3-B00D-314011E4C643}"/>
            </a:ext>
          </a:extLst>
        </xdr:cNvPr>
        <xdr:cNvSpPr txBox="1"/>
      </xdr:nvSpPr>
      <xdr:spPr>
        <a:xfrm>
          <a:off x="16400961" y="6946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EB5302B0-A370-49AF-BC1E-35DBF29CE595}"/>
            </a:ext>
          </a:extLst>
        </xdr:cNvPr>
        <xdr:cNvCxnSpPr/>
      </xdr:nvCxnSpPr>
      <xdr:spPr>
        <a:xfrm>
          <a:off x="16824960" y="67132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a:extLst>
            <a:ext uri="{FF2B5EF4-FFF2-40B4-BE49-F238E27FC236}">
              <a16:creationId xmlns:a16="http://schemas.microsoft.com/office/drawing/2014/main" id="{61FAD318-6E9A-4781-A01A-BD0E8D73B0A8}"/>
            </a:ext>
          </a:extLst>
        </xdr:cNvPr>
        <xdr:cNvSpPr txBox="1"/>
      </xdr:nvSpPr>
      <xdr:spPr>
        <a:xfrm>
          <a:off x="16400961" y="65735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DAD4C457-855C-4121-A275-AE852F311973}"/>
            </a:ext>
          </a:extLst>
        </xdr:cNvPr>
        <xdr:cNvCxnSpPr/>
      </xdr:nvCxnSpPr>
      <xdr:spPr>
        <a:xfrm>
          <a:off x="16824960" y="63474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a:extLst>
            <a:ext uri="{FF2B5EF4-FFF2-40B4-BE49-F238E27FC236}">
              <a16:creationId xmlns:a16="http://schemas.microsoft.com/office/drawing/2014/main" id="{0A1E13FC-8279-4730-9064-E1F2B73DAC0E}"/>
            </a:ext>
          </a:extLst>
        </xdr:cNvPr>
        <xdr:cNvSpPr txBox="1"/>
      </xdr:nvSpPr>
      <xdr:spPr>
        <a:xfrm>
          <a:off x="1640096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3F1B6A99-4325-4489-840B-02C28B347AAD}"/>
            </a:ext>
          </a:extLst>
        </xdr:cNvPr>
        <xdr:cNvCxnSpPr/>
      </xdr:nvCxnSpPr>
      <xdr:spPr>
        <a:xfrm>
          <a:off x="16824960" y="59740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a:extLst>
            <a:ext uri="{FF2B5EF4-FFF2-40B4-BE49-F238E27FC236}">
              <a16:creationId xmlns:a16="http://schemas.microsoft.com/office/drawing/2014/main" id="{5DAC52D1-1AF9-4FE4-B093-97F49D0508A5}"/>
            </a:ext>
          </a:extLst>
        </xdr:cNvPr>
        <xdr:cNvSpPr txBox="1"/>
      </xdr:nvSpPr>
      <xdr:spPr>
        <a:xfrm>
          <a:off x="16400961" y="58343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216B9EEF-2135-47CB-820B-9730160F7F0A}"/>
            </a:ext>
          </a:extLst>
        </xdr:cNvPr>
        <xdr:cNvCxnSpPr/>
      </xdr:nvCxnSpPr>
      <xdr:spPr>
        <a:xfrm>
          <a:off x="16824960" y="56007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a:extLst>
            <a:ext uri="{FF2B5EF4-FFF2-40B4-BE49-F238E27FC236}">
              <a16:creationId xmlns:a16="http://schemas.microsoft.com/office/drawing/2014/main" id="{825F0245-EFF3-4032-A0BE-104FCB4C6FDF}"/>
            </a:ext>
          </a:extLst>
        </xdr:cNvPr>
        <xdr:cNvSpPr txBox="1"/>
      </xdr:nvSpPr>
      <xdr:spPr>
        <a:xfrm>
          <a:off x="16400961" y="5461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1A7C19F4-22B8-4BE4-9D40-E4DFE8721C55}"/>
            </a:ext>
          </a:extLst>
        </xdr:cNvPr>
        <xdr:cNvCxnSpPr/>
      </xdr:nvCxnSpPr>
      <xdr:spPr>
        <a:xfrm>
          <a:off x="16824960" y="5227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5294BDE8-8EB4-4052-A836-10722372227A}"/>
            </a:ext>
          </a:extLst>
        </xdr:cNvPr>
        <xdr:cNvSpPr txBox="1"/>
      </xdr:nvSpPr>
      <xdr:spPr>
        <a:xfrm>
          <a:off x="16400961" y="5087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7779C790-B280-4A9A-B4CA-758D99AAB526}"/>
            </a:ext>
          </a:extLst>
        </xdr:cNvPr>
        <xdr:cNvSpPr/>
      </xdr:nvSpPr>
      <xdr:spPr>
        <a:xfrm>
          <a:off x="16824960" y="522732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566" name="直線コネクタ 565">
          <a:extLst>
            <a:ext uri="{FF2B5EF4-FFF2-40B4-BE49-F238E27FC236}">
              <a16:creationId xmlns:a16="http://schemas.microsoft.com/office/drawing/2014/main" id="{3DC564EA-9CF1-40F5-9F21-004905E04B75}"/>
            </a:ext>
          </a:extLst>
        </xdr:cNvPr>
        <xdr:cNvCxnSpPr/>
      </xdr:nvCxnSpPr>
      <xdr:spPr>
        <a:xfrm flipV="1">
          <a:off x="20390484" y="5595620"/>
          <a:ext cx="0" cy="1385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C38FFDD6-B14A-4925-86AB-8FFDD2D5527D}"/>
            </a:ext>
          </a:extLst>
        </xdr:cNvPr>
        <xdr:cNvSpPr txBox="1"/>
      </xdr:nvSpPr>
      <xdr:spPr>
        <a:xfrm>
          <a:off x="20429220" y="69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68" name="直線コネクタ 567">
          <a:extLst>
            <a:ext uri="{FF2B5EF4-FFF2-40B4-BE49-F238E27FC236}">
              <a16:creationId xmlns:a16="http://schemas.microsoft.com/office/drawing/2014/main" id="{489D299C-26F9-40FE-85F5-682E26125543}"/>
            </a:ext>
          </a:extLst>
        </xdr:cNvPr>
        <xdr:cNvCxnSpPr/>
      </xdr:nvCxnSpPr>
      <xdr:spPr>
        <a:xfrm>
          <a:off x="20322540" y="698119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7A99818C-7DD8-497F-A505-2357D3EDF8B3}"/>
            </a:ext>
          </a:extLst>
        </xdr:cNvPr>
        <xdr:cNvSpPr txBox="1"/>
      </xdr:nvSpPr>
      <xdr:spPr>
        <a:xfrm>
          <a:off x="20429220" y="537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70" name="直線コネクタ 569">
          <a:extLst>
            <a:ext uri="{FF2B5EF4-FFF2-40B4-BE49-F238E27FC236}">
              <a16:creationId xmlns:a16="http://schemas.microsoft.com/office/drawing/2014/main" id="{F3EBAFE5-B89C-44A4-9810-FDBCA8B4FC13}"/>
            </a:ext>
          </a:extLst>
        </xdr:cNvPr>
        <xdr:cNvCxnSpPr/>
      </xdr:nvCxnSpPr>
      <xdr:spPr>
        <a:xfrm>
          <a:off x="20322540" y="559562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163847</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FBF3126D-C346-48E5-8BBB-679CC6D7B345}"/>
            </a:ext>
          </a:extLst>
        </xdr:cNvPr>
        <xdr:cNvSpPr txBox="1"/>
      </xdr:nvSpPr>
      <xdr:spPr>
        <a:xfrm>
          <a:off x="20429220" y="637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72" name="フローチャート: 判断 571">
          <a:extLst>
            <a:ext uri="{FF2B5EF4-FFF2-40B4-BE49-F238E27FC236}">
              <a16:creationId xmlns:a16="http://schemas.microsoft.com/office/drawing/2014/main" id="{1DE950A6-D792-4008-AB1C-1054654A8494}"/>
            </a:ext>
          </a:extLst>
        </xdr:cNvPr>
        <xdr:cNvSpPr/>
      </xdr:nvSpPr>
      <xdr:spPr>
        <a:xfrm>
          <a:off x="20345400" y="6394450"/>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573" name="フローチャート: 判断 572">
          <a:extLst>
            <a:ext uri="{FF2B5EF4-FFF2-40B4-BE49-F238E27FC236}">
              <a16:creationId xmlns:a16="http://schemas.microsoft.com/office/drawing/2014/main" id="{D7E463CE-EC77-4451-B998-615BDB550419}"/>
            </a:ext>
          </a:extLst>
        </xdr:cNvPr>
        <xdr:cNvSpPr/>
      </xdr:nvSpPr>
      <xdr:spPr>
        <a:xfrm>
          <a:off x="19583400" y="639064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574" name="フローチャート: 判断 573">
          <a:extLst>
            <a:ext uri="{FF2B5EF4-FFF2-40B4-BE49-F238E27FC236}">
              <a16:creationId xmlns:a16="http://schemas.microsoft.com/office/drawing/2014/main" id="{6410FB8A-8F70-4269-B269-24FCA815DBB0}"/>
            </a:ext>
          </a:extLst>
        </xdr:cNvPr>
        <xdr:cNvSpPr/>
      </xdr:nvSpPr>
      <xdr:spPr>
        <a:xfrm>
          <a:off x="18752820" y="6405880"/>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75" name="フローチャート: 判断 574">
          <a:extLst>
            <a:ext uri="{FF2B5EF4-FFF2-40B4-BE49-F238E27FC236}">
              <a16:creationId xmlns:a16="http://schemas.microsoft.com/office/drawing/2014/main" id="{88BA059B-2C73-42E9-8CCF-E07A7393CE44}"/>
            </a:ext>
          </a:extLst>
        </xdr:cNvPr>
        <xdr:cNvSpPr/>
      </xdr:nvSpPr>
      <xdr:spPr>
        <a:xfrm>
          <a:off x="17937480" y="6400800"/>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76" name="フローチャート: 判断 575">
          <a:extLst>
            <a:ext uri="{FF2B5EF4-FFF2-40B4-BE49-F238E27FC236}">
              <a16:creationId xmlns:a16="http://schemas.microsoft.com/office/drawing/2014/main" id="{494B2FAD-D38A-4B51-9383-DA8AEDE03334}"/>
            </a:ext>
          </a:extLst>
        </xdr:cNvPr>
        <xdr:cNvSpPr/>
      </xdr:nvSpPr>
      <xdr:spPr>
        <a:xfrm>
          <a:off x="17129760" y="642366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6862EDB-885C-4F31-8193-AC363D88ECB8}"/>
            </a:ext>
          </a:extLst>
        </xdr:cNvPr>
        <xdr:cNvSpPr txBox="1"/>
      </xdr:nvSpPr>
      <xdr:spPr>
        <a:xfrm>
          <a:off x="2021586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829A0DA-17D4-4CB9-AE48-96233180B14F}"/>
            </a:ext>
          </a:extLst>
        </xdr:cNvPr>
        <xdr:cNvSpPr txBox="1"/>
      </xdr:nvSpPr>
      <xdr:spPr>
        <a:xfrm>
          <a:off x="1945386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8995C14-610C-4349-8066-75A6350E83B4}"/>
            </a:ext>
          </a:extLst>
        </xdr:cNvPr>
        <xdr:cNvSpPr txBox="1"/>
      </xdr:nvSpPr>
      <xdr:spPr>
        <a:xfrm>
          <a:off x="18630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1A7179E-74FF-4351-8F10-C614DAFABE00}"/>
            </a:ext>
          </a:extLst>
        </xdr:cNvPr>
        <xdr:cNvSpPr txBox="1"/>
      </xdr:nvSpPr>
      <xdr:spPr>
        <a:xfrm>
          <a:off x="1781556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472B87D-3C26-4C89-8E66-63E4E78B23DE}"/>
            </a:ext>
          </a:extLst>
        </xdr:cNvPr>
        <xdr:cNvSpPr txBox="1"/>
      </xdr:nvSpPr>
      <xdr:spPr>
        <a:xfrm>
          <a:off x="1700022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33020</xdr:rowOff>
    </xdr:from>
    <xdr:to>
      <xdr:col>116</xdr:col>
      <xdr:colOff>114300</xdr:colOff>
      <xdr:row>37</xdr:row>
      <xdr:rowOff>134620</xdr:rowOff>
    </xdr:to>
    <xdr:sp macro="" textlink="">
      <xdr:nvSpPr>
        <xdr:cNvPr id="582" name="楕円 581">
          <a:extLst>
            <a:ext uri="{FF2B5EF4-FFF2-40B4-BE49-F238E27FC236}">
              <a16:creationId xmlns:a16="http://schemas.microsoft.com/office/drawing/2014/main" id="{8165E786-2D26-4E43-AA4D-DB284281E8DB}"/>
            </a:ext>
          </a:extLst>
        </xdr:cNvPr>
        <xdr:cNvSpPr/>
      </xdr:nvSpPr>
      <xdr:spPr>
        <a:xfrm>
          <a:off x="20345400" y="6242050"/>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55897</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318E2ED9-9941-48F8-A5F9-336B1DA1E9A4}"/>
            </a:ext>
          </a:extLst>
        </xdr:cNvPr>
        <xdr:cNvSpPr txBox="1"/>
      </xdr:nvSpPr>
      <xdr:spPr>
        <a:xfrm>
          <a:off x="2042922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40640</xdr:rowOff>
    </xdr:from>
    <xdr:to>
      <xdr:col>112</xdr:col>
      <xdr:colOff>38100</xdr:colOff>
      <xdr:row>37</xdr:row>
      <xdr:rowOff>142240</xdr:rowOff>
    </xdr:to>
    <xdr:sp macro="" textlink="">
      <xdr:nvSpPr>
        <xdr:cNvPr id="584" name="楕円 583">
          <a:extLst>
            <a:ext uri="{FF2B5EF4-FFF2-40B4-BE49-F238E27FC236}">
              <a16:creationId xmlns:a16="http://schemas.microsoft.com/office/drawing/2014/main" id="{8D593919-C102-41E3-B02E-A7DA1D3B06F7}"/>
            </a:ext>
          </a:extLst>
        </xdr:cNvPr>
        <xdr:cNvSpPr/>
      </xdr:nvSpPr>
      <xdr:spPr>
        <a:xfrm>
          <a:off x="19583400" y="625094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83820</xdr:rowOff>
    </xdr:from>
    <xdr:to>
      <xdr:col>116</xdr:col>
      <xdr:colOff>63500</xdr:colOff>
      <xdr:row>37</xdr:row>
      <xdr:rowOff>91440</xdr:rowOff>
    </xdr:to>
    <xdr:cxnSp macro="">
      <xdr:nvCxnSpPr>
        <xdr:cNvPr id="585" name="直線コネクタ 584">
          <a:extLst>
            <a:ext uri="{FF2B5EF4-FFF2-40B4-BE49-F238E27FC236}">
              <a16:creationId xmlns:a16="http://schemas.microsoft.com/office/drawing/2014/main" id="{69B9D961-4660-43B4-ADF4-BB8CF3A07DF7}"/>
            </a:ext>
          </a:extLst>
        </xdr:cNvPr>
        <xdr:cNvCxnSpPr/>
      </xdr:nvCxnSpPr>
      <xdr:spPr>
        <a:xfrm flipV="1">
          <a:off x="19629120" y="6295390"/>
          <a:ext cx="762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55880</xdr:rowOff>
    </xdr:from>
    <xdr:to>
      <xdr:col>107</xdr:col>
      <xdr:colOff>101600</xdr:colOff>
      <xdr:row>37</xdr:row>
      <xdr:rowOff>157480</xdr:rowOff>
    </xdr:to>
    <xdr:sp macro="" textlink="">
      <xdr:nvSpPr>
        <xdr:cNvPr id="586" name="楕円 585">
          <a:extLst>
            <a:ext uri="{FF2B5EF4-FFF2-40B4-BE49-F238E27FC236}">
              <a16:creationId xmlns:a16="http://schemas.microsoft.com/office/drawing/2014/main" id="{1D43B8CE-8BDB-4062-A548-F3783C4624C6}"/>
            </a:ext>
          </a:extLst>
        </xdr:cNvPr>
        <xdr:cNvSpPr/>
      </xdr:nvSpPr>
      <xdr:spPr>
        <a:xfrm>
          <a:off x="18752820" y="626999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91440</xdr:rowOff>
    </xdr:from>
    <xdr:to>
      <xdr:col>111</xdr:col>
      <xdr:colOff>177800</xdr:colOff>
      <xdr:row>37</xdr:row>
      <xdr:rowOff>106680</xdr:rowOff>
    </xdr:to>
    <xdr:cxnSp macro="">
      <xdr:nvCxnSpPr>
        <xdr:cNvPr id="587" name="直線コネクタ 586">
          <a:extLst>
            <a:ext uri="{FF2B5EF4-FFF2-40B4-BE49-F238E27FC236}">
              <a16:creationId xmlns:a16="http://schemas.microsoft.com/office/drawing/2014/main" id="{5B352B96-0DAF-49B8-84E8-03AD5852BEFA}"/>
            </a:ext>
          </a:extLst>
        </xdr:cNvPr>
        <xdr:cNvCxnSpPr/>
      </xdr:nvCxnSpPr>
      <xdr:spPr>
        <a:xfrm flipV="1">
          <a:off x="18806160" y="6304280"/>
          <a:ext cx="8229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71120</xdr:rowOff>
    </xdr:from>
    <xdr:to>
      <xdr:col>102</xdr:col>
      <xdr:colOff>165100</xdr:colOff>
      <xdr:row>38</xdr:row>
      <xdr:rowOff>1270</xdr:rowOff>
    </xdr:to>
    <xdr:sp macro="" textlink="">
      <xdr:nvSpPr>
        <xdr:cNvPr id="588" name="楕円 587">
          <a:extLst>
            <a:ext uri="{FF2B5EF4-FFF2-40B4-BE49-F238E27FC236}">
              <a16:creationId xmlns:a16="http://schemas.microsoft.com/office/drawing/2014/main" id="{2B98F6B0-DCC2-4D41-9294-063C8EE6FDE9}"/>
            </a:ext>
          </a:extLst>
        </xdr:cNvPr>
        <xdr:cNvSpPr/>
      </xdr:nvSpPr>
      <xdr:spPr>
        <a:xfrm>
          <a:off x="17937480" y="6280150"/>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106680</xdr:rowOff>
    </xdr:from>
    <xdr:to>
      <xdr:col>107</xdr:col>
      <xdr:colOff>50800</xdr:colOff>
      <xdr:row>37</xdr:row>
      <xdr:rowOff>121920</xdr:rowOff>
    </xdr:to>
    <xdr:cxnSp macro="">
      <xdr:nvCxnSpPr>
        <xdr:cNvPr id="589" name="直線コネクタ 588">
          <a:extLst>
            <a:ext uri="{FF2B5EF4-FFF2-40B4-BE49-F238E27FC236}">
              <a16:creationId xmlns:a16="http://schemas.microsoft.com/office/drawing/2014/main" id="{6864A4FC-688F-4A0F-BC2C-29804FFEFFBF}"/>
            </a:ext>
          </a:extLst>
        </xdr:cNvPr>
        <xdr:cNvCxnSpPr/>
      </xdr:nvCxnSpPr>
      <xdr:spPr>
        <a:xfrm flipV="1">
          <a:off x="17990820" y="6315710"/>
          <a:ext cx="81534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74930</xdr:rowOff>
    </xdr:from>
    <xdr:to>
      <xdr:col>98</xdr:col>
      <xdr:colOff>38100</xdr:colOff>
      <xdr:row>38</xdr:row>
      <xdr:rowOff>5080</xdr:rowOff>
    </xdr:to>
    <xdr:sp macro="" textlink="">
      <xdr:nvSpPr>
        <xdr:cNvPr id="590" name="楕円 589">
          <a:extLst>
            <a:ext uri="{FF2B5EF4-FFF2-40B4-BE49-F238E27FC236}">
              <a16:creationId xmlns:a16="http://schemas.microsoft.com/office/drawing/2014/main" id="{34F01527-D0E0-4E87-B9DA-57963362E178}"/>
            </a:ext>
          </a:extLst>
        </xdr:cNvPr>
        <xdr:cNvSpPr/>
      </xdr:nvSpPr>
      <xdr:spPr>
        <a:xfrm>
          <a:off x="17129760" y="628523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121920</xdr:rowOff>
    </xdr:from>
    <xdr:to>
      <xdr:col>102</xdr:col>
      <xdr:colOff>114300</xdr:colOff>
      <xdr:row>37</xdr:row>
      <xdr:rowOff>125730</xdr:rowOff>
    </xdr:to>
    <xdr:cxnSp macro="">
      <xdr:nvCxnSpPr>
        <xdr:cNvPr id="591" name="直線コネクタ 590">
          <a:extLst>
            <a:ext uri="{FF2B5EF4-FFF2-40B4-BE49-F238E27FC236}">
              <a16:creationId xmlns:a16="http://schemas.microsoft.com/office/drawing/2014/main" id="{91C51712-B884-478D-9AFA-B35691FC1C9A}"/>
            </a:ext>
          </a:extLst>
        </xdr:cNvPr>
        <xdr:cNvCxnSpPr/>
      </xdr:nvCxnSpPr>
      <xdr:spPr>
        <a:xfrm flipV="1">
          <a:off x="17175480" y="6333490"/>
          <a:ext cx="8153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102887</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302D343B-DDA7-47B8-8BDF-5CDA01ADE9E0}"/>
            </a:ext>
          </a:extLst>
        </xdr:cNvPr>
        <xdr:cNvSpPr txBox="1"/>
      </xdr:nvSpPr>
      <xdr:spPr>
        <a:xfrm>
          <a:off x="1940059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121937</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86827F2D-D5AE-411D-BE84-898AEA96200D}"/>
            </a:ext>
          </a:extLst>
        </xdr:cNvPr>
        <xdr:cNvSpPr txBox="1"/>
      </xdr:nvSpPr>
      <xdr:spPr>
        <a:xfrm>
          <a:off x="1858525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3DF37423-F44F-4095-9C24-DC684A1CF451}"/>
            </a:ext>
          </a:extLst>
        </xdr:cNvPr>
        <xdr:cNvSpPr txBox="1"/>
      </xdr:nvSpPr>
      <xdr:spPr>
        <a:xfrm>
          <a:off x="17769917" y="64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137177</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4AF1C28B-6660-44E7-A65B-8E4D2F067D1D}"/>
            </a:ext>
          </a:extLst>
        </xdr:cNvPr>
        <xdr:cNvSpPr txBox="1"/>
      </xdr:nvSpPr>
      <xdr:spPr>
        <a:xfrm>
          <a:off x="1696219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158767</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2C991E50-8EF7-4127-8966-B1C272194CCA}"/>
            </a:ext>
          </a:extLst>
        </xdr:cNvPr>
        <xdr:cNvSpPr txBox="1"/>
      </xdr:nvSpPr>
      <xdr:spPr>
        <a:xfrm>
          <a:off x="19400597" y="60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2557</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872B3D92-C5D0-477F-927A-89F87C44BF00}"/>
            </a:ext>
          </a:extLst>
        </xdr:cNvPr>
        <xdr:cNvSpPr txBox="1"/>
      </xdr:nvSpPr>
      <xdr:spPr>
        <a:xfrm>
          <a:off x="1858525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17797</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E540BBCC-18A3-46AB-BD14-94E1BC9DA055}"/>
            </a:ext>
          </a:extLst>
        </xdr:cNvPr>
        <xdr:cNvSpPr txBox="1"/>
      </xdr:nvSpPr>
      <xdr:spPr>
        <a:xfrm>
          <a:off x="1776991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85A8501F-A124-47F3-B83A-EBED81BBB9BB}"/>
            </a:ext>
          </a:extLst>
        </xdr:cNvPr>
        <xdr:cNvSpPr txBox="1"/>
      </xdr:nvSpPr>
      <xdr:spPr>
        <a:xfrm>
          <a:off x="1696219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DE3E1ABB-2302-4C4A-8F35-83B54872805C}"/>
            </a:ext>
          </a:extLst>
        </xdr:cNvPr>
        <xdr:cNvSpPr/>
      </xdr:nvSpPr>
      <xdr:spPr>
        <a:xfrm>
          <a:off x="11452860" y="783336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E255FDA2-385F-41AE-B293-A75720D61091}"/>
            </a:ext>
          </a:extLst>
        </xdr:cNvPr>
        <xdr:cNvSpPr/>
      </xdr:nvSpPr>
      <xdr:spPr>
        <a:xfrm>
          <a:off x="1156716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6972ADEF-7740-4C42-86DF-CB24339297CE}"/>
            </a:ext>
          </a:extLst>
        </xdr:cNvPr>
        <xdr:cNvSpPr/>
      </xdr:nvSpPr>
      <xdr:spPr>
        <a:xfrm>
          <a:off x="1156716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CB89BC82-61D5-4C88-AA0B-ADBE002AAF3C}"/>
            </a:ext>
          </a:extLst>
        </xdr:cNvPr>
        <xdr:cNvSpPr/>
      </xdr:nvSpPr>
      <xdr:spPr>
        <a:xfrm>
          <a:off x="1250442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FDEAD674-44DA-4013-8BFF-D648AC9BCCBD}"/>
            </a:ext>
          </a:extLst>
        </xdr:cNvPr>
        <xdr:cNvSpPr/>
      </xdr:nvSpPr>
      <xdr:spPr>
        <a:xfrm>
          <a:off x="1250442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934F638C-3AE3-447F-B370-40DEBCFD8558}"/>
            </a:ext>
          </a:extLst>
        </xdr:cNvPr>
        <xdr:cNvSpPr/>
      </xdr:nvSpPr>
      <xdr:spPr>
        <a:xfrm>
          <a:off x="1355598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EB4B7945-7AB7-44A6-BEC2-E197EB3E3BEE}"/>
            </a:ext>
          </a:extLst>
        </xdr:cNvPr>
        <xdr:cNvSpPr/>
      </xdr:nvSpPr>
      <xdr:spPr>
        <a:xfrm>
          <a:off x="1355598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30EF0EC7-0DC4-4A8E-BED2-A3C51CDEFB8F}"/>
            </a:ext>
          </a:extLst>
        </xdr:cNvPr>
        <xdr:cNvSpPr/>
      </xdr:nvSpPr>
      <xdr:spPr>
        <a:xfrm>
          <a:off x="11452860" y="895350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C9718ED9-05C3-4CDD-8140-424A7408A6A3}"/>
            </a:ext>
          </a:extLst>
        </xdr:cNvPr>
        <xdr:cNvSpPr txBox="1"/>
      </xdr:nvSpPr>
      <xdr:spPr>
        <a:xfrm>
          <a:off x="11414760" y="876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54E47388-FAAA-46BC-AD6D-3DB186B0EE94}"/>
            </a:ext>
          </a:extLst>
        </xdr:cNvPr>
        <xdr:cNvCxnSpPr/>
      </xdr:nvCxnSpPr>
      <xdr:spPr>
        <a:xfrm>
          <a:off x="11452860" y="111861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96058F19-9A92-405B-A740-C1DA97330363}"/>
            </a:ext>
          </a:extLst>
        </xdr:cNvPr>
        <xdr:cNvSpPr txBox="1"/>
      </xdr:nvSpPr>
      <xdr:spPr>
        <a:xfrm>
          <a:off x="11036481" y="1104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1" name="直線コネクタ 610">
          <a:extLst>
            <a:ext uri="{FF2B5EF4-FFF2-40B4-BE49-F238E27FC236}">
              <a16:creationId xmlns:a16="http://schemas.microsoft.com/office/drawing/2014/main" id="{776C33FD-A149-44CD-B3F1-B763FE904528}"/>
            </a:ext>
          </a:extLst>
        </xdr:cNvPr>
        <xdr:cNvCxnSpPr/>
      </xdr:nvCxnSpPr>
      <xdr:spPr>
        <a:xfrm>
          <a:off x="11452860" y="109042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2" name="テキスト ボックス 611">
          <a:extLst>
            <a:ext uri="{FF2B5EF4-FFF2-40B4-BE49-F238E27FC236}">
              <a16:creationId xmlns:a16="http://schemas.microsoft.com/office/drawing/2014/main" id="{46B86147-C263-4D85-941E-0C05409A160E}"/>
            </a:ext>
          </a:extLst>
        </xdr:cNvPr>
        <xdr:cNvSpPr txBox="1"/>
      </xdr:nvSpPr>
      <xdr:spPr>
        <a:xfrm>
          <a:off x="11084091" y="107645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3" name="直線コネクタ 612">
          <a:extLst>
            <a:ext uri="{FF2B5EF4-FFF2-40B4-BE49-F238E27FC236}">
              <a16:creationId xmlns:a16="http://schemas.microsoft.com/office/drawing/2014/main" id="{B3BC779F-6DC7-4A6F-AC0E-BC9ACC0A55C1}"/>
            </a:ext>
          </a:extLst>
        </xdr:cNvPr>
        <xdr:cNvCxnSpPr/>
      </xdr:nvCxnSpPr>
      <xdr:spPr>
        <a:xfrm>
          <a:off x="11452860" y="106299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4" name="テキスト ボックス 613">
          <a:extLst>
            <a:ext uri="{FF2B5EF4-FFF2-40B4-BE49-F238E27FC236}">
              <a16:creationId xmlns:a16="http://schemas.microsoft.com/office/drawing/2014/main" id="{729B2404-7D04-43D5-8BD4-741854E70B3E}"/>
            </a:ext>
          </a:extLst>
        </xdr:cNvPr>
        <xdr:cNvSpPr txBox="1"/>
      </xdr:nvSpPr>
      <xdr:spPr>
        <a:xfrm>
          <a:off x="11084091" y="10490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5" name="直線コネクタ 614">
          <a:extLst>
            <a:ext uri="{FF2B5EF4-FFF2-40B4-BE49-F238E27FC236}">
              <a16:creationId xmlns:a16="http://schemas.microsoft.com/office/drawing/2014/main" id="{6EAB7F03-146E-4B00-83AC-A2E4E831F281}"/>
            </a:ext>
          </a:extLst>
        </xdr:cNvPr>
        <xdr:cNvCxnSpPr/>
      </xdr:nvCxnSpPr>
      <xdr:spPr>
        <a:xfrm>
          <a:off x="11452860" y="103479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6" name="テキスト ボックス 615">
          <a:extLst>
            <a:ext uri="{FF2B5EF4-FFF2-40B4-BE49-F238E27FC236}">
              <a16:creationId xmlns:a16="http://schemas.microsoft.com/office/drawing/2014/main" id="{87743E7A-FD89-41AB-AC1E-2BACCA40C1DD}"/>
            </a:ext>
          </a:extLst>
        </xdr:cNvPr>
        <xdr:cNvSpPr txBox="1"/>
      </xdr:nvSpPr>
      <xdr:spPr>
        <a:xfrm>
          <a:off x="11084091" y="10208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CC0C2B0E-0582-4B42-B106-021B611DD558}"/>
            </a:ext>
          </a:extLst>
        </xdr:cNvPr>
        <xdr:cNvCxnSpPr/>
      </xdr:nvCxnSpPr>
      <xdr:spPr>
        <a:xfrm>
          <a:off x="11452860" y="100660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BDDA4553-D647-4E3F-BA41-8DEC20890194}"/>
            </a:ext>
          </a:extLst>
        </xdr:cNvPr>
        <xdr:cNvSpPr txBox="1"/>
      </xdr:nvSpPr>
      <xdr:spPr>
        <a:xfrm>
          <a:off x="11084091" y="9926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9" name="直線コネクタ 618">
          <a:extLst>
            <a:ext uri="{FF2B5EF4-FFF2-40B4-BE49-F238E27FC236}">
              <a16:creationId xmlns:a16="http://schemas.microsoft.com/office/drawing/2014/main" id="{93F62B7C-5952-40EC-85B3-DF23EA8C236C}"/>
            </a:ext>
          </a:extLst>
        </xdr:cNvPr>
        <xdr:cNvCxnSpPr/>
      </xdr:nvCxnSpPr>
      <xdr:spPr>
        <a:xfrm>
          <a:off x="11452860" y="97917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0" name="テキスト ボックス 619">
          <a:extLst>
            <a:ext uri="{FF2B5EF4-FFF2-40B4-BE49-F238E27FC236}">
              <a16:creationId xmlns:a16="http://schemas.microsoft.com/office/drawing/2014/main" id="{C804B1B8-CAF1-43FA-80F4-9BD69446E995}"/>
            </a:ext>
          </a:extLst>
        </xdr:cNvPr>
        <xdr:cNvSpPr txBox="1"/>
      </xdr:nvSpPr>
      <xdr:spPr>
        <a:xfrm>
          <a:off x="11084091" y="9652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1" name="直線コネクタ 620">
          <a:extLst>
            <a:ext uri="{FF2B5EF4-FFF2-40B4-BE49-F238E27FC236}">
              <a16:creationId xmlns:a16="http://schemas.microsoft.com/office/drawing/2014/main" id="{F5BFD4E5-9BD7-418A-A40A-FD6B0EECFEDE}"/>
            </a:ext>
          </a:extLst>
        </xdr:cNvPr>
        <xdr:cNvCxnSpPr/>
      </xdr:nvCxnSpPr>
      <xdr:spPr>
        <a:xfrm>
          <a:off x="11452860" y="95097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2" name="テキスト ボックス 621">
          <a:extLst>
            <a:ext uri="{FF2B5EF4-FFF2-40B4-BE49-F238E27FC236}">
              <a16:creationId xmlns:a16="http://schemas.microsoft.com/office/drawing/2014/main" id="{876724AD-B103-4610-A7AE-9DCB0BC870AE}"/>
            </a:ext>
          </a:extLst>
        </xdr:cNvPr>
        <xdr:cNvSpPr txBox="1"/>
      </xdr:nvSpPr>
      <xdr:spPr>
        <a:xfrm>
          <a:off x="110840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3" name="直線コネクタ 622">
          <a:extLst>
            <a:ext uri="{FF2B5EF4-FFF2-40B4-BE49-F238E27FC236}">
              <a16:creationId xmlns:a16="http://schemas.microsoft.com/office/drawing/2014/main" id="{6EBE053E-9F30-4688-8C62-A685121AB883}"/>
            </a:ext>
          </a:extLst>
        </xdr:cNvPr>
        <xdr:cNvCxnSpPr/>
      </xdr:nvCxnSpPr>
      <xdr:spPr>
        <a:xfrm>
          <a:off x="11452860" y="92278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4" name="テキスト ボックス 623">
          <a:extLst>
            <a:ext uri="{FF2B5EF4-FFF2-40B4-BE49-F238E27FC236}">
              <a16:creationId xmlns:a16="http://schemas.microsoft.com/office/drawing/2014/main" id="{62880E0C-8FDD-4487-968D-7AEA2CE14721}"/>
            </a:ext>
          </a:extLst>
        </xdr:cNvPr>
        <xdr:cNvSpPr txBox="1"/>
      </xdr:nvSpPr>
      <xdr:spPr>
        <a:xfrm>
          <a:off x="11084091" y="9088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97911AA0-CD90-49A2-A31A-2480D4297265}"/>
            </a:ext>
          </a:extLst>
        </xdr:cNvPr>
        <xdr:cNvCxnSpPr/>
      </xdr:nvCxnSpPr>
      <xdr:spPr>
        <a:xfrm>
          <a:off x="11452860" y="89535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2128822-BDF9-45DD-8A05-A3873F6D3BF2}"/>
            </a:ext>
          </a:extLst>
        </xdr:cNvPr>
        <xdr:cNvSpPr txBox="1"/>
      </xdr:nvSpPr>
      <xdr:spPr>
        <a:xfrm>
          <a:off x="11084091" y="8813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47A44331-4C1F-492B-986B-E208AF539846}"/>
            </a:ext>
          </a:extLst>
        </xdr:cNvPr>
        <xdr:cNvSpPr/>
      </xdr:nvSpPr>
      <xdr:spPr>
        <a:xfrm>
          <a:off x="11452860" y="895350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628" name="直線コネクタ 627">
          <a:extLst>
            <a:ext uri="{FF2B5EF4-FFF2-40B4-BE49-F238E27FC236}">
              <a16:creationId xmlns:a16="http://schemas.microsoft.com/office/drawing/2014/main" id="{485E1908-D6DC-487C-8AF3-897B21F12094}"/>
            </a:ext>
          </a:extLst>
        </xdr:cNvPr>
        <xdr:cNvCxnSpPr/>
      </xdr:nvCxnSpPr>
      <xdr:spPr>
        <a:xfrm flipV="1">
          <a:off x="15026004" y="9415780"/>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F041765-640D-4423-B4DC-0425BA0EFF1E}"/>
            </a:ext>
          </a:extLst>
        </xdr:cNvPr>
        <xdr:cNvSpPr txBox="1"/>
      </xdr:nvSpPr>
      <xdr:spPr>
        <a:xfrm>
          <a:off x="15064740"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0" name="直線コネクタ 629">
          <a:extLst>
            <a:ext uri="{FF2B5EF4-FFF2-40B4-BE49-F238E27FC236}">
              <a16:creationId xmlns:a16="http://schemas.microsoft.com/office/drawing/2014/main" id="{683032E1-3DC1-4601-80DE-A728FB451C27}"/>
            </a:ext>
          </a:extLst>
        </xdr:cNvPr>
        <xdr:cNvCxnSpPr/>
      </xdr:nvCxnSpPr>
      <xdr:spPr>
        <a:xfrm>
          <a:off x="14935200" y="10737215"/>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4391AD59-B8F3-4BDC-B576-E3241BB80117}"/>
            </a:ext>
          </a:extLst>
        </xdr:cNvPr>
        <xdr:cNvSpPr txBox="1"/>
      </xdr:nvSpPr>
      <xdr:spPr>
        <a:xfrm>
          <a:off x="15064740" y="919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3C343045-3091-4177-AA7F-2C151DD6BF6F}"/>
            </a:ext>
          </a:extLst>
        </xdr:cNvPr>
        <xdr:cNvCxnSpPr/>
      </xdr:nvCxnSpPr>
      <xdr:spPr>
        <a:xfrm>
          <a:off x="14935200" y="941578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32084</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C745F7E-4C86-4D4C-9D71-4CBE3633B51E}"/>
            </a:ext>
          </a:extLst>
        </xdr:cNvPr>
        <xdr:cNvSpPr txBox="1"/>
      </xdr:nvSpPr>
      <xdr:spPr>
        <a:xfrm>
          <a:off x="15064740" y="9929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634" name="フローチャート: 判断 633">
          <a:extLst>
            <a:ext uri="{FF2B5EF4-FFF2-40B4-BE49-F238E27FC236}">
              <a16:creationId xmlns:a16="http://schemas.microsoft.com/office/drawing/2014/main" id="{4682135E-4D3C-465A-98B3-4A6661A339F0}"/>
            </a:ext>
          </a:extLst>
        </xdr:cNvPr>
        <xdr:cNvSpPr/>
      </xdr:nvSpPr>
      <xdr:spPr>
        <a:xfrm>
          <a:off x="14973300" y="10076497"/>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635" name="フローチャート: 判断 634">
          <a:extLst>
            <a:ext uri="{FF2B5EF4-FFF2-40B4-BE49-F238E27FC236}">
              <a16:creationId xmlns:a16="http://schemas.microsoft.com/office/drawing/2014/main" id="{862A4064-5613-4743-84FE-1F3E979295DF}"/>
            </a:ext>
          </a:extLst>
        </xdr:cNvPr>
        <xdr:cNvSpPr/>
      </xdr:nvSpPr>
      <xdr:spPr>
        <a:xfrm>
          <a:off x="14196060" y="10030142"/>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36" name="フローチャート: 判断 635">
          <a:extLst>
            <a:ext uri="{FF2B5EF4-FFF2-40B4-BE49-F238E27FC236}">
              <a16:creationId xmlns:a16="http://schemas.microsoft.com/office/drawing/2014/main" id="{1DDD961F-93FB-406B-93D9-FC552814D771}"/>
            </a:ext>
          </a:extLst>
        </xdr:cNvPr>
        <xdr:cNvSpPr/>
      </xdr:nvSpPr>
      <xdr:spPr>
        <a:xfrm>
          <a:off x="13380720" y="9939020"/>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37" name="フローチャート: 判断 636">
          <a:extLst>
            <a:ext uri="{FF2B5EF4-FFF2-40B4-BE49-F238E27FC236}">
              <a16:creationId xmlns:a16="http://schemas.microsoft.com/office/drawing/2014/main" id="{9933B191-39A4-4A64-8D4D-497934531CD8}"/>
            </a:ext>
          </a:extLst>
        </xdr:cNvPr>
        <xdr:cNvSpPr/>
      </xdr:nvSpPr>
      <xdr:spPr>
        <a:xfrm>
          <a:off x="12573000" y="997331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638" name="フローチャート: 判断 637">
          <a:extLst>
            <a:ext uri="{FF2B5EF4-FFF2-40B4-BE49-F238E27FC236}">
              <a16:creationId xmlns:a16="http://schemas.microsoft.com/office/drawing/2014/main" id="{688C1017-EF42-4467-8E12-C1E804259C92}"/>
            </a:ext>
          </a:extLst>
        </xdr:cNvPr>
        <xdr:cNvSpPr/>
      </xdr:nvSpPr>
      <xdr:spPr>
        <a:xfrm>
          <a:off x="11742420" y="10023157"/>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4375F55-5300-451C-8FCC-87845B42B77A}"/>
            </a:ext>
          </a:extLst>
        </xdr:cNvPr>
        <xdr:cNvSpPr txBox="1"/>
      </xdr:nvSpPr>
      <xdr:spPr>
        <a:xfrm>
          <a:off x="1485138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5FD993E-0531-4DD2-A7F4-BAEDAA4D2ACF}"/>
            </a:ext>
          </a:extLst>
        </xdr:cNvPr>
        <xdr:cNvSpPr txBox="1"/>
      </xdr:nvSpPr>
      <xdr:spPr>
        <a:xfrm>
          <a:off x="140741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60EA794-7F2F-4D2E-A200-3A59DFFE665A}"/>
            </a:ext>
          </a:extLst>
        </xdr:cNvPr>
        <xdr:cNvSpPr txBox="1"/>
      </xdr:nvSpPr>
      <xdr:spPr>
        <a:xfrm>
          <a:off x="132588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DE66EFE-1C11-4CB6-AF1D-CCFA453B9F0C}"/>
            </a:ext>
          </a:extLst>
        </xdr:cNvPr>
        <xdr:cNvSpPr txBox="1"/>
      </xdr:nvSpPr>
      <xdr:spPr>
        <a:xfrm>
          <a:off x="1244346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27580BC-0EE8-4E53-90A7-EF17B25786F9}"/>
            </a:ext>
          </a:extLst>
        </xdr:cNvPr>
        <xdr:cNvSpPr txBox="1"/>
      </xdr:nvSpPr>
      <xdr:spPr>
        <a:xfrm>
          <a:off x="116205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114935</xdr:rowOff>
    </xdr:from>
    <xdr:to>
      <xdr:col>85</xdr:col>
      <xdr:colOff>177800</xdr:colOff>
      <xdr:row>64</xdr:row>
      <xdr:rowOff>45085</xdr:rowOff>
    </xdr:to>
    <xdr:sp macro="" textlink="">
      <xdr:nvSpPr>
        <xdr:cNvPr id="644" name="楕円 643">
          <a:extLst>
            <a:ext uri="{FF2B5EF4-FFF2-40B4-BE49-F238E27FC236}">
              <a16:creationId xmlns:a16="http://schemas.microsoft.com/office/drawing/2014/main" id="{45F82482-4D0E-49B1-A2E7-B8DAD55A8D76}"/>
            </a:ext>
          </a:extLst>
        </xdr:cNvPr>
        <xdr:cNvSpPr/>
      </xdr:nvSpPr>
      <xdr:spPr>
        <a:xfrm>
          <a:off x="14973300" y="10683875"/>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29862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C6E89616-4F8E-4B62-8D49-C2A05211E7D4}"/>
            </a:ext>
          </a:extLst>
        </xdr:cNvPr>
        <xdr:cNvSpPr txBox="1"/>
      </xdr:nvSpPr>
      <xdr:spPr>
        <a:xfrm>
          <a:off x="1506474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86360</xdr:rowOff>
    </xdr:from>
    <xdr:to>
      <xdr:col>81</xdr:col>
      <xdr:colOff>101600</xdr:colOff>
      <xdr:row>64</xdr:row>
      <xdr:rowOff>16510</xdr:rowOff>
    </xdr:to>
    <xdr:sp macro="" textlink="">
      <xdr:nvSpPr>
        <xdr:cNvPr id="646" name="楕円 645">
          <a:extLst>
            <a:ext uri="{FF2B5EF4-FFF2-40B4-BE49-F238E27FC236}">
              <a16:creationId xmlns:a16="http://schemas.microsoft.com/office/drawing/2014/main" id="{D3C79B6B-8D93-4444-AC19-75617CED1BD6}"/>
            </a:ext>
          </a:extLst>
        </xdr:cNvPr>
        <xdr:cNvSpPr/>
      </xdr:nvSpPr>
      <xdr:spPr>
        <a:xfrm>
          <a:off x="14196060" y="1065784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137160</xdr:rowOff>
    </xdr:from>
    <xdr:to>
      <xdr:col>85</xdr:col>
      <xdr:colOff>127000</xdr:colOff>
      <xdr:row>63</xdr:row>
      <xdr:rowOff>165735</xdr:rowOff>
    </xdr:to>
    <xdr:cxnSp macro="">
      <xdr:nvCxnSpPr>
        <xdr:cNvPr id="647" name="直線コネクタ 646">
          <a:extLst>
            <a:ext uri="{FF2B5EF4-FFF2-40B4-BE49-F238E27FC236}">
              <a16:creationId xmlns:a16="http://schemas.microsoft.com/office/drawing/2014/main" id="{36EC87BD-86FA-4A97-BA60-EDD42AFC9A43}"/>
            </a:ext>
          </a:extLst>
        </xdr:cNvPr>
        <xdr:cNvCxnSpPr/>
      </xdr:nvCxnSpPr>
      <xdr:spPr>
        <a:xfrm>
          <a:off x="14249400" y="10703560"/>
          <a:ext cx="77724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648" name="楕円 647">
          <a:extLst>
            <a:ext uri="{FF2B5EF4-FFF2-40B4-BE49-F238E27FC236}">
              <a16:creationId xmlns:a16="http://schemas.microsoft.com/office/drawing/2014/main" id="{F2B522D3-6BA7-47ED-BEDC-0F633DF23419}"/>
            </a:ext>
          </a:extLst>
        </xdr:cNvPr>
        <xdr:cNvSpPr/>
      </xdr:nvSpPr>
      <xdr:spPr>
        <a:xfrm>
          <a:off x="13380720" y="10643870"/>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125730</xdr:rowOff>
    </xdr:from>
    <xdr:to>
      <xdr:col>81</xdr:col>
      <xdr:colOff>50800</xdr:colOff>
      <xdr:row>63</xdr:row>
      <xdr:rowOff>137160</xdr:rowOff>
    </xdr:to>
    <xdr:cxnSp macro="">
      <xdr:nvCxnSpPr>
        <xdr:cNvPr id="649" name="直線コネクタ 648">
          <a:extLst>
            <a:ext uri="{FF2B5EF4-FFF2-40B4-BE49-F238E27FC236}">
              <a16:creationId xmlns:a16="http://schemas.microsoft.com/office/drawing/2014/main" id="{41CB4117-C4B2-4CD7-984C-93B0C79AA5AA}"/>
            </a:ext>
          </a:extLst>
        </xdr:cNvPr>
        <xdr:cNvCxnSpPr/>
      </xdr:nvCxnSpPr>
      <xdr:spPr>
        <a:xfrm>
          <a:off x="13434060" y="10697210"/>
          <a:ext cx="8153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57785</xdr:rowOff>
    </xdr:from>
    <xdr:to>
      <xdr:col>72</xdr:col>
      <xdr:colOff>38100</xdr:colOff>
      <xdr:row>63</xdr:row>
      <xdr:rowOff>159385</xdr:rowOff>
    </xdr:to>
    <xdr:sp macro="" textlink="">
      <xdr:nvSpPr>
        <xdr:cNvPr id="650" name="楕円 649">
          <a:extLst>
            <a:ext uri="{FF2B5EF4-FFF2-40B4-BE49-F238E27FC236}">
              <a16:creationId xmlns:a16="http://schemas.microsoft.com/office/drawing/2014/main" id="{BB8411B0-8BBE-4D8E-BB86-04744598D489}"/>
            </a:ext>
          </a:extLst>
        </xdr:cNvPr>
        <xdr:cNvSpPr/>
      </xdr:nvSpPr>
      <xdr:spPr>
        <a:xfrm>
          <a:off x="12573000" y="1063053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108585</xdr:rowOff>
    </xdr:from>
    <xdr:to>
      <xdr:col>76</xdr:col>
      <xdr:colOff>114300</xdr:colOff>
      <xdr:row>63</xdr:row>
      <xdr:rowOff>125730</xdr:rowOff>
    </xdr:to>
    <xdr:cxnSp macro="">
      <xdr:nvCxnSpPr>
        <xdr:cNvPr id="651" name="直線コネクタ 650">
          <a:extLst>
            <a:ext uri="{FF2B5EF4-FFF2-40B4-BE49-F238E27FC236}">
              <a16:creationId xmlns:a16="http://schemas.microsoft.com/office/drawing/2014/main" id="{863FFBA0-2541-45D5-9705-C4DE604750EC}"/>
            </a:ext>
          </a:extLst>
        </xdr:cNvPr>
        <xdr:cNvCxnSpPr/>
      </xdr:nvCxnSpPr>
      <xdr:spPr>
        <a:xfrm>
          <a:off x="12618720" y="10676255"/>
          <a:ext cx="8153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32068</xdr:rowOff>
    </xdr:from>
    <xdr:to>
      <xdr:col>67</xdr:col>
      <xdr:colOff>101600</xdr:colOff>
      <xdr:row>63</xdr:row>
      <xdr:rowOff>133668</xdr:rowOff>
    </xdr:to>
    <xdr:sp macro="" textlink="">
      <xdr:nvSpPr>
        <xdr:cNvPr id="652" name="楕円 651">
          <a:extLst>
            <a:ext uri="{FF2B5EF4-FFF2-40B4-BE49-F238E27FC236}">
              <a16:creationId xmlns:a16="http://schemas.microsoft.com/office/drawing/2014/main" id="{E9B22D0F-0E76-4472-A981-ABA393643A20}"/>
            </a:ext>
          </a:extLst>
        </xdr:cNvPr>
        <xdr:cNvSpPr/>
      </xdr:nvSpPr>
      <xdr:spPr>
        <a:xfrm>
          <a:off x="11742420" y="10599738"/>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82868</xdr:rowOff>
    </xdr:from>
    <xdr:to>
      <xdr:col>71</xdr:col>
      <xdr:colOff>177800</xdr:colOff>
      <xdr:row>63</xdr:row>
      <xdr:rowOff>108585</xdr:rowOff>
    </xdr:to>
    <xdr:cxnSp macro="">
      <xdr:nvCxnSpPr>
        <xdr:cNvPr id="653" name="直線コネクタ 652">
          <a:extLst>
            <a:ext uri="{FF2B5EF4-FFF2-40B4-BE49-F238E27FC236}">
              <a16:creationId xmlns:a16="http://schemas.microsoft.com/office/drawing/2014/main" id="{12B4EBA5-CF7B-4E2C-881E-AB2C7ED554B3}"/>
            </a:ext>
          </a:extLst>
        </xdr:cNvPr>
        <xdr:cNvCxnSpPr/>
      </xdr:nvCxnSpPr>
      <xdr:spPr>
        <a:xfrm>
          <a:off x="11795760" y="10653078"/>
          <a:ext cx="82296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75899</xdr:rowOff>
    </xdr:from>
    <xdr:ext cx="405111" cy="259045"/>
    <xdr:sp macro="" textlink="">
      <xdr:nvSpPr>
        <xdr:cNvPr id="654" name="n_1aveValue【学校施設】&#10;有形固定資産減価償却率">
          <a:extLst>
            <a:ext uri="{FF2B5EF4-FFF2-40B4-BE49-F238E27FC236}">
              <a16:creationId xmlns:a16="http://schemas.microsoft.com/office/drawing/2014/main" id="{4E8312AA-73B3-498A-B45F-3FA927F0481B}"/>
            </a:ext>
          </a:extLst>
        </xdr:cNvPr>
        <xdr:cNvSpPr txBox="1"/>
      </xdr:nvSpPr>
      <xdr:spPr>
        <a:xfrm>
          <a:off x="14044304" y="9806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655" name="n_2aveValue【学校施設】&#10;有形固定資産減価償却率">
          <a:extLst>
            <a:ext uri="{FF2B5EF4-FFF2-40B4-BE49-F238E27FC236}">
              <a16:creationId xmlns:a16="http://schemas.microsoft.com/office/drawing/2014/main" id="{8439ACC6-71D8-411B-A4CE-FE8910F09FF8}"/>
            </a:ext>
          </a:extLst>
        </xdr:cNvPr>
        <xdr:cNvSpPr txBox="1"/>
      </xdr:nvSpPr>
      <xdr:spPr>
        <a:xfrm>
          <a:off x="1324420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56" name="n_3aveValue【学校施設】&#10;有形固定資産減価償却率">
          <a:extLst>
            <a:ext uri="{FF2B5EF4-FFF2-40B4-BE49-F238E27FC236}">
              <a16:creationId xmlns:a16="http://schemas.microsoft.com/office/drawing/2014/main" id="{A0E48B36-2558-41A9-976C-61AD36571821}"/>
            </a:ext>
          </a:extLst>
        </xdr:cNvPr>
        <xdr:cNvSpPr txBox="1"/>
      </xdr:nvSpPr>
      <xdr:spPr>
        <a:xfrm>
          <a:off x="124364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657" name="n_4aveValue【学校施設】&#10;有形固定資産減価償却率">
          <a:extLst>
            <a:ext uri="{FF2B5EF4-FFF2-40B4-BE49-F238E27FC236}">
              <a16:creationId xmlns:a16="http://schemas.microsoft.com/office/drawing/2014/main" id="{51882826-7227-4B84-B1C2-C0240409FB43}"/>
            </a:ext>
          </a:extLst>
        </xdr:cNvPr>
        <xdr:cNvSpPr txBox="1"/>
      </xdr:nvSpPr>
      <xdr:spPr>
        <a:xfrm>
          <a:off x="11605904" y="979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7637</xdr:rowOff>
    </xdr:from>
    <xdr:ext cx="405111" cy="259045"/>
    <xdr:sp macro="" textlink="">
      <xdr:nvSpPr>
        <xdr:cNvPr id="658" name="n_1mainValue【学校施設】&#10;有形固定資産減価償却率">
          <a:extLst>
            <a:ext uri="{FF2B5EF4-FFF2-40B4-BE49-F238E27FC236}">
              <a16:creationId xmlns:a16="http://schemas.microsoft.com/office/drawing/2014/main" id="{0EE2F675-C125-465D-903A-ABE78B066CC9}"/>
            </a:ext>
          </a:extLst>
        </xdr:cNvPr>
        <xdr:cNvSpPr txBox="1"/>
      </xdr:nvSpPr>
      <xdr:spPr>
        <a:xfrm>
          <a:off x="14044304"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659" name="n_2mainValue【学校施設】&#10;有形固定資産減価償却率">
          <a:extLst>
            <a:ext uri="{FF2B5EF4-FFF2-40B4-BE49-F238E27FC236}">
              <a16:creationId xmlns:a16="http://schemas.microsoft.com/office/drawing/2014/main" id="{0240437A-5198-4F5E-8C4D-34F6E1C73BEE}"/>
            </a:ext>
          </a:extLst>
        </xdr:cNvPr>
        <xdr:cNvSpPr txBox="1"/>
      </xdr:nvSpPr>
      <xdr:spPr>
        <a:xfrm>
          <a:off x="13244204" y="1073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150512</xdr:rowOff>
    </xdr:from>
    <xdr:ext cx="405111" cy="259045"/>
    <xdr:sp macro="" textlink="">
      <xdr:nvSpPr>
        <xdr:cNvPr id="660" name="n_3mainValue【学校施設】&#10;有形固定資産減価償却率">
          <a:extLst>
            <a:ext uri="{FF2B5EF4-FFF2-40B4-BE49-F238E27FC236}">
              <a16:creationId xmlns:a16="http://schemas.microsoft.com/office/drawing/2014/main" id="{B1CB4C9D-ECE1-495E-85F6-CA94677A56CD}"/>
            </a:ext>
          </a:extLst>
        </xdr:cNvPr>
        <xdr:cNvSpPr txBox="1"/>
      </xdr:nvSpPr>
      <xdr:spPr>
        <a:xfrm>
          <a:off x="1243648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124795</xdr:rowOff>
    </xdr:from>
    <xdr:ext cx="405111" cy="259045"/>
    <xdr:sp macro="" textlink="">
      <xdr:nvSpPr>
        <xdr:cNvPr id="661" name="n_4mainValue【学校施設】&#10;有形固定資産減価償却率">
          <a:extLst>
            <a:ext uri="{FF2B5EF4-FFF2-40B4-BE49-F238E27FC236}">
              <a16:creationId xmlns:a16="http://schemas.microsoft.com/office/drawing/2014/main" id="{6F0BD6B7-69AB-41D9-8F05-1CE633FB5BF2}"/>
            </a:ext>
          </a:extLst>
        </xdr:cNvPr>
        <xdr:cNvSpPr txBox="1"/>
      </xdr:nvSpPr>
      <xdr:spPr>
        <a:xfrm>
          <a:off x="11605904" y="10696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31B73CD7-6249-4B48-A0EE-98429BFCDEFE}"/>
            </a:ext>
          </a:extLst>
        </xdr:cNvPr>
        <xdr:cNvSpPr/>
      </xdr:nvSpPr>
      <xdr:spPr>
        <a:xfrm>
          <a:off x="16824960" y="783336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8725E49-612B-4799-9F3E-D7B0AE8B7C85}"/>
            </a:ext>
          </a:extLst>
        </xdr:cNvPr>
        <xdr:cNvSpPr/>
      </xdr:nvSpPr>
      <xdr:spPr>
        <a:xfrm>
          <a:off x="1695450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F5746C06-A87B-4D64-ADF0-A40E532B6685}"/>
            </a:ext>
          </a:extLst>
        </xdr:cNvPr>
        <xdr:cNvSpPr/>
      </xdr:nvSpPr>
      <xdr:spPr>
        <a:xfrm>
          <a:off x="1695450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9DF97A49-E95C-483B-B7F8-93479699D1D5}"/>
            </a:ext>
          </a:extLst>
        </xdr:cNvPr>
        <xdr:cNvSpPr/>
      </xdr:nvSpPr>
      <xdr:spPr>
        <a:xfrm>
          <a:off x="1787652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944957D9-8E98-49BF-AD4A-B0DD717275C9}"/>
            </a:ext>
          </a:extLst>
        </xdr:cNvPr>
        <xdr:cNvSpPr/>
      </xdr:nvSpPr>
      <xdr:spPr>
        <a:xfrm>
          <a:off x="1787652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77DA533B-F432-4C41-89F7-069B7356653D}"/>
            </a:ext>
          </a:extLst>
        </xdr:cNvPr>
        <xdr:cNvSpPr/>
      </xdr:nvSpPr>
      <xdr:spPr>
        <a:xfrm>
          <a:off x="1892808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450F82F7-181F-4254-B2C8-F71873A7B4F3}"/>
            </a:ext>
          </a:extLst>
        </xdr:cNvPr>
        <xdr:cNvSpPr/>
      </xdr:nvSpPr>
      <xdr:spPr>
        <a:xfrm>
          <a:off x="1892808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E8BDB0F6-B8DE-497C-B8D8-BFFCA7F6B7F3}"/>
            </a:ext>
          </a:extLst>
        </xdr:cNvPr>
        <xdr:cNvSpPr/>
      </xdr:nvSpPr>
      <xdr:spPr>
        <a:xfrm>
          <a:off x="16824960" y="895350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58079C36-62E7-4DB2-BAE0-642C49161BB3}"/>
            </a:ext>
          </a:extLst>
        </xdr:cNvPr>
        <xdr:cNvSpPr txBox="1"/>
      </xdr:nvSpPr>
      <xdr:spPr>
        <a:xfrm>
          <a:off x="16802100" y="876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21B05765-BBE3-4EDF-9CED-1CEE0C8E357E}"/>
            </a:ext>
          </a:extLst>
        </xdr:cNvPr>
        <xdr:cNvCxnSpPr/>
      </xdr:nvCxnSpPr>
      <xdr:spPr>
        <a:xfrm>
          <a:off x="16824960" y="111861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9975F53F-1601-4E63-83DC-CF5B9FC7E326}"/>
            </a:ext>
          </a:extLst>
        </xdr:cNvPr>
        <xdr:cNvSpPr txBox="1"/>
      </xdr:nvSpPr>
      <xdr:spPr>
        <a:xfrm>
          <a:off x="16400961" y="1104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F5866391-C2A1-4895-9F8E-B13EF798AEBE}"/>
            </a:ext>
          </a:extLst>
        </xdr:cNvPr>
        <xdr:cNvCxnSpPr/>
      </xdr:nvCxnSpPr>
      <xdr:spPr>
        <a:xfrm>
          <a:off x="16824960" y="107365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598054D8-1EC4-4BF1-A393-A79789832C40}"/>
            </a:ext>
          </a:extLst>
        </xdr:cNvPr>
        <xdr:cNvSpPr txBox="1"/>
      </xdr:nvSpPr>
      <xdr:spPr>
        <a:xfrm>
          <a:off x="16400961" y="105968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A17B7738-772E-42DB-9585-4B25D64B75A6}"/>
            </a:ext>
          </a:extLst>
        </xdr:cNvPr>
        <xdr:cNvCxnSpPr/>
      </xdr:nvCxnSpPr>
      <xdr:spPr>
        <a:xfrm>
          <a:off x="16824960" y="102946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1E3F52EF-C785-4EEA-8676-1006077103A2}"/>
            </a:ext>
          </a:extLst>
        </xdr:cNvPr>
        <xdr:cNvSpPr txBox="1"/>
      </xdr:nvSpPr>
      <xdr:spPr>
        <a:xfrm>
          <a:off x="16400961" y="101549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77B5667D-7C0E-437C-ADE3-AF9211604B02}"/>
            </a:ext>
          </a:extLst>
        </xdr:cNvPr>
        <xdr:cNvCxnSpPr/>
      </xdr:nvCxnSpPr>
      <xdr:spPr>
        <a:xfrm>
          <a:off x="16824960" y="98450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34755A51-6629-47C2-8037-2EDCC8B5382D}"/>
            </a:ext>
          </a:extLst>
        </xdr:cNvPr>
        <xdr:cNvSpPr txBox="1"/>
      </xdr:nvSpPr>
      <xdr:spPr>
        <a:xfrm>
          <a:off x="16400961" y="97053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ED569103-E6BD-480C-8669-5A1D7F4BCB60}"/>
            </a:ext>
          </a:extLst>
        </xdr:cNvPr>
        <xdr:cNvCxnSpPr/>
      </xdr:nvCxnSpPr>
      <xdr:spPr>
        <a:xfrm>
          <a:off x="16824960" y="93954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B0BA0AF4-DAE5-4907-81B2-E15AE7D637D4}"/>
            </a:ext>
          </a:extLst>
        </xdr:cNvPr>
        <xdr:cNvSpPr txBox="1"/>
      </xdr:nvSpPr>
      <xdr:spPr>
        <a:xfrm>
          <a:off x="1640096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6D6F1DC9-0688-4249-A764-3E4B4B269E39}"/>
            </a:ext>
          </a:extLst>
        </xdr:cNvPr>
        <xdr:cNvCxnSpPr/>
      </xdr:nvCxnSpPr>
      <xdr:spPr>
        <a:xfrm>
          <a:off x="16824960" y="89535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C9229756-E71B-4A22-A1E1-955B8180D48C}"/>
            </a:ext>
          </a:extLst>
        </xdr:cNvPr>
        <xdr:cNvSpPr txBox="1"/>
      </xdr:nvSpPr>
      <xdr:spPr>
        <a:xfrm>
          <a:off x="16400961" y="8813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561349E4-A050-4616-8051-F1E05177455D}"/>
            </a:ext>
          </a:extLst>
        </xdr:cNvPr>
        <xdr:cNvSpPr/>
      </xdr:nvSpPr>
      <xdr:spPr>
        <a:xfrm>
          <a:off x="16824960" y="895350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684" name="直線コネクタ 683">
          <a:extLst>
            <a:ext uri="{FF2B5EF4-FFF2-40B4-BE49-F238E27FC236}">
              <a16:creationId xmlns:a16="http://schemas.microsoft.com/office/drawing/2014/main" id="{854FC783-8051-4D5F-A805-599C77B200C4}"/>
            </a:ext>
          </a:extLst>
        </xdr:cNvPr>
        <xdr:cNvCxnSpPr/>
      </xdr:nvCxnSpPr>
      <xdr:spPr>
        <a:xfrm flipV="1">
          <a:off x="20390484" y="9398152"/>
          <a:ext cx="0" cy="11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685" name="【学校施設】&#10;一人当たり面積最小値テキスト">
          <a:extLst>
            <a:ext uri="{FF2B5EF4-FFF2-40B4-BE49-F238E27FC236}">
              <a16:creationId xmlns:a16="http://schemas.microsoft.com/office/drawing/2014/main" id="{DF9238BB-9918-40B8-8D61-91F010C3EFFF}"/>
            </a:ext>
          </a:extLst>
        </xdr:cNvPr>
        <xdr:cNvSpPr txBox="1"/>
      </xdr:nvSpPr>
      <xdr:spPr>
        <a:xfrm>
          <a:off x="20429220" y="1052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686" name="直線コネクタ 685">
          <a:extLst>
            <a:ext uri="{FF2B5EF4-FFF2-40B4-BE49-F238E27FC236}">
              <a16:creationId xmlns:a16="http://schemas.microsoft.com/office/drawing/2014/main" id="{902BF244-F72E-4383-BEE1-C65F75F59A03}"/>
            </a:ext>
          </a:extLst>
        </xdr:cNvPr>
        <xdr:cNvCxnSpPr/>
      </xdr:nvCxnSpPr>
      <xdr:spPr>
        <a:xfrm>
          <a:off x="20322540" y="10518343"/>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687" name="【学校施設】&#10;一人当たり面積最大値テキスト">
          <a:extLst>
            <a:ext uri="{FF2B5EF4-FFF2-40B4-BE49-F238E27FC236}">
              <a16:creationId xmlns:a16="http://schemas.microsoft.com/office/drawing/2014/main" id="{39656B53-50FC-4643-9BAF-9A3CE2D4EBBE}"/>
            </a:ext>
          </a:extLst>
        </xdr:cNvPr>
        <xdr:cNvSpPr txBox="1"/>
      </xdr:nvSpPr>
      <xdr:spPr>
        <a:xfrm>
          <a:off x="20429220" y="917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688" name="直線コネクタ 687">
          <a:extLst>
            <a:ext uri="{FF2B5EF4-FFF2-40B4-BE49-F238E27FC236}">
              <a16:creationId xmlns:a16="http://schemas.microsoft.com/office/drawing/2014/main" id="{0308446A-141B-47D0-9723-957F7809A845}"/>
            </a:ext>
          </a:extLst>
        </xdr:cNvPr>
        <xdr:cNvCxnSpPr/>
      </xdr:nvCxnSpPr>
      <xdr:spPr>
        <a:xfrm>
          <a:off x="20322540" y="9398152"/>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89" name="【学校施設】&#10;一人当たり面積平均値テキスト">
          <a:extLst>
            <a:ext uri="{FF2B5EF4-FFF2-40B4-BE49-F238E27FC236}">
              <a16:creationId xmlns:a16="http://schemas.microsoft.com/office/drawing/2014/main" id="{43D662FB-25CE-4A47-A36F-C8A51BFC6511}"/>
            </a:ext>
          </a:extLst>
        </xdr:cNvPr>
        <xdr:cNvSpPr txBox="1"/>
      </xdr:nvSpPr>
      <xdr:spPr>
        <a:xfrm>
          <a:off x="20429220" y="9967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0" name="フローチャート: 判断 689">
          <a:extLst>
            <a:ext uri="{FF2B5EF4-FFF2-40B4-BE49-F238E27FC236}">
              <a16:creationId xmlns:a16="http://schemas.microsoft.com/office/drawing/2014/main" id="{026A7694-8B79-46DF-ADB3-141A17388DB0}"/>
            </a:ext>
          </a:extLst>
        </xdr:cNvPr>
        <xdr:cNvSpPr/>
      </xdr:nvSpPr>
      <xdr:spPr>
        <a:xfrm>
          <a:off x="20345400" y="10114331"/>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691" name="フローチャート: 判断 690">
          <a:extLst>
            <a:ext uri="{FF2B5EF4-FFF2-40B4-BE49-F238E27FC236}">
              <a16:creationId xmlns:a16="http://schemas.microsoft.com/office/drawing/2014/main" id="{6A964D03-2268-4B5E-BE43-7EE3FC161A84}"/>
            </a:ext>
          </a:extLst>
        </xdr:cNvPr>
        <xdr:cNvSpPr/>
      </xdr:nvSpPr>
      <xdr:spPr>
        <a:xfrm>
          <a:off x="19583400" y="10074097"/>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92" name="フローチャート: 判断 691">
          <a:extLst>
            <a:ext uri="{FF2B5EF4-FFF2-40B4-BE49-F238E27FC236}">
              <a16:creationId xmlns:a16="http://schemas.microsoft.com/office/drawing/2014/main" id="{A81F0C04-0AE9-4BA3-91C7-080CF78A4136}"/>
            </a:ext>
          </a:extLst>
        </xdr:cNvPr>
        <xdr:cNvSpPr/>
      </xdr:nvSpPr>
      <xdr:spPr>
        <a:xfrm>
          <a:off x="18752820" y="10091776"/>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93" name="フローチャート: 判断 692">
          <a:extLst>
            <a:ext uri="{FF2B5EF4-FFF2-40B4-BE49-F238E27FC236}">
              <a16:creationId xmlns:a16="http://schemas.microsoft.com/office/drawing/2014/main" id="{5C086691-D152-420F-A616-084B530A802D}"/>
            </a:ext>
          </a:extLst>
        </xdr:cNvPr>
        <xdr:cNvSpPr/>
      </xdr:nvSpPr>
      <xdr:spPr>
        <a:xfrm>
          <a:off x="17937480" y="10098989"/>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94" name="フローチャート: 判断 693">
          <a:extLst>
            <a:ext uri="{FF2B5EF4-FFF2-40B4-BE49-F238E27FC236}">
              <a16:creationId xmlns:a16="http://schemas.microsoft.com/office/drawing/2014/main" id="{9D86BFF9-51F2-4A96-996B-337AD595F115}"/>
            </a:ext>
          </a:extLst>
        </xdr:cNvPr>
        <xdr:cNvSpPr/>
      </xdr:nvSpPr>
      <xdr:spPr>
        <a:xfrm>
          <a:off x="17129760" y="10142322"/>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4AD53F4-A976-4562-BDF0-A5EB343F2B99}"/>
            </a:ext>
          </a:extLst>
        </xdr:cNvPr>
        <xdr:cNvSpPr txBox="1"/>
      </xdr:nvSpPr>
      <xdr:spPr>
        <a:xfrm>
          <a:off x="2021586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D2EA720-9706-439C-9FF8-E427B0FB4BEC}"/>
            </a:ext>
          </a:extLst>
        </xdr:cNvPr>
        <xdr:cNvSpPr txBox="1"/>
      </xdr:nvSpPr>
      <xdr:spPr>
        <a:xfrm>
          <a:off x="1945386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890F7A8-FB79-41F3-9302-5C6E08E8795A}"/>
            </a:ext>
          </a:extLst>
        </xdr:cNvPr>
        <xdr:cNvSpPr txBox="1"/>
      </xdr:nvSpPr>
      <xdr:spPr>
        <a:xfrm>
          <a:off x="186309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870103C-A689-48C2-9F15-D89A4F403C50}"/>
            </a:ext>
          </a:extLst>
        </xdr:cNvPr>
        <xdr:cNvSpPr txBox="1"/>
      </xdr:nvSpPr>
      <xdr:spPr>
        <a:xfrm>
          <a:off x="1781556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2D7593A-BAB7-44AC-A7DF-1C9B8D2856C6}"/>
            </a:ext>
          </a:extLst>
        </xdr:cNvPr>
        <xdr:cNvSpPr txBox="1"/>
      </xdr:nvSpPr>
      <xdr:spPr>
        <a:xfrm>
          <a:off x="1700022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53442</xdr:rowOff>
    </xdr:from>
    <xdr:to>
      <xdr:col>116</xdr:col>
      <xdr:colOff>114300</xdr:colOff>
      <xdr:row>62</xdr:row>
      <xdr:rowOff>155042</xdr:rowOff>
    </xdr:to>
    <xdr:sp macro="" textlink="">
      <xdr:nvSpPr>
        <xdr:cNvPr id="700" name="楕円 699">
          <a:extLst>
            <a:ext uri="{FF2B5EF4-FFF2-40B4-BE49-F238E27FC236}">
              <a16:creationId xmlns:a16="http://schemas.microsoft.com/office/drawing/2014/main" id="{17538FCC-E071-4525-99EA-FA0467A22755}"/>
            </a:ext>
          </a:extLst>
        </xdr:cNvPr>
        <xdr:cNvSpPr/>
      </xdr:nvSpPr>
      <xdr:spPr>
        <a:xfrm>
          <a:off x="20345400" y="10457282"/>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139819</xdr:rowOff>
    </xdr:from>
    <xdr:ext cx="469744" cy="259045"/>
    <xdr:sp macro="" textlink="">
      <xdr:nvSpPr>
        <xdr:cNvPr id="701" name="【学校施設】&#10;一人当たり面積該当値テキスト">
          <a:extLst>
            <a:ext uri="{FF2B5EF4-FFF2-40B4-BE49-F238E27FC236}">
              <a16:creationId xmlns:a16="http://schemas.microsoft.com/office/drawing/2014/main" id="{C6DB5E6D-6424-44BA-A51D-6BBE9ECD23E8}"/>
            </a:ext>
          </a:extLst>
        </xdr:cNvPr>
        <xdr:cNvSpPr txBox="1"/>
      </xdr:nvSpPr>
      <xdr:spPr>
        <a:xfrm>
          <a:off x="20429220" y="1037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60757</xdr:rowOff>
    </xdr:from>
    <xdr:to>
      <xdr:col>112</xdr:col>
      <xdr:colOff>38100</xdr:colOff>
      <xdr:row>62</xdr:row>
      <xdr:rowOff>162357</xdr:rowOff>
    </xdr:to>
    <xdr:sp macro="" textlink="">
      <xdr:nvSpPr>
        <xdr:cNvPr id="702" name="楕円 701">
          <a:extLst>
            <a:ext uri="{FF2B5EF4-FFF2-40B4-BE49-F238E27FC236}">
              <a16:creationId xmlns:a16="http://schemas.microsoft.com/office/drawing/2014/main" id="{9B952DB1-1BA7-449E-AA07-64EA5BBDBA13}"/>
            </a:ext>
          </a:extLst>
        </xdr:cNvPr>
        <xdr:cNvSpPr/>
      </xdr:nvSpPr>
      <xdr:spPr>
        <a:xfrm>
          <a:off x="19583400" y="10459517"/>
          <a:ext cx="838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104242</xdr:rowOff>
    </xdr:from>
    <xdr:to>
      <xdr:col>116</xdr:col>
      <xdr:colOff>63500</xdr:colOff>
      <xdr:row>62</xdr:row>
      <xdr:rowOff>111557</xdr:rowOff>
    </xdr:to>
    <xdr:cxnSp macro="">
      <xdr:nvCxnSpPr>
        <xdr:cNvPr id="703" name="直線コネクタ 702">
          <a:extLst>
            <a:ext uri="{FF2B5EF4-FFF2-40B4-BE49-F238E27FC236}">
              <a16:creationId xmlns:a16="http://schemas.microsoft.com/office/drawing/2014/main" id="{ED2F5B2C-CC08-43D1-94C6-6FA7D9C22B70}"/>
            </a:ext>
          </a:extLst>
        </xdr:cNvPr>
        <xdr:cNvCxnSpPr/>
      </xdr:nvCxnSpPr>
      <xdr:spPr>
        <a:xfrm flipV="1">
          <a:off x="19629120" y="10503002"/>
          <a:ext cx="762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73558</xdr:rowOff>
    </xdr:from>
    <xdr:to>
      <xdr:col>107</xdr:col>
      <xdr:colOff>101600</xdr:colOff>
      <xdr:row>63</xdr:row>
      <xdr:rowOff>3708</xdr:rowOff>
    </xdr:to>
    <xdr:sp macro="" textlink="">
      <xdr:nvSpPr>
        <xdr:cNvPr id="704" name="楕円 703">
          <a:extLst>
            <a:ext uri="{FF2B5EF4-FFF2-40B4-BE49-F238E27FC236}">
              <a16:creationId xmlns:a16="http://schemas.microsoft.com/office/drawing/2014/main" id="{D4957FA6-54AD-4A33-B23A-9A1FEBED3AB8}"/>
            </a:ext>
          </a:extLst>
        </xdr:cNvPr>
        <xdr:cNvSpPr/>
      </xdr:nvSpPr>
      <xdr:spPr>
        <a:xfrm>
          <a:off x="18752820" y="10474858"/>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111557</xdr:rowOff>
    </xdr:from>
    <xdr:to>
      <xdr:col>111</xdr:col>
      <xdr:colOff>177800</xdr:colOff>
      <xdr:row>62</xdr:row>
      <xdr:rowOff>124358</xdr:rowOff>
    </xdr:to>
    <xdr:cxnSp macro="">
      <xdr:nvCxnSpPr>
        <xdr:cNvPr id="705" name="直線コネクタ 704">
          <a:extLst>
            <a:ext uri="{FF2B5EF4-FFF2-40B4-BE49-F238E27FC236}">
              <a16:creationId xmlns:a16="http://schemas.microsoft.com/office/drawing/2014/main" id="{11C3FD17-AF64-4411-A50E-DAFE854C1240}"/>
            </a:ext>
          </a:extLst>
        </xdr:cNvPr>
        <xdr:cNvCxnSpPr/>
      </xdr:nvCxnSpPr>
      <xdr:spPr>
        <a:xfrm flipV="1">
          <a:off x="18806160" y="10512857"/>
          <a:ext cx="82296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85903</xdr:rowOff>
    </xdr:from>
    <xdr:to>
      <xdr:col>102</xdr:col>
      <xdr:colOff>165100</xdr:colOff>
      <xdr:row>63</xdr:row>
      <xdr:rowOff>16053</xdr:rowOff>
    </xdr:to>
    <xdr:sp macro="" textlink="">
      <xdr:nvSpPr>
        <xdr:cNvPr id="706" name="楕円 705">
          <a:extLst>
            <a:ext uri="{FF2B5EF4-FFF2-40B4-BE49-F238E27FC236}">
              <a16:creationId xmlns:a16="http://schemas.microsoft.com/office/drawing/2014/main" id="{74D5F6A8-2435-4099-B067-5F5B0FC65EA3}"/>
            </a:ext>
          </a:extLst>
        </xdr:cNvPr>
        <xdr:cNvSpPr/>
      </xdr:nvSpPr>
      <xdr:spPr>
        <a:xfrm>
          <a:off x="17937480" y="10489743"/>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124358</xdr:rowOff>
    </xdr:from>
    <xdr:to>
      <xdr:col>107</xdr:col>
      <xdr:colOff>50800</xdr:colOff>
      <xdr:row>62</xdr:row>
      <xdr:rowOff>136703</xdr:rowOff>
    </xdr:to>
    <xdr:cxnSp macro="">
      <xdr:nvCxnSpPr>
        <xdr:cNvPr id="707" name="直線コネクタ 706">
          <a:extLst>
            <a:ext uri="{FF2B5EF4-FFF2-40B4-BE49-F238E27FC236}">
              <a16:creationId xmlns:a16="http://schemas.microsoft.com/office/drawing/2014/main" id="{AF1BF62C-844A-4BE2-9613-4541A88C77DE}"/>
            </a:ext>
          </a:extLst>
        </xdr:cNvPr>
        <xdr:cNvCxnSpPr/>
      </xdr:nvCxnSpPr>
      <xdr:spPr>
        <a:xfrm flipV="1">
          <a:off x="17990820" y="10528198"/>
          <a:ext cx="81534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91389</xdr:rowOff>
    </xdr:from>
    <xdr:to>
      <xdr:col>98</xdr:col>
      <xdr:colOff>38100</xdr:colOff>
      <xdr:row>63</xdr:row>
      <xdr:rowOff>21539</xdr:rowOff>
    </xdr:to>
    <xdr:sp macro="" textlink="">
      <xdr:nvSpPr>
        <xdr:cNvPr id="708" name="楕円 707">
          <a:extLst>
            <a:ext uri="{FF2B5EF4-FFF2-40B4-BE49-F238E27FC236}">
              <a16:creationId xmlns:a16="http://schemas.microsoft.com/office/drawing/2014/main" id="{9C660C27-B731-4F66-A4FA-CBECB8DEB824}"/>
            </a:ext>
          </a:extLst>
        </xdr:cNvPr>
        <xdr:cNvSpPr/>
      </xdr:nvSpPr>
      <xdr:spPr>
        <a:xfrm>
          <a:off x="17129760" y="10495229"/>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136703</xdr:rowOff>
    </xdr:from>
    <xdr:to>
      <xdr:col>102</xdr:col>
      <xdr:colOff>114300</xdr:colOff>
      <xdr:row>62</xdr:row>
      <xdr:rowOff>142189</xdr:rowOff>
    </xdr:to>
    <xdr:cxnSp macro="">
      <xdr:nvCxnSpPr>
        <xdr:cNvPr id="709" name="直線コネクタ 708">
          <a:extLst>
            <a:ext uri="{FF2B5EF4-FFF2-40B4-BE49-F238E27FC236}">
              <a16:creationId xmlns:a16="http://schemas.microsoft.com/office/drawing/2014/main" id="{092A9D63-0B7B-468F-88F3-A2D79CF64110}"/>
            </a:ext>
          </a:extLst>
        </xdr:cNvPr>
        <xdr:cNvCxnSpPr/>
      </xdr:nvCxnSpPr>
      <xdr:spPr>
        <a:xfrm flipV="1">
          <a:off x="17175480" y="10535463"/>
          <a:ext cx="8153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710" name="n_1aveValue【学校施設】&#10;一人当たり面積">
          <a:extLst>
            <a:ext uri="{FF2B5EF4-FFF2-40B4-BE49-F238E27FC236}">
              <a16:creationId xmlns:a16="http://schemas.microsoft.com/office/drawing/2014/main" id="{7C83CBDB-6253-4967-95AC-DADF3D47A288}"/>
            </a:ext>
          </a:extLst>
        </xdr:cNvPr>
        <xdr:cNvSpPr txBox="1"/>
      </xdr:nvSpPr>
      <xdr:spPr>
        <a:xfrm>
          <a:off x="19400597" y="985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711" name="n_2aveValue【学校施設】&#10;一人当たり面積">
          <a:extLst>
            <a:ext uri="{FF2B5EF4-FFF2-40B4-BE49-F238E27FC236}">
              <a16:creationId xmlns:a16="http://schemas.microsoft.com/office/drawing/2014/main" id="{39614EAB-AC1D-4336-A392-ED2CE369B24B}"/>
            </a:ext>
          </a:extLst>
        </xdr:cNvPr>
        <xdr:cNvSpPr txBox="1"/>
      </xdr:nvSpPr>
      <xdr:spPr>
        <a:xfrm>
          <a:off x="18585257" y="987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712" name="n_3aveValue【学校施設】&#10;一人当たり面積">
          <a:extLst>
            <a:ext uri="{FF2B5EF4-FFF2-40B4-BE49-F238E27FC236}">
              <a16:creationId xmlns:a16="http://schemas.microsoft.com/office/drawing/2014/main" id="{2E18B8B7-2305-49F8-B738-B08CCEFFA81E}"/>
            </a:ext>
          </a:extLst>
        </xdr:cNvPr>
        <xdr:cNvSpPr txBox="1"/>
      </xdr:nvSpPr>
      <xdr:spPr>
        <a:xfrm>
          <a:off x="17769917" y="988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713" name="n_4aveValue【学校施設】&#10;一人当たり面積">
          <a:extLst>
            <a:ext uri="{FF2B5EF4-FFF2-40B4-BE49-F238E27FC236}">
              <a16:creationId xmlns:a16="http://schemas.microsoft.com/office/drawing/2014/main" id="{C30D3BC9-47EF-4564-BA75-FA978F30E3B8}"/>
            </a:ext>
          </a:extLst>
        </xdr:cNvPr>
        <xdr:cNvSpPr txBox="1"/>
      </xdr:nvSpPr>
      <xdr:spPr>
        <a:xfrm>
          <a:off x="16962197" y="99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153484</xdr:rowOff>
    </xdr:from>
    <xdr:ext cx="469744" cy="259045"/>
    <xdr:sp macro="" textlink="">
      <xdr:nvSpPr>
        <xdr:cNvPr id="714" name="n_1mainValue【学校施設】&#10;一人当たり面積">
          <a:extLst>
            <a:ext uri="{FF2B5EF4-FFF2-40B4-BE49-F238E27FC236}">
              <a16:creationId xmlns:a16="http://schemas.microsoft.com/office/drawing/2014/main" id="{DECF3E29-9E4E-4BE8-B1DC-2B9B2DF19511}"/>
            </a:ext>
          </a:extLst>
        </xdr:cNvPr>
        <xdr:cNvSpPr txBox="1"/>
      </xdr:nvSpPr>
      <xdr:spPr>
        <a:xfrm>
          <a:off x="19400597" y="105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166285</xdr:rowOff>
    </xdr:from>
    <xdr:ext cx="469744" cy="259045"/>
    <xdr:sp macro="" textlink="">
      <xdr:nvSpPr>
        <xdr:cNvPr id="715" name="n_2mainValue【学校施設】&#10;一人当たり面積">
          <a:extLst>
            <a:ext uri="{FF2B5EF4-FFF2-40B4-BE49-F238E27FC236}">
              <a16:creationId xmlns:a16="http://schemas.microsoft.com/office/drawing/2014/main" id="{6F2B53F1-843D-46E6-989B-D9E4C4747E50}"/>
            </a:ext>
          </a:extLst>
        </xdr:cNvPr>
        <xdr:cNvSpPr txBox="1"/>
      </xdr:nvSpPr>
      <xdr:spPr>
        <a:xfrm>
          <a:off x="18585257" y="105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7180</xdr:rowOff>
    </xdr:from>
    <xdr:ext cx="469744" cy="259045"/>
    <xdr:sp macro="" textlink="">
      <xdr:nvSpPr>
        <xdr:cNvPr id="716" name="n_3mainValue【学校施設】&#10;一人当たり面積">
          <a:extLst>
            <a:ext uri="{FF2B5EF4-FFF2-40B4-BE49-F238E27FC236}">
              <a16:creationId xmlns:a16="http://schemas.microsoft.com/office/drawing/2014/main" id="{CB3D0636-DD2F-427A-8B18-6E6751BEB5B9}"/>
            </a:ext>
          </a:extLst>
        </xdr:cNvPr>
        <xdr:cNvSpPr txBox="1"/>
      </xdr:nvSpPr>
      <xdr:spPr>
        <a:xfrm>
          <a:off x="17769917" y="105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12666</xdr:rowOff>
    </xdr:from>
    <xdr:ext cx="469744" cy="259045"/>
    <xdr:sp macro="" textlink="">
      <xdr:nvSpPr>
        <xdr:cNvPr id="717" name="n_4mainValue【学校施設】&#10;一人当たり面積">
          <a:extLst>
            <a:ext uri="{FF2B5EF4-FFF2-40B4-BE49-F238E27FC236}">
              <a16:creationId xmlns:a16="http://schemas.microsoft.com/office/drawing/2014/main" id="{D6DF96A7-2710-494A-9F9E-D8972EDA1CAE}"/>
            </a:ext>
          </a:extLst>
        </xdr:cNvPr>
        <xdr:cNvSpPr txBox="1"/>
      </xdr:nvSpPr>
      <xdr:spPr>
        <a:xfrm>
          <a:off x="16962197" y="1058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F924D09F-F20F-4ED7-AAF5-5139749955E0}"/>
            </a:ext>
          </a:extLst>
        </xdr:cNvPr>
        <xdr:cNvSpPr/>
      </xdr:nvSpPr>
      <xdr:spPr>
        <a:xfrm>
          <a:off x="11452860" y="1155954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61CC99A-F3A0-4B1A-B57E-5861EB435A2E}"/>
            </a:ext>
          </a:extLst>
        </xdr:cNvPr>
        <xdr:cNvSpPr/>
      </xdr:nvSpPr>
      <xdr:spPr>
        <a:xfrm>
          <a:off x="1156716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66CF7EBE-FA20-44D5-8D8E-A5377F70B674}"/>
            </a:ext>
          </a:extLst>
        </xdr:cNvPr>
        <xdr:cNvSpPr/>
      </xdr:nvSpPr>
      <xdr:spPr>
        <a:xfrm>
          <a:off x="1156716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6D27B6E8-23A0-4A73-A5AB-26191E5E7E68}"/>
            </a:ext>
          </a:extLst>
        </xdr:cNvPr>
        <xdr:cNvSpPr/>
      </xdr:nvSpPr>
      <xdr:spPr>
        <a:xfrm>
          <a:off x="1250442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B1755641-9503-4417-80F1-0EBE04FE1DED}"/>
            </a:ext>
          </a:extLst>
        </xdr:cNvPr>
        <xdr:cNvSpPr/>
      </xdr:nvSpPr>
      <xdr:spPr>
        <a:xfrm>
          <a:off x="1250442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BDE996C6-86E9-4F0C-B1DD-A00F0716200C}"/>
            </a:ext>
          </a:extLst>
        </xdr:cNvPr>
        <xdr:cNvSpPr/>
      </xdr:nvSpPr>
      <xdr:spPr>
        <a:xfrm>
          <a:off x="1355598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CA37265A-DBDC-42F1-890C-C9DADD1A735D}"/>
            </a:ext>
          </a:extLst>
        </xdr:cNvPr>
        <xdr:cNvSpPr/>
      </xdr:nvSpPr>
      <xdr:spPr>
        <a:xfrm>
          <a:off x="1355598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44FF7262-1822-4212-A58E-8FEDA5D16ECA}"/>
            </a:ext>
          </a:extLst>
        </xdr:cNvPr>
        <xdr:cNvSpPr/>
      </xdr:nvSpPr>
      <xdr:spPr>
        <a:xfrm>
          <a:off x="11452860" y="1267968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6ABE4C3E-8C41-409F-BBCF-F437AC3E5EEC}"/>
            </a:ext>
          </a:extLst>
        </xdr:cNvPr>
        <xdr:cNvSpPr txBox="1"/>
      </xdr:nvSpPr>
      <xdr:spPr>
        <a:xfrm>
          <a:off x="11414760" y="124891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30A23342-04B1-4E39-9169-9020675F8612}"/>
            </a:ext>
          </a:extLst>
        </xdr:cNvPr>
        <xdr:cNvCxnSpPr/>
      </xdr:nvCxnSpPr>
      <xdr:spPr>
        <a:xfrm>
          <a:off x="11452860" y="149123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14FB0150-93FD-49AB-9ABE-4EC4CA7A8AE6}"/>
            </a:ext>
          </a:extLst>
        </xdr:cNvPr>
        <xdr:cNvSpPr txBox="1"/>
      </xdr:nvSpPr>
      <xdr:spPr>
        <a:xfrm>
          <a:off x="11036481" y="14772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6CA07E12-8597-4E8F-B41C-885B3FA7B888}"/>
            </a:ext>
          </a:extLst>
        </xdr:cNvPr>
        <xdr:cNvCxnSpPr/>
      </xdr:nvCxnSpPr>
      <xdr:spPr>
        <a:xfrm>
          <a:off x="11452860" y="144627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8F3DCEE9-C312-4C69-9412-8A6FB4116CC5}"/>
            </a:ext>
          </a:extLst>
        </xdr:cNvPr>
        <xdr:cNvSpPr txBox="1"/>
      </xdr:nvSpPr>
      <xdr:spPr>
        <a:xfrm>
          <a:off x="11036481" y="1432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CC32E374-C650-4CAE-A180-C41B812A426F}"/>
            </a:ext>
          </a:extLst>
        </xdr:cNvPr>
        <xdr:cNvCxnSpPr/>
      </xdr:nvCxnSpPr>
      <xdr:spPr>
        <a:xfrm>
          <a:off x="11452860" y="140208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8A71BF10-BBF4-45ED-A426-51472917422A}"/>
            </a:ext>
          </a:extLst>
        </xdr:cNvPr>
        <xdr:cNvSpPr txBox="1"/>
      </xdr:nvSpPr>
      <xdr:spPr>
        <a:xfrm>
          <a:off x="11084091" y="138811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45E16620-6A80-40D3-B003-9D5B30DB64F7}"/>
            </a:ext>
          </a:extLst>
        </xdr:cNvPr>
        <xdr:cNvCxnSpPr/>
      </xdr:nvCxnSpPr>
      <xdr:spPr>
        <a:xfrm>
          <a:off x="11452860" y="135712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73F6DCD3-A6EB-461F-87D4-7913028F682F}"/>
            </a:ext>
          </a:extLst>
        </xdr:cNvPr>
        <xdr:cNvSpPr txBox="1"/>
      </xdr:nvSpPr>
      <xdr:spPr>
        <a:xfrm>
          <a:off x="11084091" y="134315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9D0E0FB-1582-4932-881A-A40A5ED51A76}"/>
            </a:ext>
          </a:extLst>
        </xdr:cNvPr>
        <xdr:cNvCxnSpPr/>
      </xdr:nvCxnSpPr>
      <xdr:spPr>
        <a:xfrm>
          <a:off x="11452860" y="131216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4C1B9573-E390-4BC7-A0C8-799368D66C81}"/>
            </a:ext>
          </a:extLst>
        </xdr:cNvPr>
        <xdr:cNvSpPr txBox="1"/>
      </xdr:nvSpPr>
      <xdr:spPr>
        <a:xfrm>
          <a:off x="11084091" y="12981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EE6DC3D0-879F-4648-803C-FD13041CAFDF}"/>
            </a:ext>
          </a:extLst>
        </xdr:cNvPr>
        <xdr:cNvCxnSpPr/>
      </xdr:nvCxnSpPr>
      <xdr:spPr>
        <a:xfrm>
          <a:off x="11452860" y="126796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4590D770-220B-470C-926F-373BAFA3EB39}"/>
            </a:ext>
          </a:extLst>
        </xdr:cNvPr>
        <xdr:cNvSpPr txBox="1"/>
      </xdr:nvSpPr>
      <xdr:spPr>
        <a:xfrm>
          <a:off x="11084091" y="125399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DDC4483B-A6D3-4A31-B6C9-F07F7331C17B}"/>
            </a:ext>
          </a:extLst>
        </xdr:cNvPr>
        <xdr:cNvSpPr/>
      </xdr:nvSpPr>
      <xdr:spPr>
        <a:xfrm>
          <a:off x="11452860" y="1267968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86</xdr:row>
      <xdr:rowOff>1524</xdr:rowOff>
    </xdr:to>
    <xdr:cxnSp macro="">
      <xdr:nvCxnSpPr>
        <xdr:cNvPr id="740" name="直線コネクタ 739">
          <a:extLst>
            <a:ext uri="{FF2B5EF4-FFF2-40B4-BE49-F238E27FC236}">
              <a16:creationId xmlns:a16="http://schemas.microsoft.com/office/drawing/2014/main" id="{DAFCB48D-367F-407D-B23A-19B0429D8B9A}"/>
            </a:ext>
          </a:extLst>
        </xdr:cNvPr>
        <xdr:cNvCxnSpPr/>
      </xdr:nvCxnSpPr>
      <xdr:spPr>
        <a:xfrm flipV="1">
          <a:off x="15026004" y="12987019"/>
          <a:ext cx="0" cy="143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1" name="【児童館】&#10;有形固定資産減価償却率最小値テキスト">
          <a:extLst>
            <a:ext uri="{FF2B5EF4-FFF2-40B4-BE49-F238E27FC236}">
              <a16:creationId xmlns:a16="http://schemas.microsoft.com/office/drawing/2014/main" id="{1AACCC24-DB24-4E2F-BDA9-D9776BD890DD}"/>
            </a:ext>
          </a:extLst>
        </xdr:cNvPr>
        <xdr:cNvSpPr txBox="1"/>
      </xdr:nvSpPr>
      <xdr:spPr>
        <a:xfrm>
          <a:off x="15064740" y="144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2" name="直線コネクタ 741">
          <a:extLst>
            <a:ext uri="{FF2B5EF4-FFF2-40B4-BE49-F238E27FC236}">
              <a16:creationId xmlns:a16="http://schemas.microsoft.com/office/drawing/2014/main" id="{60E20218-D578-40FD-AD5F-FE36DE3902B9}"/>
            </a:ext>
          </a:extLst>
        </xdr:cNvPr>
        <xdr:cNvCxnSpPr/>
      </xdr:nvCxnSpPr>
      <xdr:spPr>
        <a:xfrm>
          <a:off x="14935200" y="14426184"/>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743" name="【児童館】&#10;有形固定資産減価償却率最大値テキスト">
          <a:extLst>
            <a:ext uri="{FF2B5EF4-FFF2-40B4-BE49-F238E27FC236}">
              <a16:creationId xmlns:a16="http://schemas.microsoft.com/office/drawing/2014/main" id="{544DC151-4205-48F6-9B22-3852BD72772B}"/>
            </a:ext>
          </a:extLst>
        </xdr:cNvPr>
        <xdr:cNvSpPr txBox="1"/>
      </xdr:nvSpPr>
      <xdr:spPr>
        <a:xfrm>
          <a:off x="15064740" y="12771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744" name="直線コネクタ 743">
          <a:extLst>
            <a:ext uri="{FF2B5EF4-FFF2-40B4-BE49-F238E27FC236}">
              <a16:creationId xmlns:a16="http://schemas.microsoft.com/office/drawing/2014/main" id="{57D0584B-B94E-4F9C-BE44-943AEFDBC95C}"/>
            </a:ext>
          </a:extLst>
        </xdr:cNvPr>
        <xdr:cNvCxnSpPr/>
      </xdr:nvCxnSpPr>
      <xdr:spPr>
        <a:xfrm>
          <a:off x="14935200" y="12987019"/>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129049</xdr:rowOff>
    </xdr:from>
    <xdr:ext cx="405111" cy="259045"/>
    <xdr:sp macro="" textlink="">
      <xdr:nvSpPr>
        <xdr:cNvPr id="745" name="【児童館】&#10;有形固定資産減価償却率平均値テキスト">
          <a:extLst>
            <a:ext uri="{FF2B5EF4-FFF2-40B4-BE49-F238E27FC236}">
              <a16:creationId xmlns:a16="http://schemas.microsoft.com/office/drawing/2014/main" id="{BE486A5A-4248-4D3A-9054-6E58D782FD97}"/>
            </a:ext>
          </a:extLst>
        </xdr:cNvPr>
        <xdr:cNvSpPr txBox="1"/>
      </xdr:nvSpPr>
      <xdr:spPr>
        <a:xfrm>
          <a:off x="15064740" y="13550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746" name="フローチャート: 判断 745">
          <a:extLst>
            <a:ext uri="{FF2B5EF4-FFF2-40B4-BE49-F238E27FC236}">
              <a16:creationId xmlns:a16="http://schemas.microsoft.com/office/drawing/2014/main" id="{E544F914-D2B6-40C3-A451-497A5059A724}"/>
            </a:ext>
          </a:extLst>
        </xdr:cNvPr>
        <xdr:cNvSpPr/>
      </xdr:nvSpPr>
      <xdr:spPr>
        <a:xfrm>
          <a:off x="14973300" y="13691362"/>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67311</xdr:rowOff>
    </xdr:from>
    <xdr:to>
      <xdr:col>81</xdr:col>
      <xdr:colOff>101600</xdr:colOff>
      <xdr:row>81</xdr:row>
      <xdr:rowOff>168911</xdr:rowOff>
    </xdr:to>
    <xdr:sp macro="" textlink="">
      <xdr:nvSpPr>
        <xdr:cNvPr id="747" name="フローチャート: 判断 746">
          <a:extLst>
            <a:ext uri="{FF2B5EF4-FFF2-40B4-BE49-F238E27FC236}">
              <a16:creationId xmlns:a16="http://schemas.microsoft.com/office/drawing/2014/main" id="{FC68439A-4761-4D3A-893A-B8695AB8BA93}"/>
            </a:ext>
          </a:extLst>
        </xdr:cNvPr>
        <xdr:cNvSpPr/>
      </xdr:nvSpPr>
      <xdr:spPr>
        <a:xfrm>
          <a:off x="14196060" y="13652501"/>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161037</xdr:rowOff>
    </xdr:from>
    <xdr:to>
      <xdr:col>76</xdr:col>
      <xdr:colOff>165100</xdr:colOff>
      <xdr:row>81</xdr:row>
      <xdr:rowOff>91187</xdr:rowOff>
    </xdr:to>
    <xdr:sp macro="" textlink="">
      <xdr:nvSpPr>
        <xdr:cNvPr id="748" name="フローチャート: 判断 747">
          <a:extLst>
            <a:ext uri="{FF2B5EF4-FFF2-40B4-BE49-F238E27FC236}">
              <a16:creationId xmlns:a16="http://schemas.microsoft.com/office/drawing/2014/main" id="{C228C84A-88CD-4390-9A00-3E44E31E753E}"/>
            </a:ext>
          </a:extLst>
        </xdr:cNvPr>
        <xdr:cNvSpPr/>
      </xdr:nvSpPr>
      <xdr:spPr>
        <a:xfrm>
          <a:off x="13380720" y="13581127"/>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158750</xdr:rowOff>
    </xdr:from>
    <xdr:to>
      <xdr:col>72</xdr:col>
      <xdr:colOff>38100</xdr:colOff>
      <xdr:row>81</xdr:row>
      <xdr:rowOff>88900</xdr:rowOff>
    </xdr:to>
    <xdr:sp macro="" textlink="">
      <xdr:nvSpPr>
        <xdr:cNvPr id="749" name="フローチャート: 判断 748">
          <a:extLst>
            <a:ext uri="{FF2B5EF4-FFF2-40B4-BE49-F238E27FC236}">
              <a16:creationId xmlns:a16="http://schemas.microsoft.com/office/drawing/2014/main" id="{4A4B7E75-8406-4E9C-B165-E603AB0FDC28}"/>
            </a:ext>
          </a:extLst>
        </xdr:cNvPr>
        <xdr:cNvSpPr/>
      </xdr:nvSpPr>
      <xdr:spPr>
        <a:xfrm>
          <a:off x="12573000" y="1357884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71882</xdr:rowOff>
    </xdr:from>
    <xdr:to>
      <xdr:col>67</xdr:col>
      <xdr:colOff>101600</xdr:colOff>
      <xdr:row>81</xdr:row>
      <xdr:rowOff>2032</xdr:rowOff>
    </xdr:to>
    <xdr:sp macro="" textlink="">
      <xdr:nvSpPr>
        <xdr:cNvPr id="750" name="フローチャート: 判断 749">
          <a:extLst>
            <a:ext uri="{FF2B5EF4-FFF2-40B4-BE49-F238E27FC236}">
              <a16:creationId xmlns:a16="http://schemas.microsoft.com/office/drawing/2014/main" id="{E169EFF9-4867-40BE-90E6-5849E77D9594}"/>
            </a:ext>
          </a:extLst>
        </xdr:cNvPr>
        <xdr:cNvSpPr/>
      </xdr:nvSpPr>
      <xdr:spPr>
        <a:xfrm>
          <a:off x="11742420" y="13489432"/>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9E51AD6B-DA53-4242-8351-28CBC3EFA14E}"/>
            </a:ext>
          </a:extLst>
        </xdr:cNvPr>
        <xdr:cNvSpPr txBox="1"/>
      </xdr:nvSpPr>
      <xdr:spPr>
        <a:xfrm>
          <a:off x="1485138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557CEA0-BB1C-4BA8-AB29-CE294A1C9B8F}"/>
            </a:ext>
          </a:extLst>
        </xdr:cNvPr>
        <xdr:cNvSpPr txBox="1"/>
      </xdr:nvSpPr>
      <xdr:spPr>
        <a:xfrm>
          <a:off x="140741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029BFB3-D9E3-415C-B3B9-7715413004C6}"/>
            </a:ext>
          </a:extLst>
        </xdr:cNvPr>
        <xdr:cNvSpPr txBox="1"/>
      </xdr:nvSpPr>
      <xdr:spPr>
        <a:xfrm>
          <a:off x="132588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D06BF37-DBDF-4CC2-95A6-CF3AC82CBC16}"/>
            </a:ext>
          </a:extLst>
        </xdr:cNvPr>
        <xdr:cNvSpPr txBox="1"/>
      </xdr:nvSpPr>
      <xdr:spPr>
        <a:xfrm>
          <a:off x="1244346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32518D6-D6A2-4932-801A-EEA77B7174A7}"/>
            </a:ext>
          </a:extLst>
        </xdr:cNvPr>
        <xdr:cNvSpPr txBox="1"/>
      </xdr:nvSpPr>
      <xdr:spPr>
        <a:xfrm>
          <a:off x="116205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6" name="楕円 755">
          <a:extLst>
            <a:ext uri="{FF2B5EF4-FFF2-40B4-BE49-F238E27FC236}">
              <a16:creationId xmlns:a16="http://schemas.microsoft.com/office/drawing/2014/main" id="{C9328468-79D6-4B05-B521-CEC5094C241E}"/>
            </a:ext>
          </a:extLst>
        </xdr:cNvPr>
        <xdr:cNvSpPr/>
      </xdr:nvSpPr>
      <xdr:spPr>
        <a:xfrm>
          <a:off x="14973300" y="13881101"/>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757" name="【児童館】&#10;有形固定資産減価償却率該当値テキスト">
          <a:extLst>
            <a:ext uri="{FF2B5EF4-FFF2-40B4-BE49-F238E27FC236}">
              <a16:creationId xmlns:a16="http://schemas.microsoft.com/office/drawing/2014/main" id="{23D7BF66-C69E-48F6-B5E1-194044F15637}"/>
            </a:ext>
          </a:extLst>
        </xdr:cNvPr>
        <xdr:cNvSpPr txBox="1"/>
      </xdr:nvSpPr>
      <xdr:spPr>
        <a:xfrm>
          <a:off x="15064740" y="13854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74168</xdr:rowOff>
    </xdr:from>
    <xdr:to>
      <xdr:col>81</xdr:col>
      <xdr:colOff>101600</xdr:colOff>
      <xdr:row>83</xdr:row>
      <xdr:rowOff>4318</xdr:rowOff>
    </xdr:to>
    <xdr:sp macro="" textlink="">
      <xdr:nvSpPr>
        <xdr:cNvPr id="758" name="楕円 757">
          <a:extLst>
            <a:ext uri="{FF2B5EF4-FFF2-40B4-BE49-F238E27FC236}">
              <a16:creationId xmlns:a16="http://schemas.microsoft.com/office/drawing/2014/main" id="{74BAC133-0885-48EA-BFBD-F39258C2370B}"/>
            </a:ext>
          </a:extLst>
        </xdr:cNvPr>
        <xdr:cNvSpPr/>
      </xdr:nvSpPr>
      <xdr:spPr>
        <a:xfrm>
          <a:off x="14196060" y="13828268"/>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124968</xdr:rowOff>
    </xdr:from>
    <xdr:to>
      <xdr:col>85</xdr:col>
      <xdr:colOff>127000</xdr:colOff>
      <xdr:row>83</xdr:row>
      <xdr:rowOff>3811</xdr:rowOff>
    </xdr:to>
    <xdr:cxnSp macro="">
      <xdr:nvCxnSpPr>
        <xdr:cNvPr id="759" name="直線コネクタ 758">
          <a:extLst>
            <a:ext uri="{FF2B5EF4-FFF2-40B4-BE49-F238E27FC236}">
              <a16:creationId xmlns:a16="http://schemas.microsoft.com/office/drawing/2014/main" id="{902D5006-994D-41B4-A990-3A57AA80652E}"/>
            </a:ext>
          </a:extLst>
        </xdr:cNvPr>
        <xdr:cNvCxnSpPr/>
      </xdr:nvCxnSpPr>
      <xdr:spPr>
        <a:xfrm>
          <a:off x="14249400" y="13881608"/>
          <a:ext cx="77724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23876</xdr:rowOff>
    </xdr:from>
    <xdr:to>
      <xdr:col>76</xdr:col>
      <xdr:colOff>165100</xdr:colOff>
      <xdr:row>82</xdr:row>
      <xdr:rowOff>125476</xdr:rowOff>
    </xdr:to>
    <xdr:sp macro="" textlink="">
      <xdr:nvSpPr>
        <xdr:cNvPr id="760" name="楕円 759">
          <a:extLst>
            <a:ext uri="{FF2B5EF4-FFF2-40B4-BE49-F238E27FC236}">
              <a16:creationId xmlns:a16="http://schemas.microsoft.com/office/drawing/2014/main" id="{1C7A650F-1A69-4BC2-BAB0-34112E2FE946}"/>
            </a:ext>
          </a:extLst>
        </xdr:cNvPr>
        <xdr:cNvSpPr/>
      </xdr:nvSpPr>
      <xdr:spPr>
        <a:xfrm>
          <a:off x="13380720" y="13775436"/>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74676</xdr:rowOff>
    </xdr:from>
    <xdr:to>
      <xdr:col>81</xdr:col>
      <xdr:colOff>50800</xdr:colOff>
      <xdr:row>82</xdr:row>
      <xdr:rowOff>124968</xdr:rowOff>
    </xdr:to>
    <xdr:cxnSp macro="">
      <xdr:nvCxnSpPr>
        <xdr:cNvPr id="761" name="直線コネクタ 760">
          <a:extLst>
            <a:ext uri="{FF2B5EF4-FFF2-40B4-BE49-F238E27FC236}">
              <a16:creationId xmlns:a16="http://schemas.microsoft.com/office/drawing/2014/main" id="{AEB4A987-27F6-46DE-ACE5-886DAA1AE954}"/>
            </a:ext>
          </a:extLst>
        </xdr:cNvPr>
        <xdr:cNvCxnSpPr/>
      </xdr:nvCxnSpPr>
      <xdr:spPr>
        <a:xfrm>
          <a:off x="13434060" y="13828776"/>
          <a:ext cx="81534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62" name="楕円 761">
          <a:extLst>
            <a:ext uri="{FF2B5EF4-FFF2-40B4-BE49-F238E27FC236}">
              <a16:creationId xmlns:a16="http://schemas.microsoft.com/office/drawing/2014/main" id="{FBE2267C-A745-462B-A40E-F5A747FF8800}"/>
            </a:ext>
          </a:extLst>
        </xdr:cNvPr>
        <xdr:cNvSpPr/>
      </xdr:nvSpPr>
      <xdr:spPr>
        <a:xfrm>
          <a:off x="12573000" y="1373022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24385</xdr:rowOff>
    </xdr:from>
    <xdr:to>
      <xdr:col>76</xdr:col>
      <xdr:colOff>114300</xdr:colOff>
      <xdr:row>82</xdr:row>
      <xdr:rowOff>74676</xdr:rowOff>
    </xdr:to>
    <xdr:cxnSp macro="">
      <xdr:nvCxnSpPr>
        <xdr:cNvPr id="763" name="直線コネクタ 762">
          <a:extLst>
            <a:ext uri="{FF2B5EF4-FFF2-40B4-BE49-F238E27FC236}">
              <a16:creationId xmlns:a16="http://schemas.microsoft.com/office/drawing/2014/main" id="{5BC025B7-02B2-43B4-A4A9-08365B9B7C20}"/>
            </a:ext>
          </a:extLst>
        </xdr:cNvPr>
        <xdr:cNvCxnSpPr/>
      </xdr:nvCxnSpPr>
      <xdr:spPr>
        <a:xfrm>
          <a:off x="12618720" y="13775945"/>
          <a:ext cx="815340" cy="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94742</xdr:rowOff>
    </xdr:from>
    <xdr:to>
      <xdr:col>67</xdr:col>
      <xdr:colOff>101600</xdr:colOff>
      <xdr:row>82</xdr:row>
      <xdr:rowOff>24892</xdr:rowOff>
    </xdr:to>
    <xdr:sp macro="" textlink="">
      <xdr:nvSpPr>
        <xdr:cNvPr id="764" name="楕円 763">
          <a:extLst>
            <a:ext uri="{FF2B5EF4-FFF2-40B4-BE49-F238E27FC236}">
              <a16:creationId xmlns:a16="http://schemas.microsoft.com/office/drawing/2014/main" id="{8679543E-FE9E-4D51-9669-C1F6AC841123}"/>
            </a:ext>
          </a:extLst>
        </xdr:cNvPr>
        <xdr:cNvSpPr/>
      </xdr:nvSpPr>
      <xdr:spPr>
        <a:xfrm>
          <a:off x="11742420" y="13685012"/>
          <a:ext cx="990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145542</xdr:rowOff>
    </xdr:from>
    <xdr:to>
      <xdr:col>71</xdr:col>
      <xdr:colOff>177800</xdr:colOff>
      <xdr:row>82</xdr:row>
      <xdr:rowOff>24385</xdr:rowOff>
    </xdr:to>
    <xdr:cxnSp macro="">
      <xdr:nvCxnSpPr>
        <xdr:cNvPr id="765" name="直線コネクタ 764">
          <a:extLst>
            <a:ext uri="{FF2B5EF4-FFF2-40B4-BE49-F238E27FC236}">
              <a16:creationId xmlns:a16="http://schemas.microsoft.com/office/drawing/2014/main" id="{17FDA69D-16E5-4E24-9B7E-33EA293B979A}"/>
            </a:ext>
          </a:extLst>
        </xdr:cNvPr>
        <xdr:cNvCxnSpPr/>
      </xdr:nvCxnSpPr>
      <xdr:spPr>
        <a:xfrm>
          <a:off x="11795760" y="13730732"/>
          <a:ext cx="82296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13988</xdr:rowOff>
    </xdr:from>
    <xdr:ext cx="405111" cy="259045"/>
    <xdr:sp macro="" textlink="">
      <xdr:nvSpPr>
        <xdr:cNvPr id="766" name="n_1aveValue【児童館】&#10;有形固定資産減価償却率">
          <a:extLst>
            <a:ext uri="{FF2B5EF4-FFF2-40B4-BE49-F238E27FC236}">
              <a16:creationId xmlns:a16="http://schemas.microsoft.com/office/drawing/2014/main" id="{A0BC9C25-99DE-4712-B72F-EEBF68ACC254}"/>
            </a:ext>
          </a:extLst>
        </xdr:cNvPr>
        <xdr:cNvSpPr txBox="1"/>
      </xdr:nvSpPr>
      <xdr:spPr>
        <a:xfrm>
          <a:off x="14044304" y="1343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107714</xdr:rowOff>
    </xdr:from>
    <xdr:ext cx="405111" cy="259045"/>
    <xdr:sp macro="" textlink="">
      <xdr:nvSpPr>
        <xdr:cNvPr id="767" name="n_2aveValue【児童館】&#10;有形固定資産減価償却率">
          <a:extLst>
            <a:ext uri="{FF2B5EF4-FFF2-40B4-BE49-F238E27FC236}">
              <a16:creationId xmlns:a16="http://schemas.microsoft.com/office/drawing/2014/main" id="{8057ACC0-907D-42C2-8B97-0416563BD2BE}"/>
            </a:ext>
          </a:extLst>
        </xdr:cNvPr>
        <xdr:cNvSpPr txBox="1"/>
      </xdr:nvSpPr>
      <xdr:spPr>
        <a:xfrm>
          <a:off x="13244204" y="1335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768" name="n_3aveValue【児童館】&#10;有形固定資産減価償却率">
          <a:extLst>
            <a:ext uri="{FF2B5EF4-FFF2-40B4-BE49-F238E27FC236}">
              <a16:creationId xmlns:a16="http://schemas.microsoft.com/office/drawing/2014/main" id="{0FDABCC6-0E1E-48CE-8479-E430CE0C9BE3}"/>
            </a:ext>
          </a:extLst>
        </xdr:cNvPr>
        <xdr:cNvSpPr txBox="1"/>
      </xdr:nvSpPr>
      <xdr:spPr>
        <a:xfrm>
          <a:off x="12436484" y="1335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18559</xdr:rowOff>
    </xdr:from>
    <xdr:ext cx="405111" cy="259045"/>
    <xdr:sp macro="" textlink="">
      <xdr:nvSpPr>
        <xdr:cNvPr id="769" name="n_4aveValue【児童館】&#10;有形固定資産減価償却率">
          <a:extLst>
            <a:ext uri="{FF2B5EF4-FFF2-40B4-BE49-F238E27FC236}">
              <a16:creationId xmlns:a16="http://schemas.microsoft.com/office/drawing/2014/main" id="{6D36F590-904B-4F51-804B-55EE696DF86A}"/>
            </a:ext>
          </a:extLst>
        </xdr:cNvPr>
        <xdr:cNvSpPr txBox="1"/>
      </xdr:nvSpPr>
      <xdr:spPr>
        <a:xfrm>
          <a:off x="11605904" y="1327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166895</xdr:rowOff>
    </xdr:from>
    <xdr:ext cx="405111" cy="259045"/>
    <xdr:sp macro="" textlink="">
      <xdr:nvSpPr>
        <xdr:cNvPr id="770" name="n_1mainValue【児童館】&#10;有形固定資産減価償却率">
          <a:extLst>
            <a:ext uri="{FF2B5EF4-FFF2-40B4-BE49-F238E27FC236}">
              <a16:creationId xmlns:a16="http://schemas.microsoft.com/office/drawing/2014/main" id="{8DE0C62C-62EF-4282-BB7E-669A699D6BDD}"/>
            </a:ext>
          </a:extLst>
        </xdr:cNvPr>
        <xdr:cNvSpPr txBox="1"/>
      </xdr:nvSpPr>
      <xdr:spPr>
        <a:xfrm>
          <a:off x="14044304" y="1392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116603</xdr:rowOff>
    </xdr:from>
    <xdr:ext cx="405111" cy="259045"/>
    <xdr:sp macro="" textlink="">
      <xdr:nvSpPr>
        <xdr:cNvPr id="771" name="n_2mainValue【児童館】&#10;有形固定資産減価償却率">
          <a:extLst>
            <a:ext uri="{FF2B5EF4-FFF2-40B4-BE49-F238E27FC236}">
              <a16:creationId xmlns:a16="http://schemas.microsoft.com/office/drawing/2014/main" id="{6EAA85F4-F505-4D7D-BAF7-F558491D3489}"/>
            </a:ext>
          </a:extLst>
        </xdr:cNvPr>
        <xdr:cNvSpPr txBox="1"/>
      </xdr:nvSpPr>
      <xdr:spPr>
        <a:xfrm>
          <a:off x="13244204" y="1387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72" name="n_3mainValue【児童館】&#10;有形固定資産減価償却率">
          <a:extLst>
            <a:ext uri="{FF2B5EF4-FFF2-40B4-BE49-F238E27FC236}">
              <a16:creationId xmlns:a16="http://schemas.microsoft.com/office/drawing/2014/main" id="{FF674079-AED5-48D8-8FAD-62028EBEAE0E}"/>
            </a:ext>
          </a:extLst>
        </xdr:cNvPr>
        <xdr:cNvSpPr txBox="1"/>
      </xdr:nvSpPr>
      <xdr:spPr>
        <a:xfrm>
          <a:off x="12436484" y="138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16019</xdr:rowOff>
    </xdr:from>
    <xdr:ext cx="405111" cy="259045"/>
    <xdr:sp macro="" textlink="">
      <xdr:nvSpPr>
        <xdr:cNvPr id="773" name="n_4mainValue【児童館】&#10;有形固定資産減価償却率">
          <a:extLst>
            <a:ext uri="{FF2B5EF4-FFF2-40B4-BE49-F238E27FC236}">
              <a16:creationId xmlns:a16="http://schemas.microsoft.com/office/drawing/2014/main" id="{093A7438-6B2E-422D-B755-9E0A1E9DB775}"/>
            </a:ext>
          </a:extLst>
        </xdr:cNvPr>
        <xdr:cNvSpPr txBox="1"/>
      </xdr:nvSpPr>
      <xdr:spPr>
        <a:xfrm>
          <a:off x="11605904" y="13773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5813C305-54E2-441E-B9EB-14BA66E7B16D}"/>
            </a:ext>
          </a:extLst>
        </xdr:cNvPr>
        <xdr:cNvSpPr/>
      </xdr:nvSpPr>
      <xdr:spPr>
        <a:xfrm>
          <a:off x="16824960" y="1155954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88B98455-A705-4BE1-AF7E-8670E9E8D9DA}"/>
            </a:ext>
          </a:extLst>
        </xdr:cNvPr>
        <xdr:cNvSpPr/>
      </xdr:nvSpPr>
      <xdr:spPr>
        <a:xfrm>
          <a:off x="1695450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18A9D5B8-9940-4410-924F-62787CAF62DF}"/>
            </a:ext>
          </a:extLst>
        </xdr:cNvPr>
        <xdr:cNvSpPr/>
      </xdr:nvSpPr>
      <xdr:spPr>
        <a:xfrm>
          <a:off x="1695450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43206CDF-3424-435E-91E2-072D3FFDA1E2}"/>
            </a:ext>
          </a:extLst>
        </xdr:cNvPr>
        <xdr:cNvSpPr/>
      </xdr:nvSpPr>
      <xdr:spPr>
        <a:xfrm>
          <a:off x="1787652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6F5A7EA-311E-4B8B-BF57-70DB6920D225}"/>
            </a:ext>
          </a:extLst>
        </xdr:cNvPr>
        <xdr:cNvSpPr/>
      </xdr:nvSpPr>
      <xdr:spPr>
        <a:xfrm>
          <a:off x="1787652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26AB9E86-C7F9-463C-9FBD-A287705D7D3D}"/>
            </a:ext>
          </a:extLst>
        </xdr:cNvPr>
        <xdr:cNvSpPr/>
      </xdr:nvSpPr>
      <xdr:spPr>
        <a:xfrm>
          <a:off x="1892808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BF78851B-E780-4E40-88F9-B796BFA44B99}"/>
            </a:ext>
          </a:extLst>
        </xdr:cNvPr>
        <xdr:cNvSpPr/>
      </xdr:nvSpPr>
      <xdr:spPr>
        <a:xfrm>
          <a:off x="1892808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395FF82C-CC9D-4C27-84B5-5314D84546F1}"/>
            </a:ext>
          </a:extLst>
        </xdr:cNvPr>
        <xdr:cNvSpPr/>
      </xdr:nvSpPr>
      <xdr:spPr>
        <a:xfrm>
          <a:off x="16824960" y="1267968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EA46A384-AA57-4C9B-A872-7D2F9859FCDB}"/>
            </a:ext>
          </a:extLst>
        </xdr:cNvPr>
        <xdr:cNvSpPr txBox="1"/>
      </xdr:nvSpPr>
      <xdr:spPr>
        <a:xfrm>
          <a:off x="16802100" y="124891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B49A3EC8-5E3B-4785-BE38-62D28EAC1D73}"/>
            </a:ext>
          </a:extLst>
        </xdr:cNvPr>
        <xdr:cNvCxnSpPr/>
      </xdr:nvCxnSpPr>
      <xdr:spPr>
        <a:xfrm>
          <a:off x="16824960" y="149123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a:extLst>
            <a:ext uri="{FF2B5EF4-FFF2-40B4-BE49-F238E27FC236}">
              <a16:creationId xmlns:a16="http://schemas.microsoft.com/office/drawing/2014/main" id="{08EA12F2-75B5-43CE-8D2D-104FCEF2AD2D}"/>
            </a:ext>
          </a:extLst>
        </xdr:cNvPr>
        <xdr:cNvCxnSpPr/>
      </xdr:nvCxnSpPr>
      <xdr:spPr>
        <a:xfrm>
          <a:off x="16824960" y="1458957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a:extLst>
            <a:ext uri="{FF2B5EF4-FFF2-40B4-BE49-F238E27FC236}">
              <a16:creationId xmlns:a16="http://schemas.microsoft.com/office/drawing/2014/main" id="{C55DF848-7FD0-40D4-BD21-55DDC7C22FFC}"/>
            </a:ext>
          </a:extLst>
        </xdr:cNvPr>
        <xdr:cNvSpPr txBox="1"/>
      </xdr:nvSpPr>
      <xdr:spPr>
        <a:xfrm>
          <a:off x="16400961" y="144486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a:extLst>
            <a:ext uri="{FF2B5EF4-FFF2-40B4-BE49-F238E27FC236}">
              <a16:creationId xmlns:a16="http://schemas.microsoft.com/office/drawing/2014/main" id="{4126736A-7D41-4ABF-B520-BFED5138F55C}"/>
            </a:ext>
          </a:extLst>
        </xdr:cNvPr>
        <xdr:cNvCxnSpPr/>
      </xdr:nvCxnSpPr>
      <xdr:spPr>
        <a:xfrm>
          <a:off x="16824960" y="14273167"/>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a:extLst>
            <a:ext uri="{FF2B5EF4-FFF2-40B4-BE49-F238E27FC236}">
              <a16:creationId xmlns:a16="http://schemas.microsoft.com/office/drawing/2014/main" id="{89492889-DC09-4153-9DCF-E45D672FBEFD}"/>
            </a:ext>
          </a:extLst>
        </xdr:cNvPr>
        <xdr:cNvSpPr txBox="1"/>
      </xdr:nvSpPr>
      <xdr:spPr>
        <a:xfrm>
          <a:off x="16400961" y="141334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a:extLst>
            <a:ext uri="{FF2B5EF4-FFF2-40B4-BE49-F238E27FC236}">
              <a16:creationId xmlns:a16="http://schemas.microsoft.com/office/drawing/2014/main" id="{85082F74-E1AC-4715-9D8A-F1D801C52AB6}"/>
            </a:ext>
          </a:extLst>
        </xdr:cNvPr>
        <xdr:cNvCxnSpPr/>
      </xdr:nvCxnSpPr>
      <xdr:spPr>
        <a:xfrm>
          <a:off x="16824960" y="13950406"/>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a:extLst>
            <a:ext uri="{FF2B5EF4-FFF2-40B4-BE49-F238E27FC236}">
              <a16:creationId xmlns:a16="http://schemas.microsoft.com/office/drawing/2014/main" id="{9AF0B2C6-5B99-4CED-9F01-C10DE45226B5}"/>
            </a:ext>
          </a:extLst>
        </xdr:cNvPr>
        <xdr:cNvSpPr txBox="1"/>
      </xdr:nvSpPr>
      <xdr:spPr>
        <a:xfrm>
          <a:off x="16400961" y="138170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a:extLst>
            <a:ext uri="{FF2B5EF4-FFF2-40B4-BE49-F238E27FC236}">
              <a16:creationId xmlns:a16="http://schemas.microsoft.com/office/drawing/2014/main" id="{D7C96067-1256-4598-82EB-5D499BF32308}"/>
            </a:ext>
          </a:extLst>
        </xdr:cNvPr>
        <xdr:cNvCxnSpPr/>
      </xdr:nvCxnSpPr>
      <xdr:spPr>
        <a:xfrm>
          <a:off x="16824960" y="13633994"/>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a:extLst>
            <a:ext uri="{FF2B5EF4-FFF2-40B4-BE49-F238E27FC236}">
              <a16:creationId xmlns:a16="http://schemas.microsoft.com/office/drawing/2014/main" id="{E7B46329-BEC3-4C3C-ADE9-92ECF003A186}"/>
            </a:ext>
          </a:extLst>
        </xdr:cNvPr>
        <xdr:cNvSpPr txBox="1"/>
      </xdr:nvSpPr>
      <xdr:spPr>
        <a:xfrm>
          <a:off x="16400961" y="134943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a:extLst>
            <a:ext uri="{FF2B5EF4-FFF2-40B4-BE49-F238E27FC236}">
              <a16:creationId xmlns:a16="http://schemas.microsoft.com/office/drawing/2014/main" id="{FB37E62A-6F85-4BF6-A113-9EDFAB6CB094}"/>
            </a:ext>
          </a:extLst>
        </xdr:cNvPr>
        <xdr:cNvCxnSpPr/>
      </xdr:nvCxnSpPr>
      <xdr:spPr>
        <a:xfrm>
          <a:off x="16824960" y="13311233"/>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a:extLst>
            <a:ext uri="{FF2B5EF4-FFF2-40B4-BE49-F238E27FC236}">
              <a16:creationId xmlns:a16="http://schemas.microsoft.com/office/drawing/2014/main" id="{EF8639DD-B659-42FB-A2F6-E094AC72B02E}"/>
            </a:ext>
          </a:extLst>
        </xdr:cNvPr>
        <xdr:cNvSpPr txBox="1"/>
      </xdr:nvSpPr>
      <xdr:spPr>
        <a:xfrm>
          <a:off x="16400961" y="131779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a:extLst>
            <a:ext uri="{FF2B5EF4-FFF2-40B4-BE49-F238E27FC236}">
              <a16:creationId xmlns:a16="http://schemas.microsoft.com/office/drawing/2014/main" id="{991D7061-0B9D-4112-9467-DFC8475A4B26}"/>
            </a:ext>
          </a:extLst>
        </xdr:cNvPr>
        <xdr:cNvCxnSpPr/>
      </xdr:nvCxnSpPr>
      <xdr:spPr>
        <a:xfrm>
          <a:off x="16824960" y="12994821"/>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a:extLst>
            <a:ext uri="{FF2B5EF4-FFF2-40B4-BE49-F238E27FC236}">
              <a16:creationId xmlns:a16="http://schemas.microsoft.com/office/drawing/2014/main" id="{CF447E2A-E0EE-4A00-8B7F-F2D3DE7D0A4E}"/>
            </a:ext>
          </a:extLst>
        </xdr:cNvPr>
        <xdr:cNvSpPr txBox="1"/>
      </xdr:nvSpPr>
      <xdr:spPr>
        <a:xfrm>
          <a:off x="16400961" y="12855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AF8546B3-C3D2-4A23-969E-33CFE614F198}"/>
            </a:ext>
          </a:extLst>
        </xdr:cNvPr>
        <xdr:cNvCxnSpPr/>
      </xdr:nvCxnSpPr>
      <xdr:spPr>
        <a:xfrm>
          <a:off x="16824960" y="126796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75480E7D-BD39-46D3-96B9-CED99A0AD6E0}"/>
            </a:ext>
          </a:extLst>
        </xdr:cNvPr>
        <xdr:cNvSpPr txBox="1"/>
      </xdr:nvSpPr>
      <xdr:spPr>
        <a:xfrm>
          <a:off x="16400961" y="12539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B34AE961-AF87-45A7-B778-A5F469F39D17}"/>
            </a:ext>
          </a:extLst>
        </xdr:cNvPr>
        <xdr:cNvSpPr/>
      </xdr:nvSpPr>
      <xdr:spPr>
        <a:xfrm>
          <a:off x="16824960" y="1267968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799" name="直線コネクタ 798">
          <a:extLst>
            <a:ext uri="{FF2B5EF4-FFF2-40B4-BE49-F238E27FC236}">
              <a16:creationId xmlns:a16="http://schemas.microsoft.com/office/drawing/2014/main" id="{7B083292-F7CC-4C21-A8DC-225683F7FB8D}"/>
            </a:ext>
          </a:extLst>
        </xdr:cNvPr>
        <xdr:cNvCxnSpPr/>
      </xdr:nvCxnSpPr>
      <xdr:spPr>
        <a:xfrm flipV="1">
          <a:off x="20390484" y="13090253"/>
          <a:ext cx="0" cy="137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0" name="【児童館】&#10;一人当たり面積最小値テキスト">
          <a:extLst>
            <a:ext uri="{FF2B5EF4-FFF2-40B4-BE49-F238E27FC236}">
              <a16:creationId xmlns:a16="http://schemas.microsoft.com/office/drawing/2014/main" id="{615A181F-3429-401F-9121-D3C9D8ABC99C}"/>
            </a:ext>
          </a:extLst>
        </xdr:cNvPr>
        <xdr:cNvSpPr txBox="1"/>
      </xdr:nvSpPr>
      <xdr:spPr>
        <a:xfrm>
          <a:off x="20429220" y="1446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1" name="直線コネクタ 800">
          <a:extLst>
            <a:ext uri="{FF2B5EF4-FFF2-40B4-BE49-F238E27FC236}">
              <a16:creationId xmlns:a16="http://schemas.microsoft.com/office/drawing/2014/main" id="{12010193-0600-41AE-830B-6928EBC9DBBF}"/>
            </a:ext>
          </a:extLst>
        </xdr:cNvPr>
        <xdr:cNvCxnSpPr/>
      </xdr:nvCxnSpPr>
      <xdr:spPr>
        <a:xfrm>
          <a:off x="20322540" y="1446276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802" name="【児童館】&#10;一人当たり面積最大値テキスト">
          <a:extLst>
            <a:ext uri="{FF2B5EF4-FFF2-40B4-BE49-F238E27FC236}">
              <a16:creationId xmlns:a16="http://schemas.microsoft.com/office/drawing/2014/main" id="{0CB0C44B-5915-4769-AECC-DCF7CEFD3EED}"/>
            </a:ext>
          </a:extLst>
        </xdr:cNvPr>
        <xdr:cNvSpPr txBox="1"/>
      </xdr:nvSpPr>
      <xdr:spPr>
        <a:xfrm>
          <a:off x="20429220" y="1287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803" name="直線コネクタ 802">
          <a:extLst>
            <a:ext uri="{FF2B5EF4-FFF2-40B4-BE49-F238E27FC236}">
              <a16:creationId xmlns:a16="http://schemas.microsoft.com/office/drawing/2014/main" id="{C265E2FD-A257-488C-A2CC-A5BD0F73F287}"/>
            </a:ext>
          </a:extLst>
        </xdr:cNvPr>
        <xdr:cNvCxnSpPr/>
      </xdr:nvCxnSpPr>
      <xdr:spPr>
        <a:xfrm>
          <a:off x="20322540" y="13090253"/>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804" name="【児童館】&#10;一人当たり面積平均値テキスト">
          <a:extLst>
            <a:ext uri="{FF2B5EF4-FFF2-40B4-BE49-F238E27FC236}">
              <a16:creationId xmlns:a16="http://schemas.microsoft.com/office/drawing/2014/main" id="{9E112792-D544-47A4-9064-BC1EF1B46751}"/>
            </a:ext>
          </a:extLst>
        </xdr:cNvPr>
        <xdr:cNvSpPr txBox="1"/>
      </xdr:nvSpPr>
      <xdr:spPr>
        <a:xfrm>
          <a:off x="20429220" y="1399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805" name="フローチャート: 判断 804">
          <a:extLst>
            <a:ext uri="{FF2B5EF4-FFF2-40B4-BE49-F238E27FC236}">
              <a16:creationId xmlns:a16="http://schemas.microsoft.com/office/drawing/2014/main" id="{C29A3B26-5903-4291-8546-C6003B0AC69A}"/>
            </a:ext>
          </a:extLst>
        </xdr:cNvPr>
        <xdr:cNvSpPr/>
      </xdr:nvSpPr>
      <xdr:spPr>
        <a:xfrm>
          <a:off x="20345400" y="14144534"/>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06" name="フローチャート: 判断 805">
          <a:extLst>
            <a:ext uri="{FF2B5EF4-FFF2-40B4-BE49-F238E27FC236}">
              <a16:creationId xmlns:a16="http://schemas.microsoft.com/office/drawing/2014/main" id="{411C2A81-64B9-45A7-81B2-92AFA94A0376}"/>
            </a:ext>
          </a:extLst>
        </xdr:cNvPr>
        <xdr:cNvSpPr/>
      </xdr:nvSpPr>
      <xdr:spPr>
        <a:xfrm>
          <a:off x="19583400" y="14175921"/>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807" name="フローチャート: 判断 806">
          <a:extLst>
            <a:ext uri="{FF2B5EF4-FFF2-40B4-BE49-F238E27FC236}">
              <a16:creationId xmlns:a16="http://schemas.microsoft.com/office/drawing/2014/main" id="{825760D1-31B5-4489-9435-68EB5E4A57B2}"/>
            </a:ext>
          </a:extLst>
        </xdr:cNvPr>
        <xdr:cNvSpPr/>
      </xdr:nvSpPr>
      <xdr:spPr>
        <a:xfrm>
          <a:off x="18752820" y="14175921"/>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8" name="フローチャート: 判断 807">
          <a:extLst>
            <a:ext uri="{FF2B5EF4-FFF2-40B4-BE49-F238E27FC236}">
              <a16:creationId xmlns:a16="http://schemas.microsoft.com/office/drawing/2014/main" id="{56990755-D179-422E-A988-6F6D1DB7B366}"/>
            </a:ext>
          </a:extLst>
        </xdr:cNvPr>
        <xdr:cNvSpPr/>
      </xdr:nvSpPr>
      <xdr:spPr>
        <a:xfrm>
          <a:off x="17937480" y="14188440"/>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09" name="フローチャート: 判断 808">
          <a:extLst>
            <a:ext uri="{FF2B5EF4-FFF2-40B4-BE49-F238E27FC236}">
              <a16:creationId xmlns:a16="http://schemas.microsoft.com/office/drawing/2014/main" id="{508CFA45-E733-4302-93C1-38B3AE4EEB2F}"/>
            </a:ext>
          </a:extLst>
        </xdr:cNvPr>
        <xdr:cNvSpPr/>
      </xdr:nvSpPr>
      <xdr:spPr>
        <a:xfrm>
          <a:off x="17129760" y="14157053"/>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3EF5AAF-6409-4D68-BDE9-B1567DDD1200}"/>
            </a:ext>
          </a:extLst>
        </xdr:cNvPr>
        <xdr:cNvSpPr txBox="1"/>
      </xdr:nvSpPr>
      <xdr:spPr>
        <a:xfrm>
          <a:off x="2021586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AB4EA25-40AC-4C61-85B3-E0E2F20573C2}"/>
            </a:ext>
          </a:extLst>
        </xdr:cNvPr>
        <xdr:cNvSpPr txBox="1"/>
      </xdr:nvSpPr>
      <xdr:spPr>
        <a:xfrm>
          <a:off x="1945386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619DCD8-0BDC-43BA-869E-10CB5F0A0F95}"/>
            </a:ext>
          </a:extLst>
        </xdr:cNvPr>
        <xdr:cNvSpPr txBox="1"/>
      </xdr:nvSpPr>
      <xdr:spPr>
        <a:xfrm>
          <a:off x="186309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4CE85749-31B4-458A-AC20-2677441AAA24}"/>
            </a:ext>
          </a:extLst>
        </xdr:cNvPr>
        <xdr:cNvSpPr txBox="1"/>
      </xdr:nvSpPr>
      <xdr:spPr>
        <a:xfrm>
          <a:off x="1781556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555D796C-0DD6-464B-8CDE-1698F6C8CEA1}"/>
            </a:ext>
          </a:extLst>
        </xdr:cNvPr>
        <xdr:cNvSpPr txBox="1"/>
      </xdr:nvSpPr>
      <xdr:spPr>
        <a:xfrm>
          <a:off x="1700022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815" name="楕円 814">
          <a:extLst>
            <a:ext uri="{FF2B5EF4-FFF2-40B4-BE49-F238E27FC236}">
              <a16:creationId xmlns:a16="http://schemas.microsoft.com/office/drawing/2014/main" id="{3F2A3156-86B0-4091-82A9-DB62A1C4BE70}"/>
            </a:ext>
          </a:extLst>
        </xdr:cNvPr>
        <xdr:cNvSpPr/>
      </xdr:nvSpPr>
      <xdr:spPr>
        <a:xfrm>
          <a:off x="20345400" y="14365514"/>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24691</xdr:rowOff>
    </xdr:from>
    <xdr:ext cx="469744" cy="259045"/>
    <xdr:sp macro="" textlink="">
      <xdr:nvSpPr>
        <xdr:cNvPr id="816" name="【児童館】&#10;一人当たり面積該当値テキスト">
          <a:extLst>
            <a:ext uri="{FF2B5EF4-FFF2-40B4-BE49-F238E27FC236}">
              <a16:creationId xmlns:a16="http://schemas.microsoft.com/office/drawing/2014/main" id="{19243456-9174-4E7D-AEF3-2B57D8E0F704}"/>
            </a:ext>
          </a:extLst>
        </xdr:cNvPr>
        <xdr:cNvSpPr txBox="1"/>
      </xdr:nvSpPr>
      <xdr:spPr>
        <a:xfrm>
          <a:off x="20429220" y="1427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817" name="楕円 816">
          <a:extLst>
            <a:ext uri="{FF2B5EF4-FFF2-40B4-BE49-F238E27FC236}">
              <a16:creationId xmlns:a16="http://schemas.microsoft.com/office/drawing/2014/main" id="{C76627D9-E360-47C6-8E1C-812F7F3AB66B}"/>
            </a:ext>
          </a:extLst>
        </xdr:cNvPr>
        <xdr:cNvSpPr/>
      </xdr:nvSpPr>
      <xdr:spPr>
        <a:xfrm>
          <a:off x="19583400" y="14365514"/>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85</xdr:row>
      <xdr:rowOff>160564</xdr:rowOff>
    </xdr:to>
    <xdr:cxnSp macro="">
      <xdr:nvCxnSpPr>
        <xdr:cNvPr id="818" name="直線コネクタ 817">
          <a:extLst>
            <a:ext uri="{FF2B5EF4-FFF2-40B4-BE49-F238E27FC236}">
              <a16:creationId xmlns:a16="http://schemas.microsoft.com/office/drawing/2014/main" id="{4E7769A3-38C1-45E4-87A5-931F782349D0}"/>
            </a:ext>
          </a:extLst>
        </xdr:cNvPr>
        <xdr:cNvCxnSpPr/>
      </xdr:nvCxnSpPr>
      <xdr:spPr>
        <a:xfrm>
          <a:off x="19629120" y="1441885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819" name="楕円 818">
          <a:extLst>
            <a:ext uri="{FF2B5EF4-FFF2-40B4-BE49-F238E27FC236}">
              <a16:creationId xmlns:a16="http://schemas.microsoft.com/office/drawing/2014/main" id="{A749609A-1DCF-4FB4-94CD-31CAAD663261}"/>
            </a:ext>
          </a:extLst>
        </xdr:cNvPr>
        <xdr:cNvSpPr/>
      </xdr:nvSpPr>
      <xdr:spPr>
        <a:xfrm>
          <a:off x="18752820" y="14385653"/>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86</xdr:row>
      <xdr:rowOff>5443</xdr:rowOff>
    </xdr:to>
    <xdr:cxnSp macro="">
      <xdr:nvCxnSpPr>
        <xdr:cNvPr id="820" name="直線コネクタ 819">
          <a:extLst>
            <a:ext uri="{FF2B5EF4-FFF2-40B4-BE49-F238E27FC236}">
              <a16:creationId xmlns:a16="http://schemas.microsoft.com/office/drawing/2014/main" id="{D9406DF1-609C-4C26-AE94-A7F16112660A}"/>
            </a:ext>
          </a:extLst>
        </xdr:cNvPr>
        <xdr:cNvCxnSpPr/>
      </xdr:nvCxnSpPr>
      <xdr:spPr>
        <a:xfrm flipV="1">
          <a:off x="18806160" y="14418854"/>
          <a:ext cx="82296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821" name="楕円 820">
          <a:extLst>
            <a:ext uri="{FF2B5EF4-FFF2-40B4-BE49-F238E27FC236}">
              <a16:creationId xmlns:a16="http://schemas.microsoft.com/office/drawing/2014/main" id="{726C20C4-8CC1-4774-B9D6-01477F0DD0DF}"/>
            </a:ext>
          </a:extLst>
        </xdr:cNvPr>
        <xdr:cNvSpPr/>
      </xdr:nvSpPr>
      <xdr:spPr>
        <a:xfrm>
          <a:off x="17937480" y="14385653"/>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822" name="直線コネクタ 821">
          <a:extLst>
            <a:ext uri="{FF2B5EF4-FFF2-40B4-BE49-F238E27FC236}">
              <a16:creationId xmlns:a16="http://schemas.microsoft.com/office/drawing/2014/main" id="{0451223F-32A2-4AEA-846B-45AF6FF0405D}"/>
            </a:ext>
          </a:extLst>
        </xdr:cNvPr>
        <xdr:cNvCxnSpPr/>
      </xdr:nvCxnSpPr>
      <xdr:spPr>
        <a:xfrm>
          <a:off x="17990820" y="14431373"/>
          <a:ext cx="8153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823" name="楕円 822">
          <a:extLst>
            <a:ext uri="{FF2B5EF4-FFF2-40B4-BE49-F238E27FC236}">
              <a16:creationId xmlns:a16="http://schemas.microsoft.com/office/drawing/2014/main" id="{99492A03-3C3D-4903-BC21-6A8F56DD8E68}"/>
            </a:ext>
          </a:extLst>
        </xdr:cNvPr>
        <xdr:cNvSpPr/>
      </xdr:nvSpPr>
      <xdr:spPr>
        <a:xfrm>
          <a:off x="17129760" y="14385653"/>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824" name="直線コネクタ 823">
          <a:extLst>
            <a:ext uri="{FF2B5EF4-FFF2-40B4-BE49-F238E27FC236}">
              <a16:creationId xmlns:a16="http://schemas.microsoft.com/office/drawing/2014/main" id="{B5FC8A85-3C64-42A7-89B0-6837AD83CC65}"/>
            </a:ext>
          </a:extLst>
        </xdr:cNvPr>
        <xdr:cNvCxnSpPr/>
      </xdr:nvCxnSpPr>
      <xdr:spPr>
        <a:xfrm>
          <a:off x="17175480" y="14431373"/>
          <a:ext cx="8153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825" name="n_1aveValue【児童館】&#10;一人当たり面積">
          <a:extLst>
            <a:ext uri="{FF2B5EF4-FFF2-40B4-BE49-F238E27FC236}">
              <a16:creationId xmlns:a16="http://schemas.microsoft.com/office/drawing/2014/main" id="{11EA0B5B-5178-43FD-9CA6-43325E37BF2F}"/>
            </a:ext>
          </a:extLst>
        </xdr:cNvPr>
        <xdr:cNvSpPr txBox="1"/>
      </xdr:nvSpPr>
      <xdr:spPr>
        <a:xfrm>
          <a:off x="19400597" y="1395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826" name="n_2aveValue【児童館】&#10;一人当たり面積">
          <a:extLst>
            <a:ext uri="{FF2B5EF4-FFF2-40B4-BE49-F238E27FC236}">
              <a16:creationId xmlns:a16="http://schemas.microsoft.com/office/drawing/2014/main" id="{6AC6E48B-0591-4862-BBD8-56049E81F536}"/>
            </a:ext>
          </a:extLst>
        </xdr:cNvPr>
        <xdr:cNvSpPr txBox="1"/>
      </xdr:nvSpPr>
      <xdr:spPr>
        <a:xfrm>
          <a:off x="18585257" y="1395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7" name="n_3aveValue【児童館】&#10;一人当たり面積">
          <a:extLst>
            <a:ext uri="{FF2B5EF4-FFF2-40B4-BE49-F238E27FC236}">
              <a16:creationId xmlns:a16="http://schemas.microsoft.com/office/drawing/2014/main" id="{FCB8CEA0-0752-48B8-BA86-2D7D905F8187}"/>
            </a:ext>
          </a:extLst>
        </xdr:cNvPr>
        <xdr:cNvSpPr txBox="1"/>
      </xdr:nvSpPr>
      <xdr:spPr>
        <a:xfrm>
          <a:off x="17769917" y="1397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828" name="n_4aveValue【児童館】&#10;一人当たり面積">
          <a:extLst>
            <a:ext uri="{FF2B5EF4-FFF2-40B4-BE49-F238E27FC236}">
              <a16:creationId xmlns:a16="http://schemas.microsoft.com/office/drawing/2014/main" id="{60A9DD5F-E6DC-412E-9239-00DDFBBB15C1}"/>
            </a:ext>
          </a:extLst>
        </xdr:cNvPr>
        <xdr:cNvSpPr txBox="1"/>
      </xdr:nvSpPr>
      <xdr:spPr>
        <a:xfrm>
          <a:off x="16962197" y="139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829" name="n_1mainValue【児童館】&#10;一人当たり面積">
          <a:extLst>
            <a:ext uri="{FF2B5EF4-FFF2-40B4-BE49-F238E27FC236}">
              <a16:creationId xmlns:a16="http://schemas.microsoft.com/office/drawing/2014/main" id="{AD383EC4-C487-4AEB-9948-2F39D09BD60E}"/>
            </a:ext>
          </a:extLst>
        </xdr:cNvPr>
        <xdr:cNvSpPr txBox="1"/>
      </xdr:nvSpPr>
      <xdr:spPr>
        <a:xfrm>
          <a:off x="19400597" y="1445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830" name="n_2mainValue【児童館】&#10;一人当たり面積">
          <a:extLst>
            <a:ext uri="{FF2B5EF4-FFF2-40B4-BE49-F238E27FC236}">
              <a16:creationId xmlns:a16="http://schemas.microsoft.com/office/drawing/2014/main" id="{8153D3B2-FD7E-4EA4-A384-AEFDE9D8BE1F}"/>
            </a:ext>
          </a:extLst>
        </xdr:cNvPr>
        <xdr:cNvSpPr txBox="1"/>
      </xdr:nvSpPr>
      <xdr:spPr>
        <a:xfrm>
          <a:off x="18585257" y="1447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831" name="n_3mainValue【児童館】&#10;一人当たり面積">
          <a:extLst>
            <a:ext uri="{FF2B5EF4-FFF2-40B4-BE49-F238E27FC236}">
              <a16:creationId xmlns:a16="http://schemas.microsoft.com/office/drawing/2014/main" id="{216BDCC9-BBE5-412A-AB71-627B7662FAEC}"/>
            </a:ext>
          </a:extLst>
        </xdr:cNvPr>
        <xdr:cNvSpPr txBox="1"/>
      </xdr:nvSpPr>
      <xdr:spPr>
        <a:xfrm>
          <a:off x="17769917" y="1447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832" name="n_4mainValue【児童館】&#10;一人当たり面積">
          <a:extLst>
            <a:ext uri="{FF2B5EF4-FFF2-40B4-BE49-F238E27FC236}">
              <a16:creationId xmlns:a16="http://schemas.microsoft.com/office/drawing/2014/main" id="{FF33AD5D-7EAC-423B-9C91-92D5E61CB387}"/>
            </a:ext>
          </a:extLst>
        </xdr:cNvPr>
        <xdr:cNvSpPr txBox="1"/>
      </xdr:nvSpPr>
      <xdr:spPr>
        <a:xfrm>
          <a:off x="16962197" y="1447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AC941ECF-7BBC-46E7-BCC0-FE1BA9199D40}"/>
            </a:ext>
          </a:extLst>
        </xdr:cNvPr>
        <xdr:cNvSpPr/>
      </xdr:nvSpPr>
      <xdr:spPr>
        <a:xfrm>
          <a:off x="11452860" y="15285720"/>
          <a:ext cx="4343400" cy="640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E612A009-0701-4B1E-8592-7B53767AB717}"/>
            </a:ext>
          </a:extLst>
        </xdr:cNvPr>
        <xdr:cNvSpPr/>
      </xdr:nvSpPr>
      <xdr:spPr>
        <a:xfrm>
          <a:off x="1156716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BB3D3DBD-7613-4239-B4C9-FBD15151268B}"/>
            </a:ext>
          </a:extLst>
        </xdr:cNvPr>
        <xdr:cNvSpPr/>
      </xdr:nvSpPr>
      <xdr:spPr>
        <a:xfrm>
          <a:off x="1156716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52F04958-8FE4-425E-83BF-F3341CBB1157}"/>
            </a:ext>
          </a:extLst>
        </xdr:cNvPr>
        <xdr:cNvSpPr/>
      </xdr:nvSpPr>
      <xdr:spPr>
        <a:xfrm>
          <a:off x="1250442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4AA792D8-501B-4B74-BDBE-4B31BBD73B86}"/>
            </a:ext>
          </a:extLst>
        </xdr:cNvPr>
        <xdr:cNvSpPr/>
      </xdr:nvSpPr>
      <xdr:spPr>
        <a:xfrm>
          <a:off x="1250442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448135D2-8A0A-4981-9C77-EBD4BA07B682}"/>
            </a:ext>
          </a:extLst>
        </xdr:cNvPr>
        <xdr:cNvSpPr/>
      </xdr:nvSpPr>
      <xdr:spPr>
        <a:xfrm>
          <a:off x="1355598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2D6CAD23-B53E-4BE0-8CF2-616EC903ED3C}"/>
            </a:ext>
          </a:extLst>
        </xdr:cNvPr>
        <xdr:cNvSpPr/>
      </xdr:nvSpPr>
      <xdr:spPr>
        <a:xfrm>
          <a:off x="1355598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DA2D233E-FB75-46CF-9119-79192AA339F5}"/>
            </a:ext>
          </a:extLst>
        </xdr:cNvPr>
        <xdr:cNvSpPr/>
      </xdr:nvSpPr>
      <xdr:spPr>
        <a:xfrm>
          <a:off x="11452860" y="16451580"/>
          <a:ext cx="4343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EEDB9CF5-0310-453D-8762-993C9B7B3353}"/>
            </a:ext>
          </a:extLst>
        </xdr:cNvPr>
        <xdr:cNvSpPr txBox="1"/>
      </xdr:nvSpPr>
      <xdr:spPr>
        <a:xfrm>
          <a:off x="11414760" y="162534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BBC8CD09-73D2-48F7-BD09-7A20F8734362}"/>
            </a:ext>
          </a:extLst>
        </xdr:cNvPr>
        <xdr:cNvCxnSpPr/>
      </xdr:nvCxnSpPr>
      <xdr:spPr>
        <a:xfrm>
          <a:off x="11452860" y="187909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1F108451-501C-4324-B5D0-A586D57DF887}"/>
            </a:ext>
          </a:extLst>
        </xdr:cNvPr>
        <xdr:cNvSpPr txBox="1"/>
      </xdr:nvSpPr>
      <xdr:spPr>
        <a:xfrm>
          <a:off x="11036481" y="18643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a:extLst>
            <a:ext uri="{FF2B5EF4-FFF2-40B4-BE49-F238E27FC236}">
              <a16:creationId xmlns:a16="http://schemas.microsoft.com/office/drawing/2014/main" id="{A8EB462C-C630-4669-AB77-BE0CC4EBF92C}"/>
            </a:ext>
          </a:extLst>
        </xdr:cNvPr>
        <xdr:cNvCxnSpPr/>
      </xdr:nvCxnSpPr>
      <xdr:spPr>
        <a:xfrm>
          <a:off x="11452860" y="183184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5" name="テキスト ボックス 844">
          <a:extLst>
            <a:ext uri="{FF2B5EF4-FFF2-40B4-BE49-F238E27FC236}">
              <a16:creationId xmlns:a16="http://schemas.microsoft.com/office/drawing/2014/main" id="{C64DDFA1-7D0F-492B-BE58-A3FACB2A35E6}"/>
            </a:ext>
          </a:extLst>
        </xdr:cNvPr>
        <xdr:cNvSpPr txBox="1"/>
      </xdr:nvSpPr>
      <xdr:spPr>
        <a:xfrm>
          <a:off x="11036481" y="18171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a:extLst>
            <a:ext uri="{FF2B5EF4-FFF2-40B4-BE49-F238E27FC236}">
              <a16:creationId xmlns:a16="http://schemas.microsoft.com/office/drawing/2014/main" id="{C3EE30C6-0FE2-4DB4-A525-7A342CD72E9E}"/>
            </a:ext>
          </a:extLst>
        </xdr:cNvPr>
        <xdr:cNvCxnSpPr/>
      </xdr:nvCxnSpPr>
      <xdr:spPr>
        <a:xfrm>
          <a:off x="11452860" y="178536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a:extLst>
            <a:ext uri="{FF2B5EF4-FFF2-40B4-BE49-F238E27FC236}">
              <a16:creationId xmlns:a16="http://schemas.microsoft.com/office/drawing/2014/main" id="{49F2E7EB-D278-4224-A953-FEDCCAEBD61D}"/>
            </a:ext>
          </a:extLst>
        </xdr:cNvPr>
        <xdr:cNvSpPr txBox="1"/>
      </xdr:nvSpPr>
      <xdr:spPr>
        <a:xfrm>
          <a:off x="11084091" y="17706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a:extLst>
            <a:ext uri="{FF2B5EF4-FFF2-40B4-BE49-F238E27FC236}">
              <a16:creationId xmlns:a16="http://schemas.microsoft.com/office/drawing/2014/main" id="{3BBECC7D-FE9E-424B-9602-F5313CF20192}"/>
            </a:ext>
          </a:extLst>
        </xdr:cNvPr>
        <xdr:cNvCxnSpPr/>
      </xdr:nvCxnSpPr>
      <xdr:spPr>
        <a:xfrm>
          <a:off x="11452860" y="173888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a:extLst>
            <a:ext uri="{FF2B5EF4-FFF2-40B4-BE49-F238E27FC236}">
              <a16:creationId xmlns:a16="http://schemas.microsoft.com/office/drawing/2014/main" id="{00D23621-508D-45A5-9425-FF6824E5F6B0}"/>
            </a:ext>
          </a:extLst>
        </xdr:cNvPr>
        <xdr:cNvSpPr txBox="1"/>
      </xdr:nvSpPr>
      <xdr:spPr>
        <a:xfrm>
          <a:off x="11084091" y="172415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a:extLst>
            <a:ext uri="{FF2B5EF4-FFF2-40B4-BE49-F238E27FC236}">
              <a16:creationId xmlns:a16="http://schemas.microsoft.com/office/drawing/2014/main" id="{F74DB1A7-C0E1-4EE7-ABEF-28652A7B45B0}"/>
            </a:ext>
          </a:extLst>
        </xdr:cNvPr>
        <xdr:cNvCxnSpPr/>
      </xdr:nvCxnSpPr>
      <xdr:spPr>
        <a:xfrm>
          <a:off x="11452860" y="16916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a:extLst>
            <a:ext uri="{FF2B5EF4-FFF2-40B4-BE49-F238E27FC236}">
              <a16:creationId xmlns:a16="http://schemas.microsoft.com/office/drawing/2014/main" id="{0E894498-33D8-4326-A8AB-2C9BB08B9C65}"/>
            </a:ext>
          </a:extLst>
        </xdr:cNvPr>
        <xdr:cNvSpPr txBox="1"/>
      </xdr:nvSpPr>
      <xdr:spPr>
        <a:xfrm>
          <a:off x="11084091" y="16769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22CABF5C-70A6-47AA-9E48-8AFC1FA3CF48}"/>
            </a:ext>
          </a:extLst>
        </xdr:cNvPr>
        <xdr:cNvCxnSpPr/>
      </xdr:nvCxnSpPr>
      <xdr:spPr>
        <a:xfrm>
          <a:off x="11452860" y="164515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a:extLst>
            <a:ext uri="{FF2B5EF4-FFF2-40B4-BE49-F238E27FC236}">
              <a16:creationId xmlns:a16="http://schemas.microsoft.com/office/drawing/2014/main" id="{27F2BF17-FC41-4BF4-AF85-8B25715BD060}"/>
            </a:ext>
          </a:extLst>
        </xdr:cNvPr>
        <xdr:cNvSpPr txBox="1"/>
      </xdr:nvSpPr>
      <xdr:spPr>
        <a:xfrm>
          <a:off x="11084091" y="1630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B7D1F5E3-7B2C-4051-A092-3A9B69043FBA}"/>
            </a:ext>
          </a:extLst>
        </xdr:cNvPr>
        <xdr:cNvSpPr/>
      </xdr:nvSpPr>
      <xdr:spPr>
        <a:xfrm>
          <a:off x="11452860" y="16451580"/>
          <a:ext cx="4343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855" name="直線コネクタ 854">
          <a:extLst>
            <a:ext uri="{FF2B5EF4-FFF2-40B4-BE49-F238E27FC236}">
              <a16:creationId xmlns:a16="http://schemas.microsoft.com/office/drawing/2014/main" id="{DB76A4BC-26E4-4EAC-A273-68B24D5CDC02}"/>
            </a:ext>
          </a:extLst>
        </xdr:cNvPr>
        <xdr:cNvCxnSpPr/>
      </xdr:nvCxnSpPr>
      <xdr:spPr>
        <a:xfrm flipV="1">
          <a:off x="15026004" y="16822421"/>
          <a:ext cx="0" cy="1490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856" name="【公民館】&#10;有形固定資産減価償却率最小値テキスト">
          <a:extLst>
            <a:ext uri="{FF2B5EF4-FFF2-40B4-BE49-F238E27FC236}">
              <a16:creationId xmlns:a16="http://schemas.microsoft.com/office/drawing/2014/main" id="{3D459419-6B86-41FA-B370-542ADA68F480}"/>
            </a:ext>
          </a:extLst>
        </xdr:cNvPr>
        <xdr:cNvSpPr txBox="1"/>
      </xdr:nvSpPr>
      <xdr:spPr>
        <a:xfrm>
          <a:off x="15064740" y="1831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857" name="直線コネクタ 856">
          <a:extLst>
            <a:ext uri="{FF2B5EF4-FFF2-40B4-BE49-F238E27FC236}">
              <a16:creationId xmlns:a16="http://schemas.microsoft.com/office/drawing/2014/main" id="{40D40ACC-C175-469E-9E8E-0F42B5DA950C}"/>
            </a:ext>
          </a:extLst>
        </xdr:cNvPr>
        <xdr:cNvCxnSpPr/>
      </xdr:nvCxnSpPr>
      <xdr:spPr>
        <a:xfrm>
          <a:off x="14935200" y="18312638"/>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58" name="【公民館】&#10;有形固定資産減価償却率最大値テキスト">
          <a:extLst>
            <a:ext uri="{FF2B5EF4-FFF2-40B4-BE49-F238E27FC236}">
              <a16:creationId xmlns:a16="http://schemas.microsoft.com/office/drawing/2014/main" id="{E9F4A1B1-F110-47D9-944E-17E6816C4DE9}"/>
            </a:ext>
          </a:extLst>
        </xdr:cNvPr>
        <xdr:cNvSpPr txBox="1"/>
      </xdr:nvSpPr>
      <xdr:spPr>
        <a:xfrm>
          <a:off x="15064740" y="165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59" name="直線コネクタ 858">
          <a:extLst>
            <a:ext uri="{FF2B5EF4-FFF2-40B4-BE49-F238E27FC236}">
              <a16:creationId xmlns:a16="http://schemas.microsoft.com/office/drawing/2014/main" id="{067BBB58-8CBF-487C-98CE-B7526AE4FBC3}"/>
            </a:ext>
          </a:extLst>
        </xdr:cNvPr>
        <xdr:cNvCxnSpPr/>
      </xdr:nvCxnSpPr>
      <xdr:spPr>
        <a:xfrm>
          <a:off x="14935200" y="16822421"/>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860" name="【公民館】&#10;有形固定資産減価償却率平均値テキスト">
          <a:extLst>
            <a:ext uri="{FF2B5EF4-FFF2-40B4-BE49-F238E27FC236}">
              <a16:creationId xmlns:a16="http://schemas.microsoft.com/office/drawing/2014/main" id="{3C4E8DF1-9CDC-47A3-B1B3-DB587AC35A84}"/>
            </a:ext>
          </a:extLst>
        </xdr:cNvPr>
        <xdr:cNvSpPr txBox="1"/>
      </xdr:nvSpPr>
      <xdr:spPr>
        <a:xfrm>
          <a:off x="15064740" y="17329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861" name="フローチャート: 判断 860">
          <a:extLst>
            <a:ext uri="{FF2B5EF4-FFF2-40B4-BE49-F238E27FC236}">
              <a16:creationId xmlns:a16="http://schemas.microsoft.com/office/drawing/2014/main" id="{16DA25A2-FBFC-4651-BC41-1882E17CCC09}"/>
            </a:ext>
          </a:extLst>
        </xdr:cNvPr>
        <xdr:cNvSpPr/>
      </xdr:nvSpPr>
      <xdr:spPr>
        <a:xfrm>
          <a:off x="14973300" y="17478248"/>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862" name="フローチャート: 判断 861">
          <a:extLst>
            <a:ext uri="{FF2B5EF4-FFF2-40B4-BE49-F238E27FC236}">
              <a16:creationId xmlns:a16="http://schemas.microsoft.com/office/drawing/2014/main" id="{39453BD3-A2B8-476D-B072-BF5121FAAFB6}"/>
            </a:ext>
          </a:extLst>
        </xdr:cNvPr>
        <xdr:cNvSpPr/>
      </xdr:nvSpPr>
      <xdr:spPr>
        <a:xfrm>
          <a:off x="14196060" y="17413224"/>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863" name="フローチャート: 判断 862">
          <a:extLst>
            <a:ext uri="{FF2B5EF4-FFF2-40B4-BE49-F238E27FC236}">
              <a16:creationId xmlns:a16="http://schemas.microsoft.com/office/drawing/2014/main" id="{BE26F5E2-DB79-4F76-A7D8-BA02547ACFD2}"/>
            </a:ext>
          </a:extLst>
        </xdr:cNvPr>
        <xdr:cNvSpPr/>
      </xdr:nvSpPr>
      <xdr:spPr>
        <a:xfrm>
          <a:off x="13380720" y="17366234"/>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864" name="フローチャート: 判断 863">
          <a:extLst>
            <a:ext uri="{FF2B5EF4-FFF2-40B4-BE49-F238E27FC236}">
              <a16:creationId xmlns:a16="http://schemas.microsoft.com/office/drawing/2014/main" id="{E796C438-9511-44DC-9138-1A203FEB0A0A}"/>
            </a:ext>
          </a:extLst>
        </xdr:cNvPr>
        <xdr:cNvSpPr/>
      </xdr:nvSpPr>
      <xdr:spPr>
        <a:xfrm>
          <a:off x="12573000" y="17386046"/>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865" name="フローチャート: 判断 864">
          <a:extLst>
            <a:ext uri="{FF2B5EF4-FFF2-40B4-BE49-F238E27FC236}">
              <a16:creationId xmlns:a16="http://schemas.microsoft.com/office/drawing/2014/main" id="{7D2C7C91-ADFE-480E-93E6-E48DCEDFB536}"/>
            </a:ext>
          </a:extLst>
        </xdr:cNvPr>
        <xdr:cNvSpPr/>
      </xdr:nvSpPr>
      <xdr:spPr>
        <a:xfrm>
          <a:off x="11742420" y="17402810"/>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2DE23DF-64C7-4DD4-B8FA-81E8D3085182}"/>
            </a:ext>
          </a:extLst>
        </xdr:cNvPr>
        <xdr:cNvSpPr txBox="1"/>
      </xdr:nvSpPr>
      <xdr:spPr>
        <a:xfrm>
          <a:off x="1485138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159EF281-F17C-4FC6-AAFC-EB298E046AA8}"/>
            </a:ext>
          </a:extLst>
        </xdr:cNvPr>
        <xdr:cNvSpPr txBox="1"/>
      </xdr:nvSpPr>
      <xdr:spPr>
        <a:xfrm>
          <a:off x="140741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F10D5AD-DD6B-4386-9DF1-C47B8BDB4659}"/>
            </a:ext>
          </a:extLst>
        </xdr:cNvPr>
        <xdr:cNvSpPr txBox="1"/>
      </xdr:nvSpPr>
      <xdr:spPr>
        <a:xfrm>
          <a:off x="132588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D2536A5-66E5-46EE-8948-FA000F347A4A}"/>
            </a:ext>
          </a:extLst>
        </xdr:cNvPr>
        <xdr:cNvSpPr txBox="1"/>
      </xdr:nvSpPr>
      <xdr:spPr>
        <a:xfrm>
          <a:off x="1244346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30D4F561-B5E5-48D7-897C-F777B85E787E}"/>
            </a:ext>
          </a:extLst>
        </xdr:cNvPr>
        <xdr:cNvSpPr txBox="1"/>
      </xdr:nvSpPr>
      <xdr:spPr>
        <a:xfrm>
          <a:off x="116205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20828</xdr:rowOff>
    </xdr:from>
    <xdr:to>
      <xdr:col>85</xdr:col>
      <xdr:colOff>177800</xdr:colOff>
      <xdr:row>108</xdr:row>
      <xdr:rowOff>122428</xdr:rowOff>
    </xdr:to>
    <xdr:sp macro="" textlink="">
      <xdr:nvSpPr>
        <xdr:cNvPr id="871" name="楕円 870">
          <a:extLst>
            <a:ext uri="{FF2B5EF4-FFF2-40B4-BE49-F238E27FC236}">
              <a16:creationId xmlns:a16="http://schemas.microsoft.com/office/drawing/2014/main" id="{4F49EF85-A033-4C17-8352-B45825CC50E4}"/>
            </a:ext>
          </a:extLst>
        </xdr:cNvPr>
        <xdr:cNvSpPr/>
      </xdr:nvSpPr>
      <xdr:spPr>
        <a:xfrm>
          <a:off x="14973300" y="18266918"/>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107205</xdr:rowOff>
    </xdr:from>
    <xdr:ext cx="405111" cy="259045"/>
    <xdr:sp macro="" textlink="">
      <xdr:nvSpPr>
        <xdr:cNvPr id="872" name="【公民館】&#10;有形固定資産減価償却率該当値テキスト">
          <a:extLst>
            <a:ext uri="{FF2B5EF4-FFF2-40B4-BE49-F238E27FC236}">
              <a16:creationId xmlns:a16="http://schemas.microsoft.com/office/drawing/2014/main" id="{F3BA15F1-BEEE-4A06-BD29-158BF38489C8}"/>
            </a:ext>
          </a:extLst>
        </xdr:cNvPr>
        <xdr:cNvSpPr txBox="1"/>
      </xdr:nvSpPr>
      <xdr:spPr>
        <a:xfrm>
          <a:off x="15064740" y="1817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16256</xdr:rowOff>
    </xdr:from>
    <xdr:to>
      <xdr:col>81</xdr:col>
      <xdr:colOff>101600</xdr:colOff>
      <xdr:row>108</xdr:row>
      <xdr:rowOff>117856</xdr:rowOff>
    </xdr:to>
    <xdr:sp macro="" textlink="">
      <xdr:nvSpPr>
        <xdr:cNvPr id="873" name="楕円 872">
          <a:extLst>
            <a:ext uri="{FF2B5EF4-FFF2-40B4-BE49-F238E27FC236}">
              <a16:creationId xmlns:a16="http://schemas.microsoft.com/office/drawing/2014/main" id="{15B5581B-0CD6-4DA5-9227-4CF422E94ACD}"/>
            </a:ext>
          </a:extLst>
        </xdr:cNvPr>
        <xdr:cNvSpPr/>
      </xdr:nvSpPr>
      <xdr:spPr>
        <a:xfrm>
          <a:off x="14196060" y="18262346"/>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67056</xdr:rowOff>
    </xdr:from>
    <xdr:to>
      <xdr:col>85</xdr:col>
      <xdr:colOff>127000</xdr:colOff>
      <xdr:row>108</xdr:row>
      <xdr:rowOff>71628</xdr:rowOff>
    </xdr:to>
    <xdr:cxnSp macro="">
      <xdr:nvCxnSpPr>
        <xdr:cNvPr id="874" name="直線コネクタ 873">
          <a:extLst>
            <a:ext uri="{FF2B5EF4-FFF2-40B4-BE49-F238E27FC236}">
              <a16:creationId xmlns:a16="http://schemas.microsoft.com/office/drawing/2014/main" id="{67A074BF-8C89-492B-8642-C1FFDF6B40F9}"/>
            </a:ext>
          </a:extLst>
        </xdr:cNvPr>
        <xdr:cNvCxnSpPr/>
      </xdr:nvCxnSpPr>
      <xdr:spPr>
        <a:xfrm>
          <a:off x="14249400" y="18308066"/>
          <a:ext cx="7772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68835</xdr:rowOff>
    </xdr:from>
    <xdr:to>
      <xdr:col>76</xdr:col>
      <xdr:colOff>165100</xdr:colOff>
      <xdr:row>107</xdr:row>
      <xdr:rowOff>170435</xdr:rowOff>
    </xdr:to>
    <xdr:sp macro="" textlink="">
      <xdr:nvSpPr>
        <xdr:cNvPr id="875" name="楕円 874">
          <a:extLst>
            <a:ext uri="{FF2B5EF4-FFF2-40B4-BE49-F238E27FC236}">
              <a16:creationId xmlns:a16="http://schemas.microsoft.com/office/drawing/2014/main" id="{0B660A3A-F336-4BB9-BE2E-7214FC2C5E04}"/>
            </a:ext>
          </a:extLst>
        </xdr:cNvPr>
        <xdr:cNvSpPr/>
      </xdr:nvSpPr>
      <xdr:spPr>
        <a:xfrm>
          <a:off x="13380720" y="18134585"/>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119635</xdr:rowOff>
    </xdr:from>
    <xdr:to>
      <xdr:col>81</xdr:col>
      <xdr:colOff>50800</xdr:colOff>
      <xdr:row>108</xdr:row>
      <xdr:rowOff>67056</xdr:rowOff>
    </xdr:to>
    <xdr:cxnSp macro="">
      <xdr:nvCxnSpPr>
        <xdr:cNvPr id="876" name="直線コネクタ 875">
          <a:extLst>
            <a:ext uri="{FF2B5EF4-FFF2-40B4-BE49-F238E27FC236}">
              <a16:creationId xmlns:a16="http://schemas.microsoft.com/office/drawing/2014/main" id="{8BA7CD06-62DB-45EC-ABE0-93A6CD221B69}"/>
            </a:ext>
          </a:extLst>
        </xdr:cNvPr>
        <xdr:cNvCxnSpPr/>
      </xdr:nvCxnSpPr>
      <xdr:spPr>
        <a:xfrm>
          <a:off x="13434060" y="18187925"/>
          <a:ext cx="815340" cy="1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23113</xdr:rowOff>
    </xdr:from>
    <xdr:to>
      <xdr:col>72</xdr:col>
      <xdr:colOff>38100</xdr:colOff>
      <xdr:row>107</xdr:row>
      <xdr:rowOff>124713</xdr:rowOff>
    </xdr:to>
    <xdr:sp macro="" textlink="">
      <xdr:nvSpPr>
        <xdr:cNvPr id="877" name="楕円 876">
          <a:extLst>
            <a:ext uri="{FF2B5EF4-FFF2-40B4-BE49-F238E27FC236}">
              <a16:creationId xmlns:a16="http://schemas.microsoft.com/office/drawing/2014/main" id="{B4CB0E25-377D-4CE9-A146-999FF7045B7E}"/>
            </a:ext>
          </a:extLst>
        </xdr:cNvPr>
        <xdr:cNvSpPr/>
      </xdr:nvSpPr>
      <xdr:spPr>
        <a:xfrm>
          <a:off x="12573000" y="18087593"/>
          <a:ext cx="838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73913</xdr:rowOff>
    </xdr:from>
    <xdr:to>
      <xdr:col>76</xdr:col>
      <xdr:colOff>114300</xdr:colOff>
      <xdr:row>107</xdr:row>
      <xdr:rowOff>119635</xdr:rowOff>
    </xdr:to>
    <xdr:cxnSp macro="">
      <xdr:nvCxnSpPr>
        <xdr:cNvPr id="878" name="直線コネクタ 877">
          <a:extLst>
            <a:ext uri="{FF2B5EF4-FFF2-40B4-BE49-F238E27FC236}">
              <a16:creationId xmlns:a16="http://schemas.microsoft.com/office/drawing/2014/main" id="{A3923CFC-2403-411F-8916-2BFE34ACD8E6}"/>
            </a:ext>
          </a:extLst>
        </xdr:cNvPr>
        <xdr:cNvCxnSpPr/>
      </xdr:nvCxnSpPr>
      <xdr:spPr>
        <a:xfrm>
          <a:off x="12618720" y="18140933"/>
          <a:ext cx="815340" cy="4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144272</xdr:rowOff>
    </xdr:from>
    <xdr:to>
      <xdr:col>67</xdr:col>
      <xdr:colOff>101600</xdr:colOff>
      <xdr:row>107</xdr:row>
      <xdr:rowOff>74422</xdr:rowOff>
    </xdr:to>
    <xdr:sp macro="" textlink="">
      <xdr:nvSpPr>
        <xdr:cNvPr id="879" name="楕円 878">
          <a:extLst>
            <a:ext uri="{FF2B5EF4-FFF2-40B4-BE49-F238E27FC236}">
              <a16:creationId xmlns:a16="http://schemas.microsoft.com/office/drawing/2014/main" id="{D8F43435-F9E3-4AAB-9657-AD661209406A}"/>
            </a:ext>
          </a:extLst>
        </xdr:cNvPr>
        <xdr:cNvSpPr/>
      </xdr:nvSpPr>
      <xdr:spPr>
        <a:xfrm>
          <a:off x="11742420" y="18034762"/>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23622</xdr:rowOff>
    </xdr:from>
    <xdr:to>
      <xdr:col>71</xdr:col>
      <xdr:colOff>177800</xdr:colOff>
      <xdr:row>107</xdr:row>
      <xdr:rowOff>73913</xdr:rowOff>
    </xdr:to>
    <xdr:cxnSp macro="">
      <xdr:nvCxnSpPr>
        <xdr:cNvPr id="880" name="直線コネクタ 879">
          <a:extLst>
            <a:ext uri="{FF2B5EF4-FFF2-40B4-BE49-F238E27FC236}">
              <a16:creationId xmlns:a16="http://schemas.microsoft.com/office/drawing/2014/main" id="{4827B297-3703-41F4-99E8-B791E2D9DCAE}"/>
            </a:ext>
          </a:extLst>
        </xdr:cNvPr>
        <xdr:cNvCxnSpPr/>
      </xdr:nvCxnSpPr>
      <xdr:spPr>
        <a:xfrm>
          <a:off x="11795760" y="18088102"/>
          <a:ext cx="822960" cy="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881" name="n_1aveValue【公民館】&#10;有形固定資産減価償却率">
          <a:extLst>
            <a:ext uri="{FF2B5EF4-FFF2-40B4-BE49-F238E27FC236}">
              <a16:creationId xmlns:a16="http://schemas.microsoft.com/office/drawing/2014/main" id="{428568A2-CF0D-45EE-8D04-984B64EEED2C}"/>
            </a:ext>
          </a:extLst>
        </xdr:cNvPr>
        <xdr:cNvSpPr txBox="1"/>
      </xdr:nvSpPr>
      <xdr:spPr>
        <a:xfrm>
          <a:off x="14044304" y="1718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882" name="n_2aveValue【公民館】&#10;有形固定資産減価償却率">
          <a:extLst>
            <a:ext uri="{FF2B5EF4-FFF2-40B4-BE49-F238E27FC236}">
              <a16:creationId xmlns:a16="http://schemas.microsoft.com/office/drawing/2014/main" id="{75154BE8-61AA-411C-B03E-DE6E094E405A}"/>
            </a:ext>
          </a:extLst>
        </xdr:cNvPr>
        <xdr:cNvSpPr txBox="1"/>
      </xdr:nvSpPr>
      <xdr:spPr>
        <a:xfrm>
          <a:off x="13244204" y="1713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883" name="n_3aveValue【公民館】&#10;有形固定資産減価償却率">
          <a:extLst>
            <a:ext uri="{FF2B5EF4-FFF2-40B4-BE49-F238E27FC236}">
              <a16:creationId xmlns:a16="http://schemas.microsoft.com/office/drawing/2014/main" id="{F7DFB2A9-D23B-4442-8CFC-70B1C2C30955}"/>
            </a:ext>
          </a:extLst>
        </xdr:cNvPr>
        <xdr:cNvSpPr txBox="1"/>
      </xdr:nvSpPr>
      <xdr:spPr>
        <a:xfrm>
          <a:off x="1243648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884" name="n_4aveValue【公民館】&#10;有形固定資産減価償却率">
          <a:extLst>
            <a:ext uri="{FF2B5EF4-FFF2-40B4-BE49-F238E27FC236}">
              <a16:creationId xmlns:a16="http://schemas.microsoft.com/office/drawing/2014/main" id="{E3A1B308-80B9-4D74-80E9-C7FB036093D3}"/>
            </a:ext>
          </a:extLst>
        </xdr:cNvPr>
        <xdr:cNvSpPr txBox="1"/>
      </xdr:nvSpPr>
      <xdr:spPr>
        <a:xfrm>
          <a:off x="11605904" y="1717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108983</xdr:rowOff>
    </xdr:from>
    <xdr:ext cx="405111" cy="259045"/>
    <xdr:sp macro="" textlink="">
      <xdr:nvSpPr>
        <xdr:cNvPr id="885" name="n_1mainValue【公民館】&#10;有形固定資産減価償却率">
          <a:extLst>
            <a:ext uri="{FF2B5EF4-FFF2-40B4-BE49-F238E27FC236}">
              <a16:creationId xmlns:a16="http://schemas.microsoft.com/office/drawing/2014/main" id="{632C9F15-E8B1-40A1-ABC9-62FC5FE7201C}"/>
            </a:ext>
          </a:extLst>
        </xdr:cNvPr>
        <xdr:cNvSpPr txBox="1"/>
      </xdr:nvSpPr>
      <xdr:spPr>
        <a:xfrm>
          <a:off x="14044304" y="18349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161562</xdr:rowOff>
    </xdr:from>
    <xdr:ext cx="405111" cy="259045"/>
    <xdr:sp macro="" textlink="">
      <xdr:nvSpPr>
        <xdr:cNvPr id="886" name="n_2mainValue【公民館】&#10;有形固定資産減価償却率">
          <a:extLst>
            <a:ext uri="{FF2B5EF4-FFF2-40B4-BE49-F238E27FC236}">
              <a16:creationId xmlns:a16="http://schemas.microsoft.com/office/drawing/2014/main" id="{D42FEBC1-05D8-4216-AC6C-F0ACA5E43724}"/>
            </a:ext>
          </a:extLst>
        </xdr:cNvPr>
        <xdr:cNvSpPr txBox="1"/>
      </xdr:nvSpPr>
      <xdr:spPr>
        <a:xfrm>
          <a:off x="13244204" y="182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115840</xdr:rowOff>
    </xdr:from>
    <xdr:ext cx="405111" cy="259045"/>
    <xdr:sp macro="" textlink="">
      <xdr:nvSpPr>
        <xdr:cNvPr id="887" name="n_3mainValue【公民館】&#10;有形固定資産減価償却率">
          <a:extLst>
            <a:ext uri="{FF2B5EF4-FFF2-40B4-BE49-F238E27FC236}">
              <a16:creationId xmlns:a16="http://schemas.microsoft.com/office/drawing/2014/main" id="{FECA9535-967B-49A4-A12C-5128396CE4BB}"/>
            </a:ext>
          </a:extLst>
        </xdr:cNvPr>
        <xdr:cNvSpPr txBox="1"/>
      </xdr:nvSpPr>
      <xdr:spPr>
        <a:xfrm>
          <a:off x="12436484" y="1818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65549</xdr:rowOff>
    </xdr:from>
    <xdr:ext cx="405111" cy="259045"/>
    <xdr:sp macro="" textlink="">
      <xdr:nvSpPr>
        <xdr:cNvPr id="888" name="n_4mainValue【公民館】&#10;有形固定資産減価償却率">
          <a:extLst>
            <a:ext uri="{FF2B5EF4-FFF2-40B4-BE49-F238E27FC236}">
              <a16:creationId xmlns:a16="http://schemas.microsoft.com/office/drawing/2014/main" id="{F7017CFE-D99D-4AF6-BE09-012A9058418C}"/>
            </a:ext>
          </a:extLst>
        </xdr:cNvPr>
        <xdr:cNvSpPr txBox="1"/>
      </xdr:nvSpPr>
      <xdr:spPr>
        <a:xfrm>
          <a:off x="11605904" y="18130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8D29C1D0-F647-41B3-AE8E-ADE9BC07F092}"/>
            </a:ext>
          </a:extLst>
        </xdr:cNvPr>
        <xdr:cNvSpPr/>
      </xdr:nvSpPr>
      <xdr:spPr>
        <a:xfrm>
          <a:off x="16824960" y="15285720"/>
          <a:ext cx="4358640" cy="640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1591CDA8-46D9-43CF-9BC5-3BC91FC36D7A}"/>
            </a:ext>
          </a:extLst>
        </xdr:cNvPr>
        <xdr:cNvSpPr/>
      </xdr:nvSpPr>
      <xdr:spPr>
        <a:xfrm>
          <a:off x="1695450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545B67F0-5ECC-419E-A56D-DDC4C84562E9}"/>
            </a:ext>
          </a:extLst>
        </xdr:cNvPr>
        <xdr:cNvSpPr/>
      </xdr:nvSpPr>
      <xdr:spPr>
        <a:xfrm>
          <a:off x="1695450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14CF2B58-FBA4-432F-ABAD-1CFE9E2E9596}"/>
            </a:ext>
          </a:extLst>
        </xdr:cNvPr>
        <xdr:cNvSpPr/>
      </xdr:nvSpPr>
      <xdr:spPr>
        <a:xfrm>
          <a:off x="1787652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5F8C654C-3883-473A-8FF6-A92DCCC5ED19}"/>
            </a:ext>
          </a:extLst>
        </xdr:cNvPr>
        <xdr:cNvSpPr/>
      </xdr:nvSpPr>
      <xdr:spPr>
        <a:xfrm>
          <a:off x="1787652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2F164A7E-9B77-4B70-8617-99CD6FDE4077}"/>
            </a:ext>
          </a:extLst>
        </xdr:cNvPr>
        <xdr:cNvSpPr/>
      </xdr:nvSpPr>
      <xdr:spPr>
        <a:xfrm>
          <a:off x="1892808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CB4C87B4-31E4-49D1-9BEC-9381DD462562}"/>
            </a:ext>
          </a:extLst>
        </xdr:cNvPr>
        <xdr:cNvSpPr/>
      </xdr:nvSpPr>
      <xdr:spPr>
        <a:xfrm>
          <a:off x="1892808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A64ABB97-4327-4921-8B11-6951E66F78DD}"/>
            </a:ext>
          </a:extLst>
        </xdr:cNvPr>
        <xdr:cNvSpPr/>
      </xdr:nvSpPr>
      <xdr:spPr>
        <a:xfrm>
          <a:off x="16824960" y="16451580"/>
          <a:ext cx="435864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CB5AD834-3934-446E-9C31-85D783CA1E89}"/>
            </a:ext>
          </a:extLst>
        </xdr:cNvPr>
        <xdr:cNvSpPr txBox="1"/>
      </xdr:nvSpPr>
      <xdr:spPr>
        <a:xfrm>
          <a:off x="16802100" y="162534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4404F84D-34AB-4C2C-A7E9-759324F23F4E}"/>
            </a:ext>
          </a:extLst>
        </xdr:cNvPr>
        <xdr:cNvCxnSpPr/>
      </xdr:nvCxnSpPr>
      <xdr:spPr>
        <a:xfrm>
          <a:off x="16824960" y="187909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8652655A-9C5F-4849-BCE3-7A16A4D10300}"/>
            </a:ext>
          </a:extLst>
        </xdr:cNvPr>
        <xdr:cNvCxnSpPr/>
      </xdr:nvCxnSpPr>
      <xdr:spPr>
        <a:xfrm>
          <a:off x="16824960" y="183184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BB7C88EE-AF72-4782-9853-183AA8599002}"/>
            </a:ext>
          </a:extLst>
        </xdr:cNvPr>
        <xdr:cNvSpPr txBox="1"/>
      </xdr:nvSpPr>
      <xdr:spPr>
        <a:xfrm>
          <a:off x="16400961" y="18171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6E10B62A-1646-47C5-AED4-4BC11115629F}"/>
            </a:ext>
          </a:extLst>
        </xdr:cNvPr>
        <xdr:cNvCxnSpPr/>
      </xdr:nvCxnSpPr>
      <xdr:spPr>
        <a:xfrm>
          <a:off x="16824960" y="178536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1241A49F-4357-4496-BCFC-2804E4D41737}"/>
            </a:ext>
          </a:extLst>
        </xdr:cNvPr>
        <xdr:cNvSpPr txBox="1"/>
      </xdr:nvSpPr>
      <xdr:spPr>
        <a:xfrm>
          <a:off x="16400961" y="177063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E1044C4C-53DA-4D41-8071-C5E5EEF72D72}"/>
            </a:ext>
          </a:extLst>
        </xdr:cNvPr>
        <xdr:cNvCxnSpPr/>
      </xdr:nvCxnSpPr>
      <xdr:spPr>
        <a:xfrm>
          <a:off x="16824960" y="173888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2EF3A710-C078-4CDF-9257-F95AD2C599F1}"/>
            </a:ext>
          </a:extLst>
        </xdr:cNvPr>
        <xdr:cNvSpPr txBox="1"/>
      </xdr:nvSpPr>
      <xdr:spPr>
        <a:xfrm>
          <a:off x="16400961" y="172415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578803FE-0A17-48CD-88AF-B1E84D332F50}"/>
            </a:ext>
          </a:extLst>
        </xdr:cNvPr>
        <xdr:cNvCxnSpPr/>
      </xdr:nvCxnSpPr>
      <xdr:spPr>
        <a:xfrm>
          <a:off x="16824960" y="16916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E829D5ED-07E3-46E3-9D9F-8B7A2EC483E5}"/>
            </a:ext>
          </a:extLst>
        </xdr:cNvPr>
        <xdr:cNvSpPr txBox="1"/>
      </xdr:nvSpPr>
      <xdr:spPr>
        <a:xfrm>
          <a:off x="16400961" y="16769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3966A33E-43E5-4CD4-9277-AA02CA34B977}"/>
            </a:ext>
          </a:extLst>
        </xdr:cNvPr>
        <xdr:cNvCxnSpPr/>
      </xdr:nvCxnSpPr>
      <xdr:spPr>
        <a:xfrm>
          <a:off x="16824960" y="164515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72A24F04-B0E0-4F81-9C45-297BB5673114}"/>
            </a:ext>
          </a:extLst>
        </xdr:cNvPr>
        <xdr:cNvSpPr txBox="1"/>
      </xdr:nvSpPr>
      <xdr:spPr>
        <a:xfrm>
          <a:off x="16400961" y="1630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0EFE627D-2B8B-41BE-9709-47950E0D517A}"/>
            </a:ext>
          </a:extLst>
        </xdr:cNvPr>
        <xdr:cNvSpPr/>
      </xdr:nvSpPr>
      <xdr:spPr>
        <a:xfrm>
          <a:off x="16824960" y="16451580"/>
          <a:ext cx="435864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910" name="直線コネクタ 909">
          <a:extLst>
            <a:ext uri="{FF2B5EF4-FFF2-40B4-BE49-F238E27FC236}">
              <a16:creationId xmlns:a16="http://schemas.microsoft.com/office/drawing/2014/main" id="{E9E1D8F1-33D1-478E-B3E0-E8EA189B2A35}"/>
            </a:ext>
          </a:extLst>
        </xdr:cNvPr>
        <xdr:cNvCxnSpPr/>
      </xdr:nvCxnSpPr>
      <xdr:spPr>
        <a:xfrm flipV="1">
          <a:off x="20390484" y="17091660"/>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1" name="【公民館】&#10;一人当たり面積最小値テキスト">
          <a:extLst>
            <a:ext uri="{FF2B5EF4-FFF2-40B4-BE49-F238E27FC236}">
              <a16:creationId xmlns:a16="http://schemas.microsoft.com/office/drawing/2014/main" id="{B65AF0F5-A614-4F22-A79F-EDA449595F1D}"/>
            </a:ext>
          </a:extLst>
        </xdr:cNvPr>
        <xdr:cNvSpPr txBox="1"/>
      </xdr:nvSpPr>
      <xdr:spPr>
        <a:xfrm>
          <a:off x="20429220" y="1830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2" name="直線コネクタ 911">
          <a:extLst>
            <a:ext uri="{FF2B5EF4-FFF2-40B4-BE49-F238E27FC236}">
              <a16:creationId xmlns:a16="http://schemas.microsoft.com/office/drawing/2014/main" id="{1A98B815-2AAE-4E2C-8EBC-E0BA0164BE3A}"/>
            </a:ext>
          </a:extLst>
        </xdr:cNvPr>
        <xdr:cNvCxnSpPr/>
      </xdr:nvCxnSpPr>
      <xdr:spPr>
        <a:xfrm>
          <a:off x="20322540" y="18301716"/>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913" name="【公民館】&#10;一人当たり面積最大値テキスト">
          <a:extLst>
            <a:ext uri="{FF2B5EF4-FFF2-40B4-BE49-F238E27FC236}">
              <a16:creationId xmlns:a16="http://schemas.microsoft.com/office/drawing/2014/main" id="{DB6BC0A8-8D44-4638-9B38-B418C5465B46}"/>
            </a:ext>
          </a:extLst>
        </xdr:cNvPr>
        <xdr:cNvSpPr txBox="1"/>
      </xdr:nvSpPr>
      <xdr:spPr>
        <a:xfrm>
          <a:off x="20429220" y="1686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914" name="直線コネクタ 913">
          <a:extLst>
            <a:ext uri="{FF2B5EF4-FFF2-40B4-BE49-F238E27FC236}">
              <a16:creationId xmlns:a16="http://schemas.microsoft.com/office/drawing/2014/main" id="{0F74B887-FF46-4F2A-9021-862943A5E283}"/>
            </a:ext>
          </a:extLst>
        </xdr:cNvPr>
        <xdr:cNvCxnSpPr/>
      </xdr:nvCxnSpPr>
      <xdr:spPr>
        <a:xfrm>
          <a:off x="20322540" y="1709166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66564</xdr:rowOff>
    </xdr:from>
    <xdr:ext cx="469744" cy="259045"/>
    <xdr:sp macro="" textlink="">
      <xdr:nvSpPr>
        <xdr:cNvPr id="915" name="【公民館】&#10;一人当たり面積平均値テキスト">
          <a:extLst>
            <a:ext uri="{FF2B5EF4-FFF2-40B4-BE49-F238E27FC236}">
              <a16:creationId xmlns:a16="http://schemas.microsoft.com/office/drawing/2014/main" id="{3FBFF43C-863B-4189-A155-DB8765765437}"/>
            </a:ext>
          </a:extLst>
        </xdr:cNvPr>
        <xdr:cNvSpPr txBox="1"/>
      </xdr:nvSpPr>
      <xdr:spPr>
        <a:xfrm>
          <a:off x="20429220" y="17605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916" name="フローチャート: 判断 915">
          <a:extLst>
            <a:ext uri="{FF2B5EF4-FFF2-40B4-BE49-F238E27FC236}">
              <a16:creationId xmlns:a16="http://schemas.microsoft.com/office/drawing/2014/main" id="{839B61FA-0A38-480C-8C61-231FBE329A90}"/>
            </a:ext>
          </a:extLst>
        </xdr:cNvPr>
        <xdr:cNvSpPr/>
      </xdr:nvSpPr>
      <xdr:spPr>
        <a:xfrm>
          <a:off x="20345400" y="17761457"/>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917" name="フローチャート: 判断 916">
          <a:extLst>
            <a:ext uri="{FF2B5EF4-FFF2-40B4-BE49-F238E27FC236}">
              <a16:creationId xmlns:a16="http://schemas.microsoft.com/office/drawing/2014/main" id="{D346E56B-B2E7-4E5A-BBAE-D5C4759457A0}"/>
            </a:ext>
          </a:extLst>
        </xdr:cNvPr>
        <xdr:cNvSpPr/>
      </xdr:nvSpPr>
      <xdr:spPr>
        <a:xfrm>
          <a:off x="19583400" y="17722596"/>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918" name="フローチャート: 判断 917">
          <a:extLst>
            <a:ext uri="{FF2B5EF4-FFF2-40B4-BE49-F238E27FC236}">
              <a16:creationId xmlns:a16="http://schemas.microsoft.com/office/drawing/2014/main" id="{4B8246C3-E9CB-48B5-A86F-047C52BC965D}"/>
            </a:ext>
          </a:extLst>
        </xdr:cNvPr>
        <xdr:cNvSpPr/>
      </xdr:nvSpPr>
      <xdr:spPr>
        <a:xfrm>
          <a:off x="18752820" y="17702784"/>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919" name="フローチャート: 判断 918">
          <a:extLst>
            <a:ext uri="{FF2B5EF4-FFF2-40B4-BE49-F238E27FC236}">
              <a16:creationId xmlns:a16="http://schemas.microsoft.com/office/drawing/2014/main" id="{C0DD0299-A610-4861-8B02-D6580519035C}"/>
            </a:ext>
          </a:extLst>
        </xdr:cNvPr>
        <xdr:cNvSpPr/>
      </xdr:nvSpPr>
      <xdr:spPr>
        <a:xfrm>
          <a:off x="17937480" y="17666208"/>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20" name="フローチャート: 判断 919">
          <a:extLst>
            <a:ext uri="{FF2B5EF4-FFF2-40B4-BE49-F238E27FC236}">
              <a16:creationId xmlns:a16="http://schemas.microsoft.com/office/drawing/2014/main" id="{F5AE94B6-58F2-4CC1-AECB-E225A0C75694}"/>
            </a:ext>
          </a:extLst>
        </xdr:cNvPr>
        <xdr:cNvSpPr/>
      </xdr:nvSpPr>
      <xdr:spPr>
        <a:xfrm>
          <a:off x="17129760" y="17688814"/>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35FBED8C-E986-4D25-B56D-371452EE1356}"/>
            </a:ext>
          </a:extLst>
        </xdr:cNvPr>
        <xdr:cNvSpPr txBox="1"/>
      </xdr:nvSpPr>
      <xdr:spPr>
        <a:xfrm>
          <a:off x="2021586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1FB8C02D-02CA-422E-9EFB-40337915FFC6}"/>
            </a:ext>
          </a:extLst>
        </xdr:cNvPr>
        <xdr:cNvSpPr txBox="1"/>
      </xdr:nvSpPr>
      <xdr:spPr>
        <a:xfrm>
          <a:off x="1945386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E62589D-A94C-4609-A81E-DF1D99BC0DE4}"/>
            </a:ext>
          </a:extLst>
        </xdr:cNvPr>
        <xdr:cNvSpPr txBox="1"/>
      </xdr:nvSpPr>
      <xdr:spPr>
        <a:xfrm>
          <a:off x="186309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027C9F7-7302-4C5D-AFA5-BEEF8D9700BF}"/>
            </a:ext>
          </a:extLst>
        </xdr:cNvPr>
        <xdr:cNvSpPr txBox="1"/>
      </xdr:nvSpPr>
      <xdr:spPr>
        <a:xfrm>
          <a:off x="1781556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DBCEC5C-70EB-4EB2-8D54-D4132DA8BB2A}"/>
            </a:ext>
          </a:extLst>
        </xdr:cNvPr>
        <xdr:cNvSpPr txBox="1"/>
      </xdr:nvSpPr>
      <xdr:spPr>
        <a:xfrm>
          <a:off x="1700022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144272</xdr:rowOff>
    </xdr:from>
    <xdr:to>
      <xdr:col>116</xdr:col>
      <xdr:colOff>114300</xdr:colOff>
      <xdr:row>108</xdr:row>
      <xdr:rowOff>74422</xdr:rowOff>
    </xdr:to>
    <xdr:sp macro="" textlink="">
      <xdr:nvSpPr>
        <xdr:cNvPr id="926" name="楕円 925">
          <a:extLst>
            <a:ext uri="{FF2B5EF4-FFF2-40B4-BE49-F238E27FC236}">
              <a16:creationId xmlns:a16="http://schemas.microsoft.com/office/drawing/2014/main" id="{88161A34-CCDF-416F-83D0-2FBF20DFA6DA}"/>
            </a:ext>
          </a:extLst>
        </xdr:cNvPr>
        <xdr:cNvSpPr/>
      </xdr:nvSpPr>
      <xdr:spPr>
        <a:xfrm>
          <a:off x="20345400" y="18210022"/>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59199</xdr:rowOff>
    </xdr:from>
    <xdr:ext cx="469744" cy="259045"/>
    <xdr:sp macro="" textlink="">
      <xdr:nvSpPr>
        <xdr:cNvPr id="927" name="【公民館】&#10;一人当たり面積該当値テキスト">
          <a:extLst>
            <a:ext uri="{FF2B5EF4-FFF2-40B4-BE49-F238E27FC236}">
              <a16:creationId xmlns:a16="http://schemas.microsoft.com/office/drawing/2014/main" id="{2879C1BA-40E8-4860-B8BD-841DEC91136E}"/>
            </a:ext>
          </a:extLst>
        </xdr:cNvPr>
        <xdr:cNvSpPr txBox="1"/>
      </xdr:nvSpPr>
      <xdr:spPr>
        <a:xfrm>
          <a:off x="20429220" y="1813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144272</xdr:rowOff>
    </xdr:from>
    <xdr:to>
      <xdr:col>112</xdr:col>
      <xdr:colOff>38100</xdr:colOff>
      <xdr:row>108</xdr:row>
      <xdr:rowOff>74422</xdr:rowOff>
    </xdr:to>
    <xdr:sp macro="" textlink="">
      <xdr:nvSpPr>
        <xdr:cNvPr id="928" name="楕円 927">
          <a:extLst>
            <a:ext uri="{FF2B5EF4-FFF2-40B4-BE49-F238E27FC236}">
              <a16:creationId xmlns:a16="http://schemas.microsoft.com/office/drawing/2014/main" id="{CDD372C8-4BC9-4B17-897C-C97068E89866}"/>
            </a:ext>
          </a:extLst>
        </xdr:cNvPr>
        <xdr:cNvSpPr/>
      </xdr:nvSpPr>
      <xdr:spPr>
        <a:xfrm>
          <a:off x="19583400" y="18210022"/>
          <a:ext cx="838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23622</xdr:rowOff>
    </xdr:from>
    <xdr:to>
      <xdr:col>116</xdr:col>
      <xdr:colOff>63500</xdr:colOff>
      <xdr:row>108</xdr:row>
      <xdr:rowOff>23622</xdr:rowOff>
    </xdr:to>
    <xdr:cxnSp macro="">
      <xdr:nvCxnSpPr>
        <xdr:cNvPr id="929" name="直線コネクタ 928">
          <a:extLst>
            <a:ext uri="{FF2B5EF4-FFF2-40B4-BE49-F238E27FC236}">
              <a16:creationId xmlns:a16="http://schemas.microsoft.com/office/drawing/2014/main" id="{09EE62AB-D668-4228-B07C-92C12AC894AD}"/>
            </a:ext>
          </a:extLst>
        </xdr:cNvPr>
        <xdr:cNvCxnSpPr/>
      </xdr:nvCxnSpPr>
      <xdr:spPr>
        <a:xfrm>
          <a:off x="19629120" y="1826336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930" name="楕円 929">
          <a:extLst>
            <a:ext uri="{FF2B5EF4-FFF2-40B4-BE49-F238E27FC236}">
              <a16:creationId xmlns:a16="http://schemas.microsoft.com/office/drawing/2014/main" id="{FB29FE33-807D-433C-8488-AF51292BA691}"/>
            </a:ext>
          </a:extLst>
        </xdr:cNvPr>
        <xdr:cNvSpPr/>
      </xdr:nvSpPr>
      <xdr:spPr>
        <a:xfrm>
          <a:off x="18752820" y="18117821"/>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108</xdr:row>
      <xdr:rowOff>23622</xdr:rowOff>
    </xdr:to>
    <xdr:cxnSp macro="">
      <xdr:nvCxnSpPr>
        <xdr:cNvPr id="931" name="直線コネクタ 930">
          <a:extLst>
            <a:ext uri="{FF2B5EF4-FFF2-40B4-BE49-F238E27FC236}">
              <a16:creationId xmlns:a16="http://schemas.microsoft.com/office/drawing/2014/main" id="{B313BD6E-8413-4010-8D62-B01833266629}"/>
            </a:ext>
          </a:extLst>
        </xdr:cNvPr>
        <xdr:cNvCxnSpPr/>
      </xdr:nvCxnSpPr>
      <xdr:spPr>
        <a:xfrm>
          <a:off x="18806160" y="18163541"/>
          <a:ext cx="82296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932" name="楕円 931">
          <a:extLst>
            <a:ext uri="{FF2B5EF4-FFF2-40B4-BE49-F238E27FC236}">
              <a16:creationId xmlns:a16="http://schemas.microsoft.com/office/drawing/2014/main" id="{2C1A72EB-966B-40A5-825E-D17C38C80B65}"/>
            </a:ext>
          </a:extLst>
        </xdr:cNvPr>
        <xdr:cNvSpPr/>
      </xdr:nvSpPr>
      <xdr:spPr>
        <a:xfrm>
          <a:off x="17937480" y="18120106"/>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101346</xdr:rowOff>
    </xdr:to>
    <xdr:cxnSp macro="">
      <xdr:nvCxnSpPr>
        <xdr:cNvPr id="933" name="直線コネクタ 932">
          <a:extLst>
            <a:ext uri="{FF2B5EF4-FFF2-40B4-BE49-F238E27FC236}">
              <a16:creationId xmlns:a16="http://schemas.microsoft.com/office/drawing/2014/main" id="{2B584E78-A907-4A44-866C-399EC14F1113}"/>
            </a:ext>
          </a:extLst>
        </xdr:cNvPr>
        <xdr:cNvCxnSpPr/>
      </xdr:nvCxnSpPr>
      <xdr:spPr>
        <a:xfrm flipV="1">
          <a:off x="17990820" y="18163541"/>
          <a:ext cx="8153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52832</xdr:rowOff>
    </xdr:from>
    <xdr:to>
      <xdr:col>98</xdr:col>
      <xdr:colOff>38100</xdr:colOff>
      <xdr:row>107</xdr:row>
      <xdr:rowOff>154432</xdr:rowOff>
    </xdr:to>
    <xdr:sp macro="" textlink="">
      <xdr:nvSpPr>
        <xdr:cNvPr id="934" name="楕円 933">
          <a:extLst>
            <a:ext uri="{FF2B5EF4-FFF2-40B4-BE49-F238E27FC236}">
              <a16:creationId xmlns:a16="http://schemas.microsoft.com/office/drawing/2014/main" id="{AC10F4D6-CDFF-43AE-954F-349DCF06E0CC}"/>
            </a:ext>
          </a:extLst>
        </xdr:cNvPr>
        <xdr:cNvSpPr/>
      </xdr:nvSpPr>
      <xdr:spPr>
        <a:xfrm>
          <a:off x="17129760" y="18122392"/>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103632</xdr:rowOff>
    </xdr:to>
    <xdr:cxnSp macro="">
      <xdr:nvCxnSpPr>
        <xdr:cNvPr id="935" name="直線コネクタ 934">
          <a:extLst>
            <a:ext uri="{FF2B5EF4-FFF2-40B4-BE49-F238E27FC236}">
              <a16:creationId xmlns:a16="http://schemas.microsoft.com/office/drawing/2014/main" id="{D22AAB79-0664-44D1-B5F2-651338E5AA0B}"/>
            </a:ext>
          </a:extLst>
        </xdr:cNvPr>
        <xdr:cNvCxnSpPr/>
      </xdr:nvCxnSpPr>
      <xdr:spPr>
        <a:xfrm flipV="1">
          <a:off x="17175480" y="18165826"/>
          <a:ext cx="8153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936" name="n_1aveValue【公民館】&#10;一人当たり面積">
          <a:extLst>
            <a:ext uri="{FF2B5EF4-FFF2-40B4-BE49-F238E27FC236}">
              <a16:creationId xmlns:a16="http://schemas.microsoft.com/office/drawing/2014/main" id="{81DD77F3-F4C2-4A89-A707-835DCD3559F7}"/>
            </a:ext>
          </a:extLst>
        </xdr:cNvPr>
        <xdr:cNvSpPr txBox="1"/>
      </xdr:nvSpPr>
      <xdr:spPr>
        <a:xfrm>
          <a:off x="19400597" y="1749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937" name="n_2aveValue【公民館】&#10;一人当たり面積">
          <a:extLst>
            <a:ext uri="{FF2B5EF4-FFF2-40B4-BE49-F238E27FC236}">
              <a16:creationId xmlns:a16="http://schemas.microsoft.com/office/drawing/2014/main" id="{374A0C3F-E1A6-4173-A78A-627581255CC4}"/>
            </a:ext>
          </a:extLst>
        </xdr:cNvPr>
        <xdr:cNvSpPr txBox="1"/>
      </xdr:nvSpPr>
      <xdr:spPr>
        <a:xfrm>
          <a:off x="18585257" y="1747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938" name="n_3aveValue【公民館】&#10;一人当たり面積">
          <a:extLst>
            <a:ext uri="{FF2B5EF4-FFF2-40B4-BE49-F238E27FC236}">
              <a16:creationId xmlns:a16="http://schemas.microsoft.com/office/drawing/2014/main" id="{A8BB49BB-4406-44A4-987B-9BF052CFF1D0}"/>
            </a:ext>
          </a:extLst>
        </xdr:cNvPr>
        <xdr:cNvSpPr txBox="1"/>
      </xdr:nvSpPr>
      <xdr:spPr>
        <a:xfrm>
          <a:off x="17769917" y="1743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939" name="n_4aveValue【公民館】&#10;一人当たり面積">
          <a:extLst>
            <a:ext uri="{FF2B5EF4-FFF2-40B4-BE49-F238E27FC236}">
              <a16:creationId xmlns:a16="http://schemas.microsoft.com/office/drawing/2014/main" id="{1D6260A6-D909-462A-95F4-D4F96300CC9A}"/>
            </a:ext>
          </a:extLst>
        </xdr:cNvPr>
        <xdr:cNvSpPr txBox="1"/>
      </xdr:nvSpPr>
      <xdr:spPr>
        <a:xfrm>
          <a:off x="16962197" y="1746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65549</xdr:rowOff>
    </xdr:from>
    <xdr:ext cx="469744" cy="259045"/>
    <xdr:sp macro="" textlink="">
      <xdr:nvSpPr>
        <xdr:cNvPr id="940" name="n_1mainValue【公民館】&#10;一人当たり面積">
          <a:extLst>
            <a:ext uri="{FF2B5EF4-FFF2-40B4-BE49-F238E27FC236}">
              <a16:creationId xmlns:a16="http://schemas.microsoft.com/office/drawing/2014/main" id="{A61B17CD-BD13-4F98-945D-22A1A33EC3D5}"/>
            </a:ext>
          </a:extLst>
        </xdr:cNvPr>
        <xdr:cNvSpPr txBox="1"/>
      </xdr:nvSpPr>
      <xdr:spPr>
        <a:xfrm>
          <a:off x="19400597" y="183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941" name="n_2mainValue【公民館】&#10;一人当たり面積">
          <a:extLst>
            <a:ext uri="{FF2B5EF4-FFF2-40B4-BE49-F238E27FC236}">
              <a16:creationId xmlns:a16="http://schemas.microsoft.com/office/drawing/2014/main" id="{23E301E1-3CE6-41E7-BB96-7FFD5BD48D48}"/>
            </a:ext>
          </a:extLst>
        </xdr:cNvPr>
        <xdr:cNvSpPr txBox="1"/>
      </xdr:nvSpPr>
      <xdr:spPr>
        <a:xfrm>
          <a:off x="18585257" y="1820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942" name="n_3mainValue【公民館】&#10;一人当たり面積">
          <a:extLst>
            <a:ext uri="{FF2B5EF4-FFF2-40B4-BE49-F238E27FC236}">
              <a16:creationId xmlns:a16="http://schemas.microsoft.com/office/drawing/2014/main" id="{EFBF8B93-4C5B-49C0-88B1-A85EF198A736}"/>
            </a:ext>
          </a:extLst>
        </xdr:cNvPr>
        <xdr:cNvSpPr txBox="1"/>
      </xdr:nvSpPr>
      <xdr:spPr>
        <a:xfrm>
          <a:off x="17769917" y="182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145559</xdr:rowOff>
    </xdr:from>
    <xdr:ext cx="469744" cy="259045"/>
    <xdr:sp macro="" textlink="">
      <xdr:nvSpPr>
        <xdr:cNvPr id="943" name="n_4mainValue【公民館】&#10;一人当たり面積">
          <a:extLst>
            <a:ext uri="{FF2B5EF4-FFF2-40B4-BE49-F238E27FC236}">
              <a16:creationId xmlns:a16="http://schemas.microsoft.com/office/drawing/2014/main" id="{119FDB2F-20AC-4808-9A64-5CBC55BC982E}"/>
            </a:ext>
          </a:extLst>
        </xdr:cNvPr>
        <xdr:cNvSpPr txBox="1"/>
      </xdr:nvSpPr>
      <xdr:spPr>
        <a:xfrm>
          <a:off x="16962197" y="182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546E0CF0-C8CC-49F5-96B1-82058B1B9EC5}"/>
            </a:ext>
          </a:extLst>
        </xdr:cNvPr>
        <xdr:cNvSpPr/>
      </xdr:nvSpPr>
      <xdr:spPr>
        <a:xfrm>
          <a:off x="701040" y="19179540"/>
          <a:ext cx="2048256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8D9B4139-E1C6-434C-B39C-79D90C47018B}"/>
            </a:ext>
          </a:extLst>
        </xdr:cNvPr>
        <xdr:cNvSpPr/>
      </xdr:nvSpPr>
      <xdr:spPr>
        <a:xfrm>
          <a:off x="701040" y="19240500"/>
          <a:ext cx="354330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26BA53C2-B399-45CB-B3F9-A4CC11815317}"/>
            </a:ext>
          </a:extLst>
        </xdr:cNvPr>
        <xdr:cNvSpPr txBox="1"/>
      </xdr:nvSpPr>
      <xdr:spPr>
        <a:xfrm>
          <a:off x="777240" y="19499580"/>
          <a:ext cx="20314920"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類似団体と比較して、有形固定資産減価償却率が高くなっている施設は、学校施設、児童館及び公民館であり、特に学校施設及び公民館は類似団体より</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ポイント以上高くなっており、</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％を超えている。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学校施設については、多くの小・中学校施設が建築から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年以上経過しており、一人当たり面積は類似団体と比較すると▲</a:t>
          </a:r>
          <a:r>
            <a:rPr kumimoji="1" lang="en-US" altLang="ja-JP" sz="1100" b="0" i="0" baseline="0">
              <a:solidFill>
                <a:schemeClr val="dk1"/>
              </a:solidFill>
              <a:effectLst/>
              <a:latin typeface="+mn-lt"/>
              <a:ea typeface="+mn-ea"/>
              <a:cs typeface="+mn-cs"/>
            </a:rPr>
            <a:t>0.764</a:t>
          </a:r>
          <a:r>
            <a:rPr kumimoji="1" lang="ja-JP" altLang="ja-JP" sz="1100" b="0" i="0" baseline="0">
              <a:solidFill>
                <a:schemeClr val="dk1"/>
              </a:solidFill>
              <a:effectLst/>
              <a:latin typeface="+mn-lt"/>
              <a:ea typeface="+mn-ea"/>
              <a:cs typeface="+mn-cs"/>
            </a:rPr>
            <a:t>㎡であるが、全国平均より</a:t>
          </a:r>
          <a:r>
            <a:rPr kumimoji="1" lang="en-US" altLang="ja-JP" sz="1100" b="0" i="0" baseline="0">
              <a:solidFill>
                <a:schemeClr val="dk1"/>
              </a:solidFill>
              <a:effectLst/>
              <a:latin typeface="+mn-lt"/>
              <a:ea typeface="+mn-ea"/>
              <a:cs typeface="+mn-cs"/>
            </a:rPr>
            <a:t>+0.076</a:t>
          </a:r>
          <a:r>
            <a:rPr kumimoji="1" lang="ja-JP" altLang="ja-JP" sz="1100" b="0" i="0" baseline="0">
              <a:solidFill>
                <a:schemeClr val="dk1"/>
              </a:solidFill>
              <a:effectLst/>
              <a:latin typeface="+mn-lt"/>
              <a:ea typeface="+mn-ea"/>
              <a:cs typeface="+mn-cs"/>
            </a:rPr>
            <a:t>㎡、静岡県平均より</a:t>
          </a:r>
          <a:r>
            <a:rPr kumimoji="1" lang="en-US" altLang="ja-JP" sz="1100" b="0" i="0" baseline="0">
              <a:solidFill>
                <a:schemeClr val="dk1"/>
              </a:solidFill>
              <a:effectLst/>
              <a:latin typeface="+mn-lt"/>
              <a:ea typeface="+mn-ea"/>
              <a:cs typeface="+mn-cs"/>
            </a:rPr>
            <a:t>+0.107</a:t>
          </a:r>
          <a:r>
            <a:rPr kumimoji="1" lang="ja-JP" altLang="ja-JP" sz="1100" b="0" i="0" baseline="0">
              <a:solidFill>
                <a:schemeClr val="dk1"/>
              </a:solidFill>
              <a:effectLst/>
              <a:latin typeface="+mn-lt"/>
              <a:ea typeface="+mn-ea"/>
              <a:cs typeface="+mn-cs"/>
            </a:rPr>
            <a:t>㎡となっている状況を踏まえ、今後は市内の小・中学校を対象とした学校再編計画に基づき、適正規模となるよう統廃合の実施</a:t>
          </a:r>
          <a:r>
            <a:rPr kumimoji="1" lang="ja-JP" altLang="en-US" sz="1100" b="0" i="0" baseline="0">
              <a:solidFill>
                <a:schemeClr val="dk1"/>
              </a:solidFill>
              <a:effectLst/>
              <a:latin typeface="+mn-lt"/>
              <a:ea typeface="+mn-ea"/>
              <a:cs typeface="+mn-cs"/>
            </a:rPr>
            <a:t>、民間活用を含めた跡地の利活用</a:t>
          </a:r>
          <a:r>
            <a:rPr kumimoji="1" lang="ja-JP" altLang="ja-JP" sz="1100" b="0" i="0" baseline="0">
              <a:solidFill>
                <a:schemeClr val="dk1"/>
              </a:solidFill>
              <a:effectLst/>
              <a:latin typeface="+mn-lt"/>
              <a:ea typeface="+mn-ea"/>
              <a:cs typeface="+mn-cs"/>
            </a:rPr>
            <a:t>及び施設の更新を行う必要がある。公民館について</a:t>
          </a:r>
          <a:r>
            <a:rPr kumimoji="1" lang="ja-JP" altLang="en-US" sz="1100" b="0" i="0" baseline="0">
              <a:solidFill>
                <a:schemeClr val="dk1"/>
              </a:solidFill>
              <a:effectLst/>
              <a:latin typeface="+mn-lt"/>
              <a:ea typeface="+mn-ea"/>
              <a:cs typeface="+mn-cs"/>
            </a:rPr>
            <a:t>は、１施設が令和５年度に除却予定であるが、残る施設も</a:t>
          </a:r>
          <a:r>
            <a:rPr kumimoji="1" lang="ja-JP" altLang="ja-JP" sz="1100" b="0" i="0" baseline="0">
              <a:solidFill>
                <a:schemeClr val="dk1"/>
              </a:solidFill>
              <a:effectLst/>
              <a:latin typeface="+mn-lt"/>
              <a:ea typeface="+mn-ea"/>
              <a:cs typeface="+mn-cs"/>
            </a:rPr>
            <a:t>有形固定資産減価償却率</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％超となっており、今後、学校の余裕教室等の地区内他施設との複合化等</a:t>
          </a:r>
          <a:r>
            <a:rPr kumimoji="1" lang="ja-JP" altLang="en-US" sz="1100" b="0" i="0" baseline="0">
              <a:solidFill>
                <a:schemeClr val="dk1"/>
              </a:solidFill>
              <a:effectLst/>
              <a:latin typeface="+mn-lt"/>
              <a:ea typeface="+mn-ea"/>
              <a:cs typeface="+mn-cs"/>
            </a:rPr>
            <a:t>を行い、</a:t>
          </a:r>
          <a:r>
            <a:rPr kumimoji="1" lang="ja-JP" altLang="ja-JP" sz="1100" b="0" i="0" baseline="0">
              <a:solidFill>
                <a:schemeClr val="dk1"/>
              </a:solidFill>
              <a:effectLst/>
              <a:latin typeface="+mn-lt"/>
              <a:ea typeface="+mn-ea"/>
              <a:cs typeface="+mn-cs"/>
            </a:rPr>
            <a:t>除却や施設の更新</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検討</a:t>
          </a:r>
          <a:r>
            <a:rPr kumimoji="1" lang="ja-JP" altLang="en-US" sz="1100" b="0" i="0" baseline="0">
              <a:solidFill>
                <a:schemeClr val="dk1"/>
              </a:solidFill>
              <a:effectLst/>
              <a:latin typeface="+mn-lt"/>
              <a:ea typeface="+mn-ea"/>
              <a:cs typeface="+mn-cs"/>
            </a:rPr>
            <a:t>する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類似団体と比較して、有形固定資産減価償却率が特に低くなっている施設は</a:t>
          </a:r>
          <a:r>
            <a:rPr lang="ja-JP" altLang="ja-JP" sz="1100" b="0" i="0" baseline="0">
              <a:solidFill>
                <a:schemeClr val="dk1"/>
              </a:solidFill>
              <a:effectLst/>
              <a:latin typeface="+mn-lt"/>
              <a:ea typeface="+mn-ea"/>
              <a:cs typeface="+mn-cs"/>
            </a:rPr>
            <a:t>認定こども園・幼稚園・保育所である。保育所については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市内</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園のうち４園が経過年数</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以下で</a:t>
          </a:r>
          <a:r>
            <a:rPr lang="ja-JP" altLang="ja-JP" sz="1100" b="0" i="0" baseline="0">
              <a:solidFill>
                <a:schemeClr val="dk1"/>
              </a:solidFill>
              <a:effectLst/>
              <a:latin typeface="+mn-lt"/>
              <a:ea typeface="+mn-ea"/>
              <a:cs typeface="+mn-cs"/>
            </a:rPr>
            <a:t>比較的新しい施設が多</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全体としても</a:t>
          </a:r>
          <a:r>
            <a:rPr kumimoji="1" lang="ja-JP" altLang="ja-JP" sz="1100" b="0" i="0" baseline="0">
              <a:solidFill>
                <a:schemeClr val="dk1"/>
              </a:solidFill>
              <a:effectLst/>
              <a:latin typeface="+mn-lt"/>
              <a:ea typeface="+mn-ea"/>
              <a:cs typeface="+mn-cs"/>
            </a:rPr>
            <a:t>有形固定資産減価償却率は</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％未満となっている。</a:t>
          </a:r>
          <a:endParaRPr lang="ja-JP" altLang="ja-JP" sz="1400">
            <a:effectLst/>
          </a:endParaRPr>
        </a:p>
        <a:p>
          <a:r>
            <a:rPr kumimoji="1" lang="ja-JP" altLang="ja-JP" sz="1100" b="0" i="0" baseline="0">
              <a:solidFill>
                <a:schemeClr val="dk1"/>
              </a:solidFill>
              <a:effectLst/>
              <a:latin typeface="+mn-lt"/>
              <a:ea typeface="+mn-ea"/>
              <a:cs typeface="+mn-cs"/>
            </a:rPr>
            <a:t>　また、道路や</a:t>
          </a:r>
          <a:r>
            <a:rPr lang="ja-JP" altLang="ja-JP" sz="1100" b="0" i="0" baseline="0">
              <a:solidFill>
                <a:schemeClr val="dk1"/>
              </a:solidFill>
              <a:effectLst/>
              <a:latin typeface="+mn-lt"/>
              <a:ea typeface="+mn-ea"/>
              <a:cs typeface="+mn-cs"/>
            </a:rPr>
            <a:t>橋りょう・トンネルについては類似団体と比較して有形固定資産減価償却率は低いものの、更新よりも減価償却が上回っているため上昇する傾向が続いている。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CDC7EA-0B13-4335-8F14-B018119F034D}"/>
            </a:ext>
          </a:extLst>
        </xdr:cNvPr>
        <xdr:cNvSpPr/>
      </xdr:nvSpPr>
      <xdr:spPr>
        <a:xfrm>
          <a:off x="586740" y="129540"/>
          <a:ext cx="11681460" cy="624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169BB1-2779-4FC6-A01E-6180819AA5C4}"/>
            </a:ext>
          </a:extLst>
        </xdr:cNvPr>
        <xdr:cNvSpPr/>
      </xdr:nvSpPr>
      <xdr:spPr>
        <a:xfrm>
          <a:off x="17526000" y="198120"/>
          <a:ext cx="3657600" cy="5410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42AC63-27B8-4025-BB95-3EA978B35059}"/>
            </a:ext>
          </a:extLst>
        </xdr:cNvPr>
        <xdr:cNvSpPr/>
      </xdr:nvSpPr>
      <xdr:spPr>
        <a:xfrm>
          <a:off x="17548860" y="220980"/>
          <a:ext cx="3611880" cy="4953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354A19-5DBD-4C73-B4D8-0D176347D78F}"/>
            </a:ext>
          </a:extLst>
        </xdr:cNvPr>
        <xdr:cNvSpPr/>
      </xdr:nvSpPr>
      <xdr:spPr>
        <a:xfrm>
          <a:off x="17571720" y="243840"/>
          <a:ext cx="355854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DF9CD7-38EC-4331-8C18-014142F5604A}"/>
            </a:ext>
          </a:extLst>
        </xdr:cNvPr>
        <xdr:cNvSpPr/>
      </xdr:nvSpPr>
      <xdr:spPr>
        <a:xfrm>
          <a:off x="14958060" y="198120"/>
          <a:ext cx="2453640" cy="5410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B925B0-9550-4A76-910F-6A1CF393F89C}"/>
            </a:ext>
          </a:extLst>
        </xdr:cNvPr>
        <xdr:cNvSpPr/>
      </xdr:nvSpPr>
      <xdr:spPr>
        <a:xfrm>
          <a:off x="14988540" y="220980"/>
          <a:ext cx="2400300" cy="4953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FC005E-13F9-4F15-983C-9F07D18588BB}"/>
            </a:ext>
          </a:extLst>
        </xdr:cNvPr>
        <xdr:cNvSpPr/>
      </xdr:nvSpPr>
      <xdr:spPr>
        <a:xfrm>
          <a:off x="15011400" y="243840"/>
          <a:ext cx="2346960" cy="4495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155E0E-CCEF-4206-80EF-53BF8F4B7DB5}"/>
            </a:ext>
          </a:extLst>
        </xdr:cNvPr>
        <xdr:cNvSpPr/>
      </xdr:nvSpPr>
      <xdr:spPr>
        <a:xfrm>
          <a:off x="701040" y="876300"/>
          <a:ext cx="928878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479D9E-3CFA-4C39-8D4F-2339C8248F33}"/>
            </a:ext>
          </a:extLst>
        </xdr:cNvPr>
        <xdr:cNvSpPr/>
      </xdr:nvSpPr>
      <xdr:spPr>
        <a:xfrm>
          <a:off x="830580" y="906780"/>
          <a:ext cx="12725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969CC6-B6DF-4F29-A5BD-FC6673645B2A}"/>
            </a:ext>
          </a:extLst>
        </xdr:cNvPr>
        <xdr:cNvSpPr/>
      </xdr:nvSpPr>
      <xdr:spPr>
        <a:xfrm>
          <a:off x="2057400" y="906780"/>
          <a:ext cx="12268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F742E4-1D82-43CB-A9F7-300D16CD9F55}"/>
            </a:ext>
          </a:extLst>
        </xdr:cNvPr>
        <xdr:cNvSpPr/>
      </xdr:nvSpPr>
      <xdr:spPr>
        <a:xfrm>
          <a:off x="3284220" y="906780"/>
          <a:ext cx="14020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1ACBB0-A8E7-4BBE-9ABA-0BC9C8AE37D2}"/>
            </a:ext>
          </a:extLst>
        </xdr:cNvPr>
        <xdr:cNvSpPr/>
      </xdr:nvSpPr>
      <xdr:spPr>
        <a:xfrm>
          <a:off x="4686300" y="929640"/>
          <a:ext cx="1859280" cy="922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C48693-ADE6-4F83-A4F2-10E980B1A0DD}"/>
            </a:ext>
          </a:extLst>
        </xdr:cNvPr>
        <xdr:cNvSpPr/>
      </xdr:nvSpPr>
      <xdr:spPr>
        <a:xfrm>
          <a:off x="6545580" y="929640"/>
          <a:ext cx="1165860" cy="922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87C456-11CF-47A6-96D3-BFD437AB2FFC}"/>
            </a:ext>
          </a:extLst>
        </xdr:cNvPr>
        <xdr:cNvSpPr/>
      </xdr:nvSpPr>
      <xdr:spPr>
        <a:xfrm>
          <a:off x="7772400" y="944880"/>
          <a:ext cx="59436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7890C7-F027-4C0B-9A3D-AA44D80592A8}"/>
            </a:ext>
          </a:extLst>
        </xdr:cNvPr>
        <xdr:cNvSpPr/>
      </xdr:nvSpPr>
      <xdr:spPr>
        <a:xfrm>
          <a:off x="4686300" y="1684020"/>
          <a:ext cx="1859280" cy="624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44301AB-1CCA-4D84-9961-36056B9379E1}"/>
            </a:ext>
          </a:extLst>
        </xdr:cNvPr>
        <xdr:cNvSpPr/>
      </xdr:nvSpPr>
      <xdr:spPr>
        <a:xfrm>
          <a:off x="6614160" y="1684020"/>
          <a:ext cx="3154680" cy="624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A4C257-DE3C-4CE8-BEE1-C614D7BC9190}"/>
            </a:ext>
          </a:extLst>
        </xdr:cNvPr>
        <xdr:cNvSpPr/>
      </xdr:nvSpPr>
      <xdr:spPr>
        <a:xfrm>
          <a:off x="10187940" y="876300"/>
          <a:ext cx="1402080" cy="12420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765E23-0C04-40CF-B37F-150EDDAA2FD3}"/>
            </a:ext>
          </a:extLst>
        </xdr:cNvPr>
        <xdr:cNvSpPr/>
      </xdr:nvSpPr>
      <xdr:spPr>
        <a:xfrm>
          <a:off x="10439400" y="944880"/>
          <a:ext cx="122682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278279-6436-49AC-A855-FCAF993C6FC1}"/>
            </a:ext>
          </a:extLst>
        </xdr:cNvPr>
        <xdr:cNvSpPr/>
      </xdr:nvSpPr>
      <xdr:spPr>
        <a:xfrm>
          <a:off x="10439400" y="1203960"/>
          <a:ext cx="122682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6C70CB-1C02-4A9B-B3C0-762231F9E181}"/>
            </a:ext>
          </a:extLst>
        </xdr:cNvPr>
        <xdr:cNvSpPr/>
      </xdr:nvSpPr>
      <xdr:spPr>
        <a:xfrm>
          <a:off x="10439400" y="1524000"/>
          <a:ext cx="1333500" cy="624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A254C5-8E58-4C1D-8008-54735CB93FD2}"/>
            </a:ext>
          </a:extLst>
        </xdr:cNvPr>
        <xdr:cNvCxnSpPr/>
      </xdr:nvCxnSpPr>
      <xdr:spPr>
        <a:xfrm flipH="1">
          <a:off x="10271760" y="1028700"/>
          <a:ext cx="1981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F32684-8E0C-4DE4-B857-D91E08724ACD}"/>
            </a:ext>
          </a:extLst>
        </xdr:cNvPr>
        <xdr:cNvSpPr/>
      </xdr:nvSpPr>
      <xdr:spPr>
        <a:xfrm>
          <a:off x="10329545" y="982980"/>
          <a:ext cx="8382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94C60E-2F5C-40C2-90ED-51E19E74DF0C}"/>
            </a:ext>
          </a:extLst>
        </xdr:cNvPr>
        <xdr:cNvSpPr/>
      </xdr:nvSpPr>
      <xdr:spPr>
        <a:xfrm>
          <a:off x="10329545" y="124206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609B29-051E-46C0-B5AB-9C3F92BE9CF6}"/>
            </a:ext>
          </a:extLst>
        </xdr:cNvPr>
        <xdr:cNvCxnSpPr/>
      </xdr:nvCxnSpPr>
      <xdr:spPr>
        <a:xfrm>
          <a:off x="10360025" y="1501140"/>
          <a:ext cx="0" cy="13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CC2B34-40EE-4C21-AA87-D01CACBD6953}"/>
            </a:ext>
          </a:extLst>
        </xdr:cNvPr>
        <xdr:cNvCxnSpPr/>
      </xdr:nvCxnSpPr>
      <xdr:spPr>
        <a:xfrm>
          <a:off x="10294620" y="150114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7D6B30-5E54-484F-AB3F-AD663D79A52A}"/>
            </a:ext>
          </a:extLst>
        </xdr:cNvPr>
        <xdr:cNvCxnSpPr/>
      </xdr:nvCxnSpPr>
      <xdr:spPr>
        <a:xfrm flipV="1">
          <a:off x="10360025" y="1734185"/>
          <a:ext cx="0" cy="13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D693C8-B0F0-40DD-B224-DB9E6BC49171}"/>
            </a:ext>
          </a:extLst>
        </xdr:cNvPr>
        <xdr:cNvCxnSpPr/>
      </xdr:nvCxnSpPr>
      <xdr:spPr>
        <a:xfrm>
          <a:off x="10294620" y="187452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02173D-6862-47D2-94F8-F36CCF5CAB96}"/>
            </a:ext>
          </a:extLst>
        </xdr:cNvPr>
        <xdr:cNvSpPr txBox="1"/>
      </xdr:nvSpPr>
      <xdr:spPr>
        <a:xfrm>
          <a:off x="655320" y="27432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8BA39C-5062-4B3F-B486-62D6F3BCA623}"/>
            </a:ext>
          </a:extLst>
        </xdr:cNvPr>
        <xdr:cNvSpPr txBox="1"/>
      </xdr:nvSpPr>
      <xdr:spPr>
        <a:xfrm>
          <a:off x="655320" y="3048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9C69D3-F5D2-497A-B6F2-10B8801014F0}"/>
            </a:ext>
          </a:extLst>
        </xdr:cNvPr>
        <xdr:cNvSpPr txBox="1"/>
      </xdr:nvSpPr>
      <xdr:spPr>
        <a:xfrm>
          <a:off x="655320" y="336042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852135-B2C9-4549-B8B4-18B98E197A5D}"/>
            </a:ext>
          </a:extLst>
        </xdr:cNvPr>
        <xdr:cNvSpPr txBox="1"/>
      </xdr:nvSpPr>
      <xdr:spPr>
        <a:xfrm>
          <a:off x="655320" y="367284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84A889-F6D9-4C54-AD72-947B55A68DB8}"/>
            </a:ext>
          </a:extLst>
        </xdr:cNvPr>
        <xdr:cNvSpPr/>
      </xdr:nvSpPr>
      <xdr:spPr>
        <a:xfrm>
          <a:off x="701040" y="410718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CBFB04-C683-4D2A-A81F-0A0867ACBC68}"/>
            </a:ext>
          </a:extLst>
        </xdr:cNvPr>
        <xdr:cNvSpPr/>
      </xdr:nvSpPr>
      <xdr:spPr>
        <a:xfrm>
          <a:off x="83058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0A1061-EBE0-41A9-9460-779608AFD53F}"/>
            </a:ext>
          </a:extLst>
        </xdr:cNvPr>
        <xdr:cNvSpPr/>
      </xdr:nvSpPr>
      <xdr:spPr>
        <a:xfrm>
          <a:off x="83058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6C0AB5-5592-4285-96E2-A1AB8152A3E9}"/>
            </a:ext>
          </a:extLst>
        </xdr:cNvPr>
        <xdr:cNvSpPr/>
      </xdr:nvSpPr>
      <xdr:spPr>
        <a:xfrm>
          <a:off x="175260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A83E65-DDC9-41A2-AA09-BDA4E50525AC}"/>
            </a:ext>
          </a:extLst>
        </xdr:cNvPr>
        <xdr:cNvSpPr/>
      </xdr:nvSpPr>
      <xdr:spPr>
        <a:xfrm>
          <a:off x="175260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BA5801-7B6C-417E-BEE1-3D72A7845D97}"/>
            </a:ext>
          </a:extLst>
        </xdr:cNvPr>
        <xdr:cNvSpPr/>
      </xdr:nvSpPr>
      <xdr:spPr>
        <a:xfrm>
          <a:off x="280416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44107C-6F52-4417-82DD-D9018F0CA33D}"/>
            </a:ext>
          </a:extLst>
        </xdr:cNvPr>
        <xdr:cNvSpPr/>
      </xdr:nvSpPr>
      <xdr:spPr>
        <a:xfrm>
          <a:off x="280416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29FF8A-3C96-4138-A5C7-6BA791898D32}"/>
            </a:ext>
          </a:extLst>
        </xdr:cNvPr>
        <xdr:cNvSpPr/>
      </xdr:nvSpPr>
      <xdr:spPr>
        <a:xfrm>
          <a:off x="701040" y="522732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54009F-0005-4E19-ADB5-569BE5200645}"/>
            </a:ext>
          </a:extLst>
        </xdr:cNvPr>
        <xdr:cNvSpPr txBox="1"/>
      </xdr:nvSpPr>
      <xdr:spPr>
        <a:xfrm>
          <a:off x="678180" y="50368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6FECE6-C18E-45F3-8C4C-9404198F8725}"/>
            </a:ext>
          </a:extLst>
        </xdr:cNvPr>
        <xdr:cNvCxnSpPr/>
      </xdr:nvCxnSpPr>
      <xdr:spPr>
        <a:xfrm>
          <a:off x="701040" y="74599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4AF818-E752-4692-BECE-5E238DD21ADF}"/>
            </a:ext>
          </a:extLst>
        </xdr:cNvPr>
        <xdr:cNvSpPr txBox="1"/>
      </xdr:nvSpPr>
      <xdr:spPr>
        <a:xfrm>
          <a:off x="277041" y="7320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DEB0269-FA41-45A8-A18F-73BCDA9753DB}"/>
            </a:ext>
          </a:extLst>
        </xdr:cNvPr>
        <xdr:cNvCxnSpPr/>
      </xdr:nvCxnSpPr>
      <xdr:spPr>
        <a:xfrm>
          <a:off x="701040" y="7144838"/>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7DA720B-E931-42A2-9E4F-1890705790BD}"/>
            </a:ext>
          </a:extLst>
        </xdr:cNvPr>
        <xdr:cNvSpPr txBox="1"/>
      </xdr:nvSpPr>
      <xdr:spPr>
        <a:xfrm>
          <a:off x="277041" y="70038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9FEE220-77FE-4FD1-999C-738DF2F1AD5E}"/>
            </a:ext>
          </a:extLst>
        </xdr:cNvPr>
        <xdr:cNvCxnSpPr/>
      </xdr:nvCxnSpPr>
      <xdr:spPr>
        <a:xfrm>
          <a:off x="701040" y="6820807"/>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5BCB423-F837-445E-912F-A912EB00B429}"/>
            </a:ext>
          </a:extLst>
        </xdr:cNvPr>
        <xdr:cNvSpPr txBox="1"/>
      </xdr:nvSpPr>
      <xdr:spPr>
        <a:xfrm>
          <a:off x="347511" y="66811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E852592-B16A-4829-8C5E-DB2045FFCB54}"/>
            </a:ext>
          </a:extLst>
        </xdr:cNvPr>
        <xdr:cNvCxnSpPr/>
      </xdr:nvCxnSpPr>
      <xdr:spPr>
        <a:xfrm>
          <a:off x="701040" y="6505665"/>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2589B99-7DCD-4A34-BD83-C6ABAA18A70C}"/>
            </a:ext>
          </a:extLst>
        </xdr:cNvPr>
        <xdr:cNvSpPr txBox="1"/>
      </xdr:nvSpPr>
      <xdr:spPr>
        <a:xfrm>
          <a:off x="347511" y="63647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CEE26E3-E2B5-40B1-A5CD-EAE717C3BD5C}"/>
            </a:ext>
          </a:extLst>
        </xdr:cNvPr>
        <xdr:cNvCxnSpPr/>
      </xdr:nvCxnSpPr>
      <xdr:spPr>
        <a:xfrm>
          <a:off x="701040" y="6181634"/>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E9F6D13-AB2B-42A5-B6D8-8313880807A8}"/>
            </a:ext>
          </a:extLst>
        </xdr:cNvPr>
        <xdr:cNvSpPr txBox="1"/>
      </xdr:nvSpPr>
      <xdr:spPr>
        <a:xfrm>
          <a:off x="347511" y="60419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4132772-6E64-41F6-943A-F1118225A27D}"/>
            </a:ext>
          </a:extLst>
        </xdr:cNvPr>
        <xdr:cNvCxnSpPr/>
      </xdr:nvCxnSpPr>
      <xdr:spPr>
        <a:xfrm>
          <a:off x="701040" y="5866493"/>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05402EB-BFB9-4C42-A9E8-D68568FC3D9C}"/>
            </a:ext>
          </a:extLst>
        </xdr:cNvPr>
        <xdr:cNvSpPr txBox="1"/>
      </xdr:nvSpPr>
      <xdr:spPr>
        <a:xfrm>
          <a:off x="347511" y="57255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83839E3-B862-4393-A348-10FAD272F144}"/>
            </a:ext>
          </a:extLst>
        </xdr:cNvPr>
        <xdr:cNvCxnSpPr/>
      </xdr:nvCxnSpPr>
      <xdr:spPr>
        <a:xfrm>
          <a:off x="701040" y="5542462"/>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3E6143-0DA1-416B-B683-ABC946539298}"/>
            </a:ext>
          </a:extLst>
        </xdr:cNvPr>
        <xdr:cNvSpPr txBox="1"/>
      </xdr:nvSpPr>
      <xdr:spPr>
        <a:xfrm>
          <a:off x="393851" y="540277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5C638AB-D7C3-44CD-9B4C-AAB1CFBC7BF0}"/>
            </a:ext>
          </a:extLst>
        </xdr:cNvPr>
        <xdr:cNvCxnSpPr/>
      </xdr:nvCxnSpPr>
      <xdr:spPr>
        <a:xfrm>
          <a:off x="701040" y="5227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FD4EB23-B0D4-4986-9E5D-952776D115E0}"/>
            </a:ext>
          </a:extLst>
        </xdr:cNvPr>
        <xdr:cNvSpPr/>
      </xdr:nvSpPr>
      <xdr:spPr>
        <a:xfrm>
          <a:off x="701040" y="522732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FD8E50C3-9CED-4240-A422-CFF042ACCF22}"/>
            </a:ext>
          </a:extLst>
        </xdr:cNvPr>
        <xdr:cNvCxnSpPr/>
      </xdr:nvCxnSpPr>
      <xdr:spPr>
        <a:xfrm flipV="1">
          <a:off x="4266565" y="5728607"/>
          <a:ext cx="0" cy="141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7B962B67-1550-4D6F-9F04-CFDFD8193DE8}"/>
            </a:ext>
          </a:extLst>
        </xdr:cNvPr>
        <xdr:cNvSpPr txBox="1"/>
      </xdr:nvSpPr>
      <xdr:spPr>
        <a:xfrm>
          <a:off x="4305300" y="714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7E88B932-1512-4D76-A2E7-DFA4B870D788}"/>
            </a:ext>
          </a:extLst>
        </xdr:cNvPr>
        <xdr:cNvCxnSpPr/>
      </xdr:nvCxnSpPr>
      <xdr:spPr>
        <a:xfrm>
          <a:off x="4198620" y="713867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D6B8D096-2D36-4D2D-A6C1-B8C88483AF82}"/>
            </a:ext>
          </a:extLst>
        </xdr:cNvPr>
        <xdr:cNvSpPr txBox="1"/>
      </xdr:nvSpPr>
      <xdr:spPr>
        <a:xfrm>
          <a:off x="430530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15ACAD59-895B-4C1E-856D-259D10D138AD}"/>
            </a:ext>
          </a:extLst>
        </xdr:cNvPr>
        <xdr:cNvCxnSpPr/>
      </xdr:nvCxnSpPr>
      <xdr:spPr>
        <a:xfrm>
          <a:off x="4198620" y="5728607"/>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4D2B3330-78FA-4D9F-BFED-2544DD26000A}"/>
            </a:ext>
          </a:extLst>
        </xdr:cNvPr>
        <xdr:cNvSpPr txBox="1"/>
      </xdr:nvSpPr>
      <xdr:spPr>
        <a:xfrm>
          <a:off x="4305300" y="63110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E7240616-7BCD-4A54-9EEA-C93FC0F94C16}"/>
            </a:ext>
          </a:extLst>
        </xdr:cNvPr>
        <xdr:cNvSpPr/>
      </xdr:nvSpPr>
      <xdr:spPr>
        <a:xfrm>
          <a:off x="4221480" y="6330043"/>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6645FE98-01BF-4A2E-8F38-F401C6DB0C83}"/>
            </a:ext>
          </a:extLst>
        </xdr:cNvPr>
        <xdr:cNvSpPr/>
      </xdr:nvSpPr>
      <xdr:spPr>
        <a:xfrm>
          <a:off x="3459480" y="6355261"/>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AC5D007D-DD22-4BDB-B924-0D0F056AB2B3}"/>
            </a:ext>
          </a:extLst>
        </xdr:cNvPr>
        <xdr:cNvSpPr/>
      </xdr:nvSpPr>
      <xdr:spPr>
        <a:xfrm>
          <a:off x="2628900" y="6258197"/>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246CFC92-F099-424E-9D59-DFDCD5C20B5F}"/>
            </a:ext>
          </a:extLst>
        </xdr:cNvPr>
        <xdr:cNvSpPr/>
      </xdr:nvSpPr>
      <xdr:spPr>
        <a:xfrm>
          <a:off x="1813560" y="6209574"/>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5F07CAC5-9257-411E-88C5-C3768D710F73}"/>
            </a:ext>
          </a:extLst>
        </xdr:cNvPr>
        <xdr:cNvSpPr/>
      </xdr:nvSpPr>
      <xdr:spPr>
        <a:xfrm>
          <a:off x="1005840" y="6231346"/>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7F136B-2EEC-4835-850B-F603A346C3B4}"/>
            </a:ext>
          </a:extLst>
        </xdr:cNvPr>
        <xdr:cNvSpPr txBox="1"/>
      </xdr:nvSpPr>
      <xdr:spPr>
        <a:xfrm>
          <a:off x="40919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573F3F-B98E-4AA2-995D-F145B45A70EB}"/>
            </a:ext>
          </a:extLst>
        </xdr:cNvPr>
        <xdr:cNvSpPr txBox="1"/>
      </xdr:nvSpPr>
      <xdr:spPr>
        <a:xfrm>
          <a:off x="33299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2896D4-8FC7-442D-8209-F3845C3F75BF}"/>
            </a:ext>
          </a:extLst>
        </xdr:cNvPr>
        <xdr:cNvSpPr txBox="1"/>
      </xdr:nvSpPr>
      <xdr:spPr>
        <a:xfrm>
          <a:off x="250698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107AF4-FC64-46BA-B559-4795248D1544}"/>
            </a:ext>
          </a:extLst>
        </xdr:cNvPr>
        <xdr:cNvSpPr txBox="1"/>
      </xdr:nvSpPr>
      <xdr:spPr>
        <a:xfrm>
          <a:off x="16916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02EF4BE-946B-4820-BAC8-51C69015A595}"/>
            </a:ext>
          </a:extLst>
        </xdr:cNvPr>
        <xdr:cNvSpPr txBox="1"/>
      </xdr:nvSpPr>
      <xdr:spPr>
        <a:xfrm>
          <a:off x="8763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144599</xdr:rowOff>
    </xdr:from>
    <xdr:to>
      <xdr:col>24</xdr:col>
      <xdr:colOff>114300</xdr:colOff>
      <xdr:row>36</xdr:row>
      <xdr:rowOff>74749</xdr:rowOff>
    </xdr:to>
    <xdr:sp macro="" textlink="">
      <xdr:nvSpPr>
        <xdr:cNvPr id="74" name="楕円 73">
          <a:extLst>
            <a:ext uri="{FF2B5EF4-FFF2-40B4-BE49-F238E27FC236}">
              <a16:creationId xmlns:a16="http://schemas.microsoft.com/office/drawing/2014/main" id="{6D9CAF12-8E66-4E6A-B374-722AEDAEAF84}"/>
            </a:ext>
          </a:extLst>
        </xdr:cNvPr>
        <xdr:cNvSpPr/>
      </xdr:nvSpPr>
      <xdr:spPr>
        <a:xfrm>
          <a:off x="4221480" y="6018349"/>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167476</xdr:rowOff>
    </xdr:from>
    <xdr:ext cx="405111" cy="259045"/>
    <xdr:sp macro="" textlink="">
      <xdr:nvSpPr>
        <xdr:cNvPr id="75" name="【図書館】&#10;有形固定資産減価償却率該当値テキスト">
          <a:extLst>
            <a:ext uri="{FF2B5EF4-FFF2-40B4-BE49-F238E27FC236}">
              <a16:creationId xmlns:a16="http://schemas.microsoft.com/office/drawing/2014/main" id="{00FA8D42-8EDC-4B40-8E7D-7D5E4B86BE30}"/>
            </a:ext>
          </a:extLst>
        </xdr:cNvPr>
        <xdr:cNvSpPr txBox="1"/>
      </xdr:nvSpPr>
      <xdr:spPr>
        <a:xfrm>
          <a:off x="4305300" y="587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100511</xdr:rowOff>
    </xdr:from>
    <xdr:to>
      <xdr:col>20</xdr:col>
      <xdr:colOff>38100</xdr:colOff>
      <xdr:row>36</xdr:row>
      <xdr:rowOff>30661</xdr:rowOff>
    </xdr:to>
    <xdr:sp macro="" textlink="">
      <xdr:nvSpPr>
        <xdr:cNvPr id="76" name="楕円 75">
          <a:extLst>
            <a:ext uri="{FF2B5EF4-FFF2-40B4-BE49-F238E27FC236}">
              <a16:creationId xmlns:a16="http://schemas.microsoft.com/office/drawing/2014/main" id="{5D147E84-2249-4A0E-81B5-93F815CCF377}"/>
            </a:ext>
          </a:extLst>
        </xdr:cNvPr>
        <xdr:cNvSpPr/>
      </xdr:nvSpPr>
      <xdr:spPr>
        <a:xfrm>
          <a:off x="3459480" y="5972991"/>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151311</xdr:rowOff>
    </xdr:from>
    <xdr:to>
      <xdr:col>24</xdr:col>
      <xdr:colOff>63500</xdr:colOff>
      <xdr:row>36</xdr:row>
      <xdr:rowOff>23949</xdr:rowOff>
    </xdr:to>
    <xdr:cxnSp macro="">
      <xdr:nvCxnSpPr>
        <xdr:cNvPr id="77" name="直線コネクタ 76">
          <a:extLst>
            <a:ext uri="{FF2B5EF4-FFF2-40B4-BE49-F238E27FC236}">
              <a16:creationId xmlns:a16="http://schemas.microsoft.com/office/drawing/2014/main" id="{B6011F4B-20EF-4DDD-BD16-C126F18E6648}"/>
            </a:ext>
          </a:extLst>
        </xdr:cNvPr>
        <xdr:cNvCxnSpPr/>
      </xdr:nvCxnSpPr>
      <xdr:spPr>
        <a:xfrm>
          <a:off x="3505200" y="6026331"/>
          <a:ext cx="762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56424</xdr:rowOff>
    </xdr:from>
    <xdr:to>
      <xdr:col>15</xdr:col>
      <xdr:colOff>101600</xdr:colOff>
      <xdr:row>35</xdr:row>
      <xdr:rowOff>158024</xdr:rowOff>
    </xdr:to>
    <xdr:sp macro="" textlink="">
      <xdr:nvSpPr>
        <xdr:cNvPr id="78" name="楕円 77">
          <a:extLst>
            <a:ext uri="{FF2B5EF4-FFF2-40B4-BE49-F238E27FC236}">
              <a16:creationId xmlns:a16="http://schemas.microsoft.com/office/drawing/2014/main" id="{1AE251C8-3B3A-4D23-BD59-03F90C8C1A11}"/>
            </a:ext>
          </a:extLst>
        </xdr:cNvPr>
        <xdr:cNvSpPr/>
      </xdr:nvSpPr>
      <xdr:spPr>
        <a:xfrm>
          <a:off x="2628900" y="5935254"/>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107224</xdr:rowOff>
    </xdr:from>
    <xdr:to>
      <xdr:col>19</xdr:col>
      <xdr:colOff>177800</xdr:colOff>
      <xdr:row>35</xdr:row>
      <xdr:rowOff>151311</xdr:rowOff>
    </xdr:to>
    <xdr:cxnSp macro="">
      <xdr:nvCxnSpPr>
        <xdr:cNvPr id="79" name="直線コネクタ 78">
          <a:extLst>
            <a:ext uri="{FF2B5EF4-FFF2-40B4-BE49-F238E27FC236}">
              <a16:creationId xmlns:a16="http://schemas.microsoft.com/office/drawing/2014/main" id="{B3F8CB76-47A4-47DC-BEF8-1B3F99F5C8DB}"/>
            </a:ext>
          </a:extLst>
        </xdr:cNvPr>
        <xdr:cNvCxnSpPr/>
      </xdr:nvCxnSpPr>
      <xdr:spPr>
        <a:xfrm>
          <a:off x="2682240" y="5980974"/>
          <a:ext cx="822960" cy="4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30299</xdr:rowOff>
    </xdr:from>
    <xdr:to>
      <xdr:col>10</xdr:col>
      <xdr:colOff>165100</xdr:colOff>
      <xdr:row>39</xdr:row>
      <xdr:rowOff>131899</xdr:rowOff>
    </xdr:to>
    <xdr:sp macro="" textlink="">
      <xdr:nvSpPr>
        <xdr:cNvPr id="80" name="楕円 79">
          <a:extLst>
            <a:ext uri="{FF2B5EF4-FFF2-40B4-BE49-F238E27FC236}">
              <a16:creationId xmlns:a16="http://schemas.microsoft.com/office/drawing/2014/main" id="{42C90D7E-839E-44E3-93B0-12227DF841B5}"/>
            </a:ext>
          </a:extLst>
        </xdr:cNvPr>
        <xdr:cNvSpPr/>
      </xdr:nvSpPr>
      <xdr:spPr>
        <a:xfrm>
          <a:off x="1813560" y="6574609"/>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107224</xdr:rowOff>
    </xdr:from>
    <xdr:to>
      <xdr:col>15</xdr:col>
      <xdr:colOff>50800</xdr:colOff>
      <xdr:row>39</xdr:row>
      <xdr:rowOff>81099</xdr:rowOff>
    </xdr:to>
    <xdr:cxnSp macro="">
      <xdr:nvCxnSpPr>
        <xdr:cNvPr id="81" name="直線コネクタ 80">
          <a:extLst>
            <a:ext uri="{FF2B5EF4-FFF2-40B4-BE49-F238E27FC236}">
              <a16:creationId xmlns:a16="http://schemas.microsoft.com/office/drawing/2014/main" id="{7BC8C5CD-9F48-439C-A4FA-2D101281536B}"/>
            </a:ext>
          </a:extLst>
        </xdr:cNvPr>
        <xdr:cNvCxnSpPr/>
      </xdr:nvCxnSpPr>
      <xdr:spPr>
        <a:xfrm flipV="1">
          <a:off x="1866900" y="5980974"/>
          <a:ext cx="815340" cy="64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165826</xdr:rowOff>
    </xdr:from>
    <xdr:to>
      <xdr:col>6</xdr:col>
      <xdr:colOff>38100</xdr:colOff>
      <xdr:row>39</xdr:row>
      <xdr:rowOff>95976</xdr:rowOff>
    </xdr:to>
    <xdr:sp macro="" textlink="">
      <xdr:nvSpPr>
        <xdr:cNvPr id="82" name="楕円 81">
          <a:extLst>
            <a:ext uri="{FF2B5EF4-FFF2-40B4-BE49-F238E27FC236}">
              <a16:creationId xmlns:a16="http://schemas.microsoft.com/office/drawing/2014/main" id="{BFEBEEB4-A380-46E3-A9D5-108D7533B7E3}"/>
            </a:ext>
          </a:extLst>
        </xdr:cNvPr>
        <xdr:cNvSpPr/>
      </xdr:nvSpPr>
      <xdr:spPr>
        <a:xfrm>
          <a:off x="1005840" y="6546306"/>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45176</xdr:rowOff>
    </xdr:from>
    <xdr:to>
      <xdr:col>10</xdr:col>
      <xdr:colOff>114300</xdr:colOff>
      <xdr:row>39</xdr:row>
      <xdr:rowOff>81099</xdr:rowOff>
    </xdr:to>
    <xdr:cxnSp macro="">
      <xdr:nvCxnSpPr>
        <xdr:cNvPr id="83" name="直線コネクタ 82">
          <a:extLst>
            <a:ext uri="{FF2B5EF4-FFF2-40B4-BE49-F238E27FC236}">
              <a16:creationId xmlns:a16="http://schemas.microsoft.com/office/drawing/2014/main" id="{88341E0B-0447-427C-AA59-0F4E3C7DE03F}"/>
            </a:ext>
          </a:extLst>
        </xdr:cNvPr>
        <xdr:cNvCxnSpPr/>
      </xdr:nvCxnSpPr>
      <xdr:spPr>
        <a:xfrm>
          <a:off x="1051560" y="6592026"/>
          <a:ext cx="8153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67508</xdr:rowOff>
    </xdr:from>
    <xdr:ext cx="405111" cy="259045"/>
    <xdr:sp macro="" textlink="">
      <xdr:nvSpPr>
        <xdr:cNvPr id="84" name="n_1aveValue【図書館】&#10;有形固定資産減価償却率">
          <a:extLst>
            <a:ext uri="{FF2B5EF4-FFF2-40B4-BE49-F238E27FC236}">
              <a16:creationId xmlns:a16="http://schemas.microsoft.com/office/drawing/2014/main" id="{DF841A61-9C63-43FA-89F8-A7D1F70C9B02}"/>
            </a:ext>
          </a:extLst>
        </xdr:cNvPr>
        <xdr:cNvSpPr txBox="1"/>
      </xdr:nvSpPr>
      <xdr:spPr>
        <a:xfrm>
          <a:off x="3307724"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a:extLst>
            <a:ext uri="{FF2B5EF4-FFF2-40B4-BE49-F238E27FC236}">
              <a16:creationId xmlns:a16="http://schemas.microsoft.com/office/drawing/2014/main" id="{DF05F26C-D5C9-46F0-B630-13421B7D376D}"/>
            </a:ext>
          </a:extLst>
        </xdr:cNvPr>
        <xdr:cNvSpPr txBox="1"/>
      </xdr:nvSpPr>
      <xdr:spPr>
        <a:xfrm>
          <a:off x="2492384" y="6347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B15438C8-4EBC-40C3-8AC6-40E69C745A9A}"/>
            </a:ext>
          </a:extLst>
        </xdr:cNvPr>
        <xdr:cNvSpPr txBox="1"/>
      </xdr:nvSpPr>
      <xdr:spPr>
        <a:xfrm>
          <a:off x="1677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AB4DEF6D-3DA2-46D7-8199-418A73E68449}"/>
            </a:ext>
          </a:extLst>
        </xdr:cNvPr>
        <xdr:cNvSpPr txBox="1"/>
      </xdr:nvSpPr>
      <xdr:spPr>
        <a:xfrm>
          <a:off x="869324" y="60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47188</xdr:rowOff>
    </xdr:from>
    <xdr:ext cx="405111" cy="259045"/>
    <xdr:sp macro="" textlink="">
      <xdr:nvSpPr>
        <xdr:cNvPr id="88" name="n_1mainValue【図書館】&#10;有形固定資産減価償却率">
          <a:extLst>
            <a:ext uri="{FF2B5EF4-FFF2-40B4-BE49-F238E27FC236}">
              <a16:creationId xmlns:a16="http://schemas.microsoft.com/office/drawing/2014/main" id="{63491700-AC66-4D3D-9D4E-F2CA4262BCAD}"/>
            </a:ext>
          </a:extLst>
        </xdr:cNvPr>
        <xdr:cNvSpPr txBox="1"/>
      </xdr:nvSpPr>
      <xdr:spPr>
        <a:xfrm>
          <a:off x="3307724" y="57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3101</xdr:rowOff>
    </xdr:from>
    <xdr:ext cx="405111" cy="259045"/>
    <xdr:sp macro="" textlink="">
      <xdr:nvSpPr>
        <xdr:cNvPr id="89" name="n_2mainValue【図書館】&#10;有形固定資産減価償却率">
          <a:extLst>
            <a:ext uri="{FF2B5EF4-FFF2-40B4-BE49-F238E27FC236}">
              <a16:creationId xmlns:a16="http://schemas.microsoft.com/office/drawing/2014/main" id="{4BE7FD99-E610-454C-8CF1-84FAC5C410DA}"/>
            </a:ext>
          </a:extLst>
        </xdr:cNvPr>
        <xdr:cNvSpPr txBox="1"/>
      </xdr:nvSpPr>
      <xdr:spPr>
        <a:xfrm>
          <a:off x="2492384" y="571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id="{5DC97B9E-7032-4CE0-9AED-0BD5D67B77C1}"/>
            </a:ext>
          </a:extLst>
        </xdr:cNvPr>
        <xdr:cNvSpPr txBox="1"/>
      </xdr:nvSpPr>
      <xdr:spPr>
        <a:xfrm>
          <a:off x="1677044" y="66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87103</xdr:rowOff>
    </xdr:from>
    <xdr:ext cx="405111" cy="259045"/>
    <xdr:sp macro="" textlink="">
      <xdr:nvSpPr>
        <xdr:cNvPr id="91" name="n_4mainValue【図書館】&#10;有形固定資産減価償却率">
          <a:extLst>
            <a:ext uri="{FF2B5EF4-FFF2-40B4-BE49-F238E27FC236}">
              <a16:creationId xmlns:a16="http://schemas.microsoft.com/office/drawing/2014/main" id="{808D8715-D8E2-4B4C-8C93-5768878811A1}"/>
            </a:ext>
          </a:extLst>
        </xdr:cNvPr>
        <xdr:cNvSpPr txBox="1"/>
      </xdr:nvSpPr>
      <xdr:spPr>
        <a:xfrm>
          <a:off x="869324" y="663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3C15C6E-9B29-4D67-9C4A-64EA7C13C3BC}"/>
            </a:ext>
          </a:extLst>
        </xdr:cNvPr>
        <xdr:cNvSpPr/>
      </xdr:nvSpPr>
      <xdr:spPr>
        <a:xfrm>
          <a:off x="6088380" y="410718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EA95EBD-B6FD-47A1-A685-61129D7B1367}"/>
            </a:ext>
          </a:extLst>
        </xdr:cNvPr>
        <xdr:cNvSpPr/>
      </xdr:nvSpPr>
      <xdr:spPr>
        <a:xfrm>
          <a:off x="619506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C5E1288-0A80-4260-BBD8-0E46221F13FA}"/>
            </a:ext>
          </a:extLst>
        </xdr:cNvPr>
        <xdr:cNvSpPr/>
      </xdr:nvSpPr>
      <xdr:spPr>
        <a:xfrm>
          <a:off x="619506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E1B2403-6048-46A6-A95F-6B452B68ABF8}"/>
            </a:ext>
          </a:extLst>
        </xdr:cNvPr>
        <xdr:cNvSpPr/>
      </xdr:nvSpPr>
      <xdr:spPr>
        <a:xfrm>
          <a:off x="713994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D58520C-1887-425E-8DEB-CFCA673A5D6F}"/>
            </a:ext>
          </a:extLst>
        </xdr:cNvPr>
        <xdr:cNvSpPr/>
      </xdr:nvSpPr>
      <xdr:spPr>
        <a:xfrm>
          <a:off x="713994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FBD252-F85F-42A8-AD43-65E4F65A96D1}"/>
            </a:ext>
          </a:extLst>
        </xdr:cNvPr>
        <xdr:cNvSpPr/>
      </xdr:nvSpPr>
      <xdr:spPr>
        <a:xfrm>
          <a:off x="819150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1D75CB2-DB5A-4EF8-8C26-3F702E5412CC}"/>
            </a:ext>
          </a:extLst>
        </xdr:cNvPr>
        <xdr:cNvSpPr/>
      </xdr:nvSpPr>
      <xdr:spPr>
        <a:xfrm>
          <a:off x="819150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AFFA34-A4B1-422C-81EC-D7EA0D8695DA}"/>
            </a:ext>
          </a:extLst>
        </xdr:cNvPr>
        <xdr:cNvSpPr/>
      </xdr:nvSpPr>
      <xdr:spPr>
        <a:xfrm>
          <a:off x="6088380" y="522732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B6E137F-B0C8-415C-86DF-D82737046F89}"/>
            </a:ext>
          </a:extLst>
        </xdr:cNvPr>
        <xdr:cNvSpPr txBox="1"/>
      </xdr:nvSpPr>
      <xdr:spPr>
        <a:xfrm>
          <a:off x="6050280" y="50368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FFA22B-03EA-42BD-9A83-6448A9878F17}"/>
            </a:ext>
          </a:extLst>
        </xdr:cNvPr>
        <xdr:cNvCxnSpPr/>
      </xdr:nvCxnSpPr>
      <xdr:spPr>
        <a:xfrm>
          <a:off x="6088380" y="74599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9E3AFDEA-17C1-45AD-8F4F-B66B8C52BD22}"/>
            </a:ext>
          </a:extLst>
        </xdr:cNvPr>
        <xdr:cNvCxnSpPr/>
      </xdr:nvCxnSpPr>
      <xdr:spPr>
        <a:xfrm>
          <a:off x="6088380" y="7144838"/>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1B298A9-85FD-4604-B28A-BBD03E68B24C}"/>
            </a:ext>
          </a:extLst>
        </xdr:cNvPr>
        <xdr:cNvSpPr txBox="1"/>
      </xdr:nvSpPr>
      <xdr:spPr>
        <a:xfrm>
          <a:off x="5649141" y="70038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D580DD6E-C9C9-4E76-8C39-F1098456D759}"/>
            </a:ext>
          </a:extLst>
        </xdr:cNvPr>
        <xdr:cNvCxnSpPr/>
      </xdr:nvCxnSpPr>
      <xdr:spPr>
        <a:xfrm>
          <a:off x="6088380" y="6820807"/>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1C143B4-9FF7-461D-8E82-04DBE726E404}"/>
            </a:ext>
          </a:extLst>
        </xdr:cNvPr>
        <xdr:cNvSpPr txBox="1"/>
      </xdr:nvSpPr>
      <xdr:spPr>
        <a:xfrm>
          <a:off x="5649141" y="66811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D92E843E-8D5F-49E4-AB1D-4578AA75A618}"/>
            </a:ext>
          </a:extLst>
        </xdr:cNvPr>
        <xdr:cNvCxnSpPr/>
      </xdr:nvCxnSpPr>
      <xdr:spPr>
        <a:xfrm>
          <a:off x="6088380" y="650566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58016498-2236-4D25-8EEE-3B68E526C2F6}"/>
            </a:ext>
          </a:extLst>
        </xdr:cNvPr>
        <xdr:cNvSpPr txBox="1"/>
      </xdr:nvSpPr>
      <xdr:spPr>
        <a:xfrm>
          <a:off x="5649141" y="6364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3366D3FD-681C-479F-860D-126FC5C70E04}"/>
            </a:ext>
          </a:extLst>
        </xdr:cNvPr>
        <xdr:cNvCxnSpPr/>
      </xdr:nvCxnSpPr>
      <xdr:spPr>
        <a:xfrm>
          <a:off x="6088380" y="6181634"/>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D9E2EAF-2C91-42E3-A0F6-94B9D048ED0B}"/>
            </a:ext>
          </a:extLst>
        </xdr:cNvPr>
        <xdr:cNvSpPr txBox="1"/>
      </xdr:nvSpPr>
      <xdr:spPr>
        <a:xfrm>
          <a:off x="5649141" y="60419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4BD72B2A-DA68-4F92-83B0-ECF037D5E523}"/>
            </a:ext>
          </a:extLst>
        </xdr:cNvPr>
        <xdr:cNvCxnSpPr/>
      </xdr:nvCxnSpPr>
      <xdr:spPr>
        <a:xfrm>
          <a:off x="6088380" y="5866493"/>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25D43C4-D282-4220-B50D-49BC04386239}"/>
            </a:ext>
          </a:extLst>
        </xdr:cNvPr>
        <xdr:cNvSpPr txBox="1"/>
      </xdr:nvSpPr>
      <xdr:spPr>
        <a:xfrm>
          <a:off x="5649141" y="57255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7090815-3E5D-4ED2-8E8E-28AF421A0085}"/>
            </a:ext>
          </a:extLst>
        </xdr:cNvPr>
        <xdr:cNvCxnSpPr/>
      </xdr:nvCxnSpPr>
      <xdr:spPr>
        <a:xfrm>
          <a:off x="6088380" y="5542462"/>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399C8714-A67F-47B9-9A9F-A9F51257B05D}"/>
            </a:ext>
          </a:extLst>
        </xdr:cNvPr>
        <xdr:cNvSpPr txBox="1"/>
      </xdr:nvSpPr>
      <xdr:spPr>
        <a:xfrm>
          <a:off x="5649141" y="54027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089B289-6B1D-447E-87F1-3C0169A6BAF0}"/>
            </a:ext>
          </a:extLst>
        </xdr:cNvPr>
        <xdr:cNvCxnSpPr/>
      </xdr:nvCxnSpPr>
      <xdr:spPr>
        <a:xfrm>
          <a:off x="6088380" y="52273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75BC703-64F5-493B-912A-B56EE2A9E216}"/>
            </a:ext>
          </a:extLst>
        </xdr:cNvPr>
        <xdr:cNvSpPr txBox="1"/>
      </xdr:nvSpPr>
      <xdr:spPr>
        <a:xfrm>
          <a:off x="5649141" y="5087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C4829EFC-6869-417D-AA2C-C4159711BD69}"/>
            </a:ext>
          </a:extLst>
        </xdr:cNvPr>
        <xdr:cNvSpPr/>
      </xdr:nvSpPr>
      <xdr:spPr>
        <a:xfrm>
          <a:off x="6088380" y="522732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30A2FAD5-3DA7-432B-AB27-87F2AEBBE0F9}"/>
            </a:ext>
          </a:extLst>
        </xdr:cNvPr>
        <xdr:cNvCxnSpPr/>
      </xdr:nvCxnSpPr>
      <xdr:spPr>
        <a:xfrm flipV="1">
          <a:off x="9638665" y="5587274"/>
          <a:ext cx="0" cy="134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31CED17-0B8C-457B-9C8A-FF1E71FD6686}"/>
            </a:ext>
          </a:extLst>
        </xdr:cNvPr>
        <xdr:cNvSpPr txBox="1"/>
      </xdr:nvSpPr>
      <xdr:spPr>
        <a:xfrm>
          <a:off x="9677400" y="693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CF0C5BCA-DF2C-40A5-8B34-4F0CB9A30674}"/>
            </a:ext>
          </a:extLst>
        </xdr:cNvPr>
        <xdr:cNvCxnSpPr/>
      </xdr:nvCxnSpPr>
      <xdr:spPr>
        <a:xfrm>
          <a:off x="9563100" y="6928395"/>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061A8A4E-C7B8-4C8C-8962-DE9A29B7FE73}"/>
            </a:ext>
          </a:extLst>
        </xdr:cNvPr>
        <xdr:cNvSpPr txBox="1"/>
      </xdr:nvSpPr>
      <xdr:spPr>
        <a:xfrm>
          <a:off x="9677400" y="53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FA57D967-F715-4558-92CA-4FFEBD7B176D}"/>
            </a:ext>
          </a:extLst>
        </xdr:cNvPr>
        <xdr:cNvCxnSpPr/>
      </xdr:nvCxnSpPr>
      <xdr:spPr>
        <a:xfrm>
          <a:off x="9563100" y="5587274"/>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21E1055B-72C1-49F9-870E-DB26DDC35E22}"/>
            </a:ext>
          </a:extLst>
        </xdr:cNvPr>
        <xdr:cNvSpPr txBox="1"/>
      </xdr:nvSpPr>
      <xdr:spPr>
        <a:xfrm>
          <a:off x="9677400" y="639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142ADBD8-21CA-411D-ADAC-02A51567FE5D}"/>
            </a:ext>
          </a:extLst>
        </xdr:cNvPr>
        <xdr:cNvSpPr/>
      </xdr:nvSpPr>
      <xdr:spPr>
        <a:xfrm>
          <a:off x="9601200" y="6546487"/>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93E2BF3C-F93E-4D03-ABAC-CE854E241993}"/>
            </a:ext>
          </a:extLst>
        </xdr:cNvPr>
        <xdr:cNvSpPr/>
      </xdr:nvSpPr>
      <xdr:spPr>
        <a:xfrm>
          <a:off x="8823960" y="6546487"/>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A66EC491-36DF-4DEA-84DC-DD311A3AC72E}"/>
            </a:ext>
          </a:extLst>
        </xdr:cNvPr>
        <xdr:cNvSpPr/>
      </xdr:nvSpPr>
      <xdr:spPr>
        <a:xfrm>
          <a:off x="8016240" y="6497138"/>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7239E352-8468-4AE1-956C-328DAAAEAEBC}"/>
            </a:ext>
          </a:extLst>
        </xdr:cNvPr>
        <xdr:cNvSpPr/>
      </xdr:nvSpPr>
      <xdr:spPr>
        <a:xfrm>
          <a:off x="7185660" y="6483713"/>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2445FD6A-1A93-4770-84F9-1C60DDA19695}"/>
            </a:ext>
          </a:extLst>
        </xdr:cNvPr>
        <xdr:cNvSpPr/>
      </xdr:nvSpPr>
      <xdr:spPr>
        <a:xfrm>
          <a:off x="6370320" y="6540682"/>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698258B-5ECA-4DEF-8C73-604F56FC33C5}"/>
            </a:ext>
          </a:extLst>
        </xdr:cNvPr>
        <xdr:cNvSpPr txBox="1"/>
      </xdr:nvSpPr>
      <xdr:spPr>
        <a:xfrm>
          <a:off x="94640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9EFE12C-D260-4A97-B177-F4BC9C3A40B0}"/>
            </a:ext>
          </a:extLst>
        </xdr:cNvPr>
        <xdr:cNvSpPr txBox="1"/>
      </xdr:nvSpPr>
      <xdr:spPr>
        <a:xfrm>
          <a:off x="87020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53D526E-FA6A-4A45-9C82-F97C285E5857}"/>
            </a:ext>
          </a:extLst>
        </xdr:cNvPr>
        <xdr:cNvSpPr txBox="1"/>
      </xdr:nvSpPr>
      <xdr:spPr>
        <a:xfrm>
          <a:off x="78867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179094F-7127-4B48-979E-5240FB53B61F}"/>
            </a:ext>
          </a:extLst>
        </xdr:cNvPr>
        <xdr:cNvSpPr txBox="1"/>
      </xdr:nvSpPr>
      <xdr:spPr>
        <a:xfrm>
          <a:off x="70637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1052017-B5D6-4647-9675-1516780E430F}"/>
            </a:ext>
          </a:extLst>
        </xdr:cNvPr>
        <xdr:cNvSpPr txBox="1"/>
      </xdr:nvSpPr>
      <xdr:spPr>
        <a:xfrm>
          <a:off x="62484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145143</xdr:rowOff>
    </xdr:from>
    <xdr:to>
      <xdr:col>55</xdr:col>
      <xdr:colOff>50800</xdr:colOff>
      <xdr:row>41</xdr:row>
      <xdr:rowOff>75293</xdr:rowOff>
    </xdr:to>
    <xdr:sp macro="" textlink="">
      <xdr:nvSpPr>
        <xdr:cNvPr id="133" name="楕円 132">
          <a:extLst>
            <a:ext uri="{FF2B5EF4-FFF2-40B4-BE49-F238E27FC236}">
              <a16:creationId xmlns:a16="http://schemas.microsoft.com/office/drawing/2014/main" id="{F5891595-216E-44F6-9252-901F10237F7C}"/>
            </a:ext>
          </a:extLst>
        </xdr:cNvPr>
        <xdr:cNvSpPr/>
      </xdr:nvSpPr>
      <xdr:spPr>
        <a:xfrm>
          <a:off x="9601200" y="6857093"/>
          <a:ext cx="914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60070</xdr:rowOff>
    </xdr:from>
    <xdr:ext cx="469744" cy="259045"/>
    <xdr:sp macro="" textlink="">
      <xdr:nvSpPr>
        <xdr:cNvPr id="134" name="【図書館】&#10;一人当たり面積該当値テキスト">
          <a:extLst>
            <a:ext uri="{FF2B5EF4-FFF2-40B4-BE49-F238E27FC236}">
              <a16:creationId xmlns:a16="http://schemas.microsoft.com/office/drawing/2014/main" id="{99347FDE-E0AB-43DE-9886-304E46F1BFCD}"/>
            </a:ext>
          </a:extLst>
        </xdr:cNvPr>
        <xdr:cNvSpPr txBox="1"/>
      </xdr:nvSpPr>
      <xdr:spPr>
        <a:xfrm>
          <a:off x="9677400" y="677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145143</xdr:rowOff>
    </xdr:from>
    <xdr:to>
      <xdr:col>50</xdr:col>
      <xdr:colOff>165100</xdr:colOff>
      <xdr:row>41</xdr:row>
      <xdr:rowOff>75293</xdr:rowOff>
    </xdr:to>
    <xdr:sp macro="" textlink="">
      <xdr:nvSpPr>
        <xdr:cNvPr id="135" name="楕円 134">
          <a:extLst>
            <a:ext uri="{FF2B5EF4-FFF2-40B4-BE49-F238E27FC236}">
              <a16:creationId xmlns:a16="http://schemas.microsoft.com/office/drawing/2014/main" id="{CAC09561-065F-4557-8042-0A4AF4A2FE8F}"/>
            </a:ext>
          </a:extLst>
        </xdr:cNvPr>
        <xdr:cNvSpPr/>
      </xdr:nvSpPr>
      <xdr:spPr>
        <a:xfrm>
          <a:off x="8823960" y="6857093"/>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24493</xdr:rowOff>
    </xdr:from>
    <xdr:to>
      <xdr:col>55</xdr:col>
      <xdr:colOff>0</xdr:colOff>
      <xdr:row>41</xdr:row>
      <xdr:rowOff>24493</xdr:rowOff>
    </xdr:to>
    <xdr:cxnSp macro="">
      <xdr:nvCxnSpPr>
        <xdr:cNvPr id="136" name="直線コネクタ 135">
          <a:extLst>
            <a:ext uri="{FF2B5EF4-FFF2-40B4-BE49-F238E27FC236}">
              <a16:creationId xmlns:a16="http://schemas.microsoft.com/office/drawing/2014/main" id="{A22E28B5-B012-4E0C-8745-49E2270BE2A5}"/>
            </a:ext>
          </a:extLst>
        </xdr:cNvPr>
        <xdr:cNvCxnSpPr/>
      </xdr:nvCxnSpPr>
      <xdr:spPr>
        <a:xfrm>
          <a:off x="8877300" y="69028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145143</xdr:rowOff>
    </xdr:from>
    <xdr:to>
      <xdr:col>46</xdr:col>
      <xdr:colOff>38100</xdr:colOff>
      <xdr:row>41</xdr:row>
      <xdr:rowOff>75293</xdr:rowOff>
    </xdr:to>
    <xdr:sp macro="" textlink="">
      <xdr:nvSpPr>
        <xdr:cNvPr id="137" name="楕円 136">
          <a:extLst>
            <a:ext uri="{FF2B5EF4-FFF2-40B4-BE49-F238E27FC236}">
              <a16:creationId xmlns:a16="http://schemas.microsoft.com/office/drawing/2014/main" id="{9AEEC0EB-9828-41D7-9B78-59A66753E4BB}"/>
            </a:ext>
          </a:extLst>
        </xdr:cNvPr>
        <xdr:cNvSpPr/>
      </xdr:nvSpPr>
      <xdr:spPr>
        <a:xfrm>
          <a:off x="8016240" y="6857093"/>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24493</xdr:rowOff>
    </xdr:from>
    <xdr:to>
      <xdr:col>50</xdr:col>
      <xdr:colOff>114300</xdr:colOff>
      <xdr:row>41</xdr:row>
      <xdr:rowOff>24493</xdr:rowOff>
    </xdr:to>
    <xdr:cxnSp macro="">
      <xdr:nvCxnSpPr>
        <xdr:cNvPr id="138" name="直線コネクタ 137">
          <a:extLst>
            <a:ext uri="{FF2B5EF4-FFF2-40B4-BE49-F238E27FC236}">
              <a16:creationId xmlns:a16="http://schemas.microsoft.com/office/drawing/2014/main" id="{2219B1B9-720A-48B4-A296-1E89271B142A}"/>
            </a:ext>
          </a:extLst>
        </xdr:cNvPr>
        <xdr:cNvCxnSpPr/>
      </xdr:nvCxnSpPr>
      <xdr:spPr>
        <a:xfrm>
          <a:off x="8061960" y="6902813"/>
          <a:ext cx="8153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39" name="楕円 138">
          <a:extLst>
            <a:ext uri="{FF2B5EF4-FFF2-40B4-BE49-F238E27FC236}">
              <a16:creationId xmlns:a16="http://schemas.microsoft.com/office/drawing/2014/main" id="{185807BB-3009-4451-B491-9EB4EB80CD12}"/>
            </a:ext>
          </a:extLst>
        </xdr:cNvPr>
        <xdr:cNvSpPr/>
      </xdr:nvSpPr>
      <xdr:spPr>
        <a:xfrm>
          <a:off x="7185660" y="7027455"/>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24493</xdr:rowOff>
    </xdr:from>
    <xdr:to>
      <xdr:col>45</xdr:col>
      <xdr:colOff>177800</xdr:colOff>
      <xdr:row>42</xdr:row>
      <xdr:rowOff>27215</xdr:rowOff>
    </xdr:to>
    <xdr:cxnSp macro="">
      <xdr:nvCxnSpPr>
        <xdr:cNvPr id="140" name="直線コネクタ 139">
          <a:extLst>
            <a:ext uri="{FF2B5EF4-FFF2-40B4-BE49-F238E27FC236}">
              <a16:creationId xmlns:a16="http://schemas.microsoft.com/office/drawing/2014/main" id="{E6921EAA-739C-4ABA-BC02-8513B4E8D91B}"/>
            </a:ext>
          </a:extLst>
        </xdr:cNvPr>
        <xdr:cNvCxnSpPr/>
      </xdr:nvCxnSpPr>
      <xdr:spPr>
        <a:xfrm flipV="1">
          <a:off x="7239000" y="6902813"/>
          <a:ext cx="822960" cy="17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147865</xdr:rowOff>
    </xdr:from>
    <xdr:to>
      <xdr:col>36</xdr:col>
      <xdr:colOff>165100</xdr:colOff>
      <xdr:row>42</xdr:row>
      <xdr:rowOff>78015</xdr:rowOff>
    </xdr:to>
    <xdr:sp macro="" textlink="">
      <xdr:nvSpPr>
        <xdr:cNvPr id="141" name="楕円 140">
          <a:extLst>
            <a:ext uri="{FF2B5EF4-FFF2-40B4-BE49-F238E27FC236}">
              <a16:creationId xmlns:a16="http://schemas.microsoft.com/office/drawing/2014/main" id="{55562A5B-5450-4478-A0E9-A82208BC2E4E}"/>
            </a:ext>
          </a:extLst>
        </xdr:cNvPr>
        <xdr:cNvSpPr/>
      </xdr:nvSpPr>
      <xdr:spPr>
        <a:xfrm>
          <a:off x="6370320" y="7027455"/>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27215</xdr:rowOff>
    </xdr:from>
    <xdr:to>
      <xdr:col>41</xdr:col>
      <xdr:colOff>50800</xdr:colOff>
      <xdr:row>42</xdr:row>
      <xdr:rowOff>27215</xdr:rowOff>
    </xdr:to>
    <xdr:cxnSp macro="">
      <xdr:nvCxnSpPr>
        <xdr:cNvPr id="142" name="直線コネクタ 141">
          <a:extLst>
            <a:ext uri="{FF2B5EF4-FFF2-40B4-BE49-F238E27FC236}">
              <a16:creationId xmlns:a16="http://schemas.microsoft.com/office/drawing/2014/main" id="{7F6CFB5C-FAB6-4447-9372-47BFB12E9E50}"/>
            </a:ext>
          </a:extLst>
        </xdr:cNvPr>
        <xdr:cNvCxnSpPr/>
      </xdr:nvCxnSpPr>
      <xdr:spPr>
        <a:xfrm>
          <a:off x="6423660" y="7073175"/>
          <a:ext cx="8153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43" name="n_1aveValue【図書館】&#10;一人当たり面積">
          <a:extLst>
            <a:ext uri="{FF2B5EF4-FFF2-40B4-BE49-F238E27FC236}">
              <a16:creationId xmlns:a16="http://schemas.microsoft.com/office/drawing/2014/main" id="{11EECA35-6F63-4A84-8F55-380C206E6BCE}"/>
            </a:ext>
          </a:extLst>
        </xdr:cNvPr>
        <xdr:cNvSpPr txBox="1"/>
      </xdr:nvSpPr>
      <xdr:spPr>
        <a:xfrm>
          <a:off x="8648777" y="633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a:extLst>
            <a:ext uri="{FF2B5EF4-FFF2-40B4-BE49-F238E27FC236}">
              <a16:creationId xmlns:a16="http://schemas.microsoft.com/office/drawing/2014/main" id="{A77868A5-1472-4C83-BE68-B10C55F705F8}"/>
            </a:ext>
          </a:extLst>
        </xdr:cNvPr>
        <xdr:cNvSpPr txBox="1"/>
      </xdr:nvSpPr>
      <xdr:spPr>
        <a:xfrm>
          <a:off x="7848677" y="627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a:extLst>
            <a:ext uri="{FF2B5EF4-FFF2-40B4-BE49-F238E27FC236}">
              <a16:creationId xmlns:a16="http://schemas.microsoft.com/office/drawing/2014/main" id="{1BD4D2E2-B53A-489E-BE07-2B8C1E45034D}"/>
            </a:ext>
          </a:extLst>
        </xdr:cNvPr>
        <xdr:cNvSpPr txBox="1"/>
      </xdr:nvSpPr>
      <xdr:spPr>
        <a:xfrm>
          <a:off x="7018097" y="626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1C745705-894E-4CCD-9742-91D3178D10CA}"/>
            </a:ext>
          </a:extLst>
        </xdr:cNvPr>
        <xdr:cNvSpPr txBox="1"/>
      </xdr:nvSpPr>
      <xdr:spPr>
        <a:xfrm>
          <a:off x="6202757" y="63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66420</xdr:rowOff>
    </xdr:from>
    <xdr:ext cx="469744" cy="259045"/>
    <xdr:sp macro="" textlink="">
      <xdr:nvSpPr>
        <xdr:cNvPr id="147" name="n_1mainValue【図書館】&#10;一人当たり面積">
          <a:extLst>
            <a:ext uri="{FF2B5EF4-FFF2-40B4-BE49-F238E27FC236}">
              <a16:creationId xmlns:a16="http://schemas.microsoft.com/office/drawing/2014/main" id="{E139CA18-6B68-4376-BEBD-73DCA67118AB}"/>
            </a:ext>
          </a:extLst>
        </xdr:cNvPr>
        <xdr:cNvSpPr txBox="1"/>
      </xdr:nvSpPr>
      <xdr:spPr>
        <a:xfrm>
          <a:off x="8648777" y="694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66420</xdr:rowOff>
    </xdr:from>
    <xdr:ext cx="469744" cy="259045"/>
    <xdr:sp macro="" textlink="">
      <xdr:nvSpPr>
        <xdr:cNvPr id="148" name="n_2mainValue【図書館】&#10;一人当たり面積">
          <a:extLst>
            <a:ext uri="{FF2B5EF4-FFF2-40B4-BE49-F238E27FC236}">
              <a16:creationId xmlns:a16="http://schemas.microsoft.com/office/drawing/2014/main" id="{05E355BF-D827-41A9-B3C7-742B4FA41737}"/>
            </a:ext>
          </a:extLst>
        </xdr:cNvPr>
        <xdr:cNvSpPr txBox="1"/>
      </xdr:nvSpPr>
      <xdr:spPr>
        <a:xfrm>
          <a:off x="7848677" y="694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49" name="n_3mainValue【図書館】&#10;一人当たり面積">
          <a:extLst>
            <a:ext uri="{FF2B5EF4-FFF2-40B4-BE49-F238E27FC236}">
              <a16:creationId xmlns:a16="http://schemas.microsoft.com/office/drawing/2014/main" id="{42F94ED5-FA14-4F38-AAEF-D20B895CED1D}"/>
            </a:ext>
          </a:extLst>
        </xdr:cNvPr>
        <xdr:cNvSpPr txBox="1"/>
      </xdr:nvSpPr>
      <xdr:spPr>
        <a:xfrm>
          <a:off x="7018097" y="71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69142</xdr:rowOff>
    </xdr:from>
    <xdr:ext cx="469744" cy="259045"/>
    <xdr:sp macro="" textlink="">
      <xdr:nvSpPr>
        <xdr:cNvPr id="150" name="n_4mainValue【図書館】&#10;一人当たり面積">
          <a:extLst>
            <a:ext uri="{FF2B5EF4-FFF2-40B4-BE49-F238E27FC236}">
              <a16:creationId xmlns:a16="http://schemas.microsoft.com/office/drawing/2014/main" id="{8C48B41D-2266-4E75-8722-14F92109D48E}"/>
            </a:ext>
          </a:extLst>
        </xdr:cNvPr>
        <xdr:cNvSpPr txBox="1"/>
      </xdr:nvSpPr>
      <xdr:spPr>
        <a:xfrm>
          <a:off x="6202757" y="71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D8125A3-4488-43DB-8F9E-F1B46234464A}"/>
            </a:ext>
          </a:extLst>
        </xdr:cNvPr>
        <xdr:cNvSpPr/>
      </xdr:nvSpPr>
      <xdr:spPr>
        <a:xfrm>
          <a:off x="701040" y="783336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7DE7025-1F39-46E6-92E8-FA459A4C3C1D}"/>
            </a:ext>
          </a:extLst>
        </xdr:cNvPr>
        <xdr:cNvSpPr/>
      </xdr:nvSpPr>
      <xdr:spPr>
        <a:xfrm>
          <a:off x="83058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8A92E78-E46C-401A-9F12-793A4DF8B2B5}"/>
            </a:ext>
          </a:extLst>
        </xdr:cNvPr>
        <xdr:cNvSpPr/>
      </xdr:nvSpPr>
      <xdr:spPr>
        <a:xfrm>
          <a:off x="83058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8A6CCF3-3159-4D89-B282-4E37AB200ACE}"/>
            </a:ext>
          </a:extLst>
        </xdr:cNvPr>
        <xdr:cNvSpPr/>
      </xdr:nvSpPr>
      <xdr:spPr>
        <a:xfrm>
          <a:off x="175260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BE3763C-1A8D-407F-B8D4-7F5B1C06D7D9}"/>
            </a:ext>
          </a:extLst>
        </xdr:cNvPr>
        <xdr:cNvSpPr/>
      </xdr:nvSpPr>
      <xdr:spPr>
        <a:xfrm>
          <a:off x="175260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DCE3C2E-D431-48E7-A956-349B77DD3451}"/>
            </a:ext>
          </a:extLst>
        </xdr:cNvPr>
        <xdr:cNvSpPr/>
      </xdr:nvSpPr>
      <xdr:spPr>
        <a:xfrm>
          <a:off x="280416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62F5C52-68E2-4A83-89C7-055682CD0A13}"/>
            </a:ext>
          </a:extLst>
        </xdr:cNvPr>
        <xdr:cNvSpPr/>
      </xdr:nvSpPr>
      <xdr:spPr>
        <a:xfrm>
          <a:off x="280416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78CD644-D8AE-477C-ADAF-04F8C71E17B5}"/>
            </a:ext>
          </a:extLst>
        </xdr:cNvPr>
        <xdr:cNvSpPr/>
      </xdr:nvSpPr>
      <xdr:spPr>
        <a:xfrm>
          <a:off x="701040" y="895350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D5C7C76-4D74-4DA0-982D-343BC264929D}"/>
            </a:ext>
          </a:extLst>
        </xdr:cNvPr>
        <xdr:cNvSpPr txBox="1"/>
      </xdr:nvSpPr>
      <xdr:spPr>
        <a:xfrm>
          <a:off x="678180" y="876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097E385-8824-4A67-B13C-DE4E3D87D12C}"/>
            </a:ext>
          </a:extLst>
        </xdr:cNvPr>
        <xdr:cNvCxnSpPr/>
      </xdr:nvCxnSpPr>
      <xdr:spPr>
        <a:xfrm>
          <a:off x="701040" y="111861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D858053-297F-4BD1-BD08-A384D05CDB4E}"/>
            </a:ext>
          </a:extLst>
        </xdr:cNvPr>
        <xdr:cNvSpPr txBox="1"/>
      </xdr:nvSpPr>
      <xdr:spPr>
        <a:xfrm>
          <a:off x="277041" y="1104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901C66A-800C-494A-A792-6288F1092250}"/>
            </a:ext>
          </a:extLst>
        </xdr:cNvPr>
        <xdr:cNvCxnSpPr/>
      </xdr:nvCxnSpPr>
      <xdr:spPr>
        <a:xfrm>
          <a:off x="701040" y="108127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3ECCFE15-D800-4127-9C89-B6D34D7ACA47}"/>
            </a:ext>
          </a:extLst>
        </xdr:cNvPr>
        <xdr:cNvSpPr txBox="1"/>
      </xdr:nvSpPr>
      <xdr:spPr>
        <a:xfrm>
          <a:off x="277041" y="10673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61256F4B-99DD-49FE-999D-7C511432B7DF}"/>
            </a:ext>
          </a:extLst>
        </xdr:cNvPr>
        <xdr:cNvCxnSpPr/>
      </xdr:nvCxnSpPr>
      <xdr:spPr>
        <a:xfrm>
          <a:off x="701040" y="10439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BAB5905-BC87-47BC-B12E-3A1C11A58E2B}"/>
            </a:ext>
          </a:extLst>
        </xdr:cNvPr>
        <xdr:cNvSpPr txBox="1"/>
      </xdr:nvSpPr>
      <xdr:spPr>
        <a:xfrm>
          <a:off x="347511" y="102997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68E4019B-621E-4319-99C8-442556B54AD1}"/>
            </a:ext>
          </a:extLst>
        </xdr:cNvPr>
        <xdr:cNvCxnSpPr/>
      </xdr:nvCxnSpPr>
      <xdr:spPr>
        <a:xfrm>
          <a:off x="701040" y="100660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74AC5A3A-2DE5-4D63-A426-DC2B83866519}"/>
            </a:ext>
          </a:extLst>
        </xdr:cNvPr>
        <xdr:cNvSpPr txBox="1"/>
      </xdr:nvSpPr>
      <xdr:spPr>
        <a:xfrm>
          <a:off x="347511" y="9926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A07E78C9-41FA-4436-9BE4-926130790A1C}"/>
            </a:ext>
          </a:extLst>
        </xdr:cNvPr>
        <xdr:cNvCxnSpPr/>
      </xdr:nvCxnSpPr>
      <xdr:spPr>
        <a:xfrm>
          <a:off x="701040" y="9700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EFFDD258-640D-455B-8106-AD328548CEBE}"/>
            </a:ext>
          </a:extLst>
        </xdr:cNvPr>
        <xdr:cNvSpPr txBox="1"/>
      </xdr:nvSpPr>
      <xdr:spPr>
        <a:xfrm>
          <a:off x="34751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D38C6DD-7396-420B-86CE-E3B3695DCCFD}"/>
            </a:ext>
          </a:extLst>
        </xdr:cNvPr>
        <xdr:cNvCxnSpPr/>
      </xdr:nvCxnSpPr>
      <xdr:spPr>
        <a:xfrm>
          <a:off x="701040" y="93268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AC760472-4950-44D9-9B13-FA34B4AEA0C1}"/>
            </a:ext>
          </a:extLst>
        </xdr:cNvPr>
        <xdr:cNvSpPr txBox="1"/>
      </xdr:nvSpPr>
      <xdr:spPr>
        <a:xfrm>
          <a:off x="347511" y="9187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803981F-BB8C-498C-B889-11BFEF16B23F}"/>
            </a:ext>
          </a:extLst>
        </xdr:cNvPr>
        <xdr:cNvCxnSpPr/>
      </xdr:nvCxnSpPr>
      <xdr:spPr>
        <a:xfrm>
          <a:off x="701040" y="89535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A3D68EEF-602A-4E4D-B392-AE7CCF4DDFA5}"/>
            </a:ext>
          </a:extLst>
        </xdr:cNvPr>
        <xdr:cNvSpPr txBox="1"/>
      </xdr:nvSpPr>
      <xdr:spPr>
        <a:xfrm>
          <a:off x="393851" y="88138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58C025C5-943D-4A82-B153-F371F22DF6C6}"/>
            </a:ext>
          </a:extLst>
        </xdr:cNvPr>
        <xdr:cNvSpPr/>
      </xdr:nvSpPr>
      <xdr:spPr>
        <a:xfrm>
          <a:off x="701040" y="895350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01DE92DE-82D7-4130-9847-02183CEFDE84}"/>
            </a:ext>
          </a:extLst>
        </xdr:cNvPr>
        <xdr:cNvCxnSpPr/>
      </xdr:nvCxnSpPr>
      <xdr:spPr>
        <a:xfrm flipV="1">
          <a:off x="4266565" y="929322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888C4110-D858-4DDC-AD90-AEABA275E8EE}"/>
            </a:ext>
          </a:extLst>
        </xdr:cNvPr>
        <xdr:cNvSpPr txBox="1"/>
      </xdr:nvSpPr>
      <xdr:spPr>
        <a:xfrm>
          <a:off x="4305300" y="1075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133F6954-7DCE-46F2-93DC-84FD1617C038}"/>
            </a:ext>
          </a:extLst>
        </xdr:cNvPr>
        <xdr:cNvCxnSpPr/>
      </xdr:nvCxnSpPr>
      <xdr:spPr>
        <a:xfrm>
          <a:off x="4198620" y="1075055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E2F3B27-38F5-4EAB-AE11-80B5104BF1A5}"/>
            </a:ext>
          </a:extLst>
        </xdr:cNvPr>
        <xdr:cNvSpPr txBox="1"/>
      </xdr:nvSpPr>
      <xdr:spPr>
        <a:xfrm>
          <a:off x="4305300" y="907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72BB350B-AB38-483F-A8AB-B234F28DBC4C}"/>
            </a:ext>
          </a:extLst>
        </xdr:cNvPr>
        <xdr:cNvCxnSpPr/>
      </xdr:nvCxnSpPr>
      <xdr:spPr>
        <a:xfrm>
          <a:off x="4198620" y="9293225"/>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ECD3AA18-27E1-488F-B9CE-595222D775A2}"/>
            </a:ext>
          </a:extLst>
        </xdr:cNvPr>
        <xdr:cNvSpPr txBox="1"/>
      </xdr:nvSpPr>
      <xdr:spPr>
        <a:xfrm>
          <a:off x="4305300" y="984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4BE68180-E72F-4EB4-8FEB-4CB4AB1EFADE}"/>
            </a:ext>
          </a:extLst>
        </xdr:cNvPr>
        <xdr:cNvSpPr/>
      </xdr:nvSpPr>
      <xdr:spPr>
        <a:xfrm>
          <a:off x="4221480" y="9989185"/>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409DFD6F-B601-46CE-B3CF-5B2FCFFE903B}"/>
            </a:ext>
          </a:extLst>
        </xdr:cNvPr>
        <xdr:cNvSpPr/>
      </xdr:nvSpPr>
      <xdr:spPr>
        <a:xfrm>
          <a:off x="3459480" y="1008570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DC125F59-44B6-4923-9701-481B64CB365F}"/>
            </a:ext>
          </a:extLst>
        </xdr:cNvPr>
        <xdr:cNvSpPr/>
      </xdr:nvSpPr>
      <xdr:spPr>
        <a:xfrm>
          <a:off x="2628900" y="9996170"/>
          <a:ext cx="990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E8D0965A-0E7B-48BB-A2F7-E32A7E04909D}"/>
            </a:ext>
          </a:extLst>
        </xdr:cNvPr>
        <xdr:cNvSpPr/>
      </xdr:nvSpPr>
      <xdr:spPr>
        <a:xfrm>
          <a:off x="1813560" y="9997440"/>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E71162A5-BF0F-4B7A-940F-072E13984509}"/>
            </a:ext>
          </a:extLst>
        </xdr:cNvPr>
        <xdr:cNvSpPr/>
      </xdr:nvSpPr>
      <xdr:spPr>
        <a:xfrm>
          <a:off x="1005840" y="1004760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9623A78-A543-45EA-9778-8EE451474E96}"/>
            </a:ext>
          </a:extLst>
        </xdr:cNvPr>
        <xdr:cNvSpPr txBox="1"/>
      </xdr:nvSpPr>
      <xdr:spPr>
        <a:xfrm>
          <a:off x="40919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37E7E7F-C488-4A8F-8AA1-2CBE4DAAD54B}"/>
            </a:ext>
          </a:extLst>
        </xdr:cNvPr>
        <xdr:cNvSpPr txBox="1"/>
      </xdr:nvSpPr>
      <xdr:spPr>
        <a:xfrm>
          <a:off x="33299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6D3A5D6-66EB-41C0-991E-09CFFE666F91}"/>
            </a:ext>
          </a:extLst>
        </xdr:cNvPr>
        <xdr:cNvSpPr txBox="1"/>
      </xdr:nvSpPr>
      <xdr:spPr>
        <a:xfrm>
          <a:off x="250698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E12DEE4-95E2-4ADC-8406-87D894CE9357}"/>
            </a:ext>
          </a:extLst>
        </xdr:cNvPr>
        <xdr:cNvSpPr txBox="1"/>
      </xdr:nvSpPr>
      <xdr:spPr>
        <a:xfrm>
          <a:off x="16916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6DDC723-EDC0-48F4-8174-BAADD04F8CDF}"/>
            </a:ext>
          </a:extLst>
        </xdr:cNvPr>
        <xdr:cNvSpPr txBox="1"/>
      </xdr:nvSpPr>
      <xdr:spPr>
        <a:xfrm>
          <a:off x="8763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91" name="楕円 190">
          <a:extLst>
            <a:ext uri="{FF2B5EF4-FFF2-40B4-BE49-F238E27FC236}">
              <a16:creationId xmlns:a16="http://schemas.microsoft.com/office/drawing/2014/main" id="{8530462D-5A0C-4BAC-BD2F-FB30458C666F}"/>
            </a:ext>
          </a:extLst>
        </xdr:cNvPr>
        <xdr:cNvSpPr/>
      </xdr:nvSpPr>
      <xdr:spPr>
        <a:xfrm>
          <a:off x="4221480" y="10497185"/>
          <a:ext cx="990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70502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59F5708-8E4C-468E-BE0B-9F00FEA0A9EA}"/>
            </a:ext>
          </a:extLst>
        </xdr:cNvPr>
        <xdr:cNvSpPr txBox="1"/>
      </xdr:nvSpPr>
      <xdr:spPr>
        <a:xfrm>
          <a:off x="4305300" y="1047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67310</xdr:rowOff>
    </xdr:from>
    <xdr:to>
      <xdr:col>20</xdr:col>
      <xdr:colOff>38100</xdr:colOff>
      <xdr:row>62</xdr:row>
      <xdr:rowOff>168910</xdr:rowOff>
    </xdr:to>
    <xdr:sp macro="" textlink="">
      <xdr:nvSpPr>
        <xdr:cNvPr id="193" name="楕円 192">
          <a:extLst>
            <a:ext uri="{FF2B5EF4-FFF2-40B4-BE49-F238E27FC236}">
              <a16:creationId xmlns:a16="http://schemas.microsoft.com/office/drawing/2014/main" id="{CA962DB3-155E-442E-A770-107451625C91}"/>
            </a:ext>
          </a:extLst>
        </xdr:cNvPr>
        <xdr:cNvSpPr/>
      </xdr:nvSpPr>
      <xdr:spPr>
        <a:xfrm>
          <a:off x="3459480" y="1046734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118110</xdr:rowOff>
    </xdr:from>
    <xdr:to>
      <xdr:col>24</xdr:col>
      <xdr:colOff>63500</xdr:colOff>
      <xdr:row>62</xdr:row>
      <xdr:rowOff>142875</xdr:rowOff>
    </xdr:to>
    <xdr:cxnSp macro="">
      <xdr:nvCxnSpPr>
        <xdr:cNvPr id="194" name="直線コネクタ 193">
          <a:extLst>
            <a:ext uri="{FF2B5EF4-FFF2-40B4-BE49-F238E27FC236}">
              <a16:creationId xmlns:a16="http://schemas.microsoft.com/office/drawing/2014/main" id="{B40478B6-F244-447D-A379-DDA08B9C0377}"/>
            </a:ext>
          </a:extLst>
        </xdr:cNvPr>
        <xdr:cNvCxnSpPr/>
      </xdr:nvCxnSpPr>
      <xdr:spPr>
        <a:xfrm>
          <a:off x="3505200" y="10520680"/>
          <a:ext cx="762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44450</xdr:rowOff>
    </xdr:from>
    <xdr:to>
      <xdr:col>15</xdr:col>
      <xdr:colOff>101600</xdr:colOff>
      <xdr:row>62</xdr:row>
      <xdr:rowOff>146050</xdr:rowOff>
    </xdr:to>
    <xdr:sp macro="" textlink="">
      <xdr:nvSpPr>
        <xdr:cNvPr id="195" name="楕円 194">
          <a:extLst>
            <a:ext uri="{FF2B5EF4-FFF2-40B4-BE49-F238E27FC236}">
              <a16:creationId xmlns:a16="http://schemas.microsoft.com/office/drawing/2014/main" id="{9B72600B-A86A-489E-800D-D135E8E0EADA}"/>
            </a:ext>
          </a:extLst>
        </xdr:cNvPr>
        <xdr:cNvSpPr/>
      </xdr:nvSpPr>
      <xdr:spPr>
        <a:xfrm>
          <a:off x="2628900" y="1044702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95250</xdr:rowOff>
    </xdr:from>
    <xdr:to>
      <xdr:col>19</xdr:col>
      <xdr:colOff>177800</xdr:colOff>
      <xdr:row>62</xdr:row>
      <xdr:rowOff>118110</xdr:rowOff>
    </xdr:to>
    <xdr:cxnSp macro="">
      <xdr:nvCxnSpPr>
        <xdr:cNvPr id="196" name="直線コネクタ 195">
          <a:extLst>
            <a:ext uri="{FF2B5EF4-FFF2-40B4-BE49-F238E27FC236}">
              <a16:creationId xmlns:a16="http://schemas.microsoft.com/office/drawing/2014/main" id="{EB750AAE-360E-461B-8EAA-7EFA7143FB49}"/>
            </a:ext>
          </a:extLst>
        </xdr:cNvPr>
        <xdr:cNvCxnSpPr/>
      </xdr:nvCxnSpPr>
      <xdr:spPr>
        <a:xfrm>
          <a:off x="2682240" y="10500360"/>
          <a:ext cx="82296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97" name="楕円 196">
          <a:extLst>
            <a:ext uri="{FF2B5EF4-FFF2-40B4-BE49-F238E27FC236}">
              <a16:creationId xmlns:a16="http://schemas.microsoft.com/office/drawing/2014/main" id="{657766FD-F7F4-4C0B-8677-BC53A4B1340F}"/>
            </a:ext>
          </a:extLst>
        </xdr:cNvPr>
        <xdr:cNvSpPr/>
      </xdr:nvSpPr>
      <xdr:spPr>
        <a:xfrm>
          <a:off x="1813560" y="10424795"/>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70485</xdr:rowOff>
    </xdr:from>
    <xdr:to>
      <xdr:col>15</xdr:col>
      <xdr:colOff>50800</xdr:colOff>
      <xdr:row>62</xdr:row>
      <xdr:rowOff>95250</xdr:rowOff>
    </xdr:to>
    <xdr:cxnSp macro="">
      <xdr:nvCxnSpPr>
        <xdr:cNvPr id="198" name="直線コネクタ 197">
          <a:extLst>
            <a:ext uri="{FF2B5EF4-FFF2-40B4-BE49-F238E27FC236}">
              <a16:creationId xmlns:a16="http://schemas.microsoft.com/office/drawing/2014/main" id="{0992FBC2-099C-4D34-B072-B926C4300899}"/>
            </a:ext>
          </a:extLst>
        </xdr:cNvPr>
        <xdr:cNvCxnSpPr/>
      </xdr:nvCxnSpPr>
      <xdr:spPr>
        <a:xfrm>
          <a:off x="1866900" y="10470515"/>
          <a:ext cx="81534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9" name="楕円 198">
          <a:extLst>
            <a:ext uri="{FF2B5EF4-FFF2-40B4-BE49-F238E27FC236}">
              <a16:creationId xmlns:a16="http://schemas.microsoft.com/office/drawing/2014/main" id="{913C8060-F818-4D00-A2B4-28C6759432C5}"/>
            </a:ext>
          </a:extLst>
        </xdr:cNvPr>
        <xdr:cNvSpPr/>
      </xdr:nvSpPr>
      <xdr:spPr>
        <a:xfrm>
          <a:off x="1005840" y="1040257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70485</xdr:rowOff>
    </xdr:to>
    <xdr:cxnSp macro="">
      <xdr:nvCxnSpPr>
        <xdr:cNvPr id="200" name="直線コネクタ 199">
          <a:extLst>
            <a:ext uri="{FF2B5EF4-FFF2-40B4-BE49-F238E27FC236}">
              <a16:creationId xmlns:a16="http://schemas.microsoft.com/office/drawing/2014/main" id="{8D388C19-BCF7-4407-AB4F-6A4B097FAF45}"/>
            </a:ext>
          </a:extLst>
        </xdr:cNvPr>
        <xdr:cNvCxnSpPr/>
      </xdr:nvCxnSpPr>
      <xdr:spPr>
        <a:xfrm>
          <a:off x="1051560" y="10448290"/>
          <a:ext cx="81534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478732C3-705D-4D6C-A6D9-347BA39A6D91}"/>
            </a:ext>
          </a:extLst>
        </xdr:cNvPr>
        <xdr:cNvSpPr txBox="1"/>
      </xdr:nvSpPr>
      <xdr:spPr>
        <a:xfrm>
          <a:off x="330772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a:extLst>
            <a:ext uri="{FF2B5EF4-FFF2-40B4-BE49-F238E27FC236}">
              <a16:creationId xmlns:a16="http://schemas.microsoft.com/office/drawing/2014/main" id="{412E6CCB-ED02-4A9A-BC72-1A152D46096E}"/>
            </a:ext>
          </a:extLst>
        </xdr:cNvPr>
        <xdr:cNvSpPr txBox="1"/>
      </xdr:nvSpPr>
      <xdr:spPr>
        <a:xfrm>
          <a:off x="249238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aveValue【体育館・プール】&#10;有形固定資産減価償却率">
          <a:extLst>
            <a:ext uri="{FF2B5EF4-FFF2-40B4-BE49-F238E27FC236}">
              <a16:creationId xmlns:a16="http://schemas.microsoft.com/office/drawing/2014/main" id="{279327DE-FC20-4543-8A80-B95E3F602CAA}"/>
            </a:ext>
          </a:extLst>
        </xdr:cNvPr>
        <xdr:cNvSpPr txBox="1"/>
      </xdr:nvSpPr>
      <xdr:spPr>
        <a:xfrm>
          <a:off x="1677044" y="978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4" name="n_4aveValue【体育館・プール】&#10;有形固定資産減価償却率">
          <a:extLst>
            <a:ext uri="{FF2B5EF4-FFF2-40B4-BE49-F238E27FC236}">
              <a16:creationId xmlns:a16="http://schemas.microsoft.com/office/drawing/2014/main" id="{11D44FA2-48BB-4B7C-BC01-3CB5A4F1490B}"/>
            </a:ext>
          </a:extLst>
        </xdr:cNvPr>
        <xdr:cNvSpPr txBox="1"/>
      </xdr:nvSpPr>
      <xdr:spPr>
        <a:xfrm>
          <a:off x="86932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160037</xdr:rowOff>
    </xdr:from>
    <xdr:ext cx="405111" cy="259045"/>
    <xdr:sp macro="" textlink="">
      <xdr:nvSpPr>
        <xdr:cNvPr id="205" name="n_1mainValue【体育館・プール】&#10;有形固定資産減価償却率">
          <a:extLst>
            <a:ext uri="{FF2B5EF4-FFF2-40B4-BE49-F238E27FC236}">
              <a16:creationId xmlns:a16="http://schemas.microsoft.com/office/drawing/2014/main" id="{B1445295-D29A-4323-827A-8D583998F90F}"/>
            </a:ext>
          </a:extLst>
        </xdr:cNvPr>
        <xdr:cNvSpPr txBox="1"/>
      </xdr:nvSpPr>
      <xdr:spPr>
        <a:xfrm>
          <a:off x="3307724" y="1056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137177</xdr:rowOff>
    </xdr:from>
    <xdr:ext cx="405111" cy="259045"/>
    <xdr:sp macro="" textlink="">
      <xdr:nvSpPr>
        <xdr:cNvPr id="206" name="n_2mainValue【体育館・プール】&#10;有形固定資産減価償却率">
          <a:extLst>
            <a:ext uri="{FF2B5EF4-FFF2-40B4-BE49-F238E27FC236}">
              <a16:creationId xmlns:a16="http://schemas.microsoft.com/office/drawing/2014/main" id="{AB67971B-9D32-4C02-B940-D840E78A1174}"/>
            </a:ext>
          </a:extLst>
        </xdr:cNvPr>
        <xdr:cNvSpPr txBox="1"/>
      </xdr:nvSpPr>
      <xdr:spPr>
        <a:xfrm>
          <a:off x="2492384" y="1053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207" name="n_3mainValue【体育館・プール】&#10;有形固定資産減価償却率">
          <a:extLst>
            <a:ext uri="{FF2B5EF4-FFF2-40B4-BE49-F238E27FC236}">
              <a16:creationId xmlns:a16="http://schemas.microsoft.com/office/drawing/2014/main" id="{6FAD0635-C7C0-4619-AB5F-4E506E319BF3}"/>
            </a:ext>
          </a:extLst>
        </xdr:cNvPr>
        <xdr:cNvSpPr txBox="1"/>
      </xdr:nvSpPr>
      <xdr:spPr>
        <a:xfrm>
          <a:off x="1677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8" name="n_4mainValue【体育館・プール】&#10;有形固定資産減価償却率">
          <a:extLst>
            <a:ext uri="{FF2B5EF4-FFF2-40B4-BE49-F238E27FC236}">
              <a16:creationId xmlns:a16="http://schemas.microsoft.com/office/drawing/2014/main" id="{05FDE090-7880-4122-9C1B-2DFF21623418}"/>
            </a:ext>
          </a:extLst>
        </xdr:cNvPr>
        <xdr:cNvSpPr txBox="1"/>
      </xdr:nvSpPr>
      <xdr:spPr>
        <a:xfrm>
          <a:off x="86932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E86952B7-C198-406A-87ED-224BF0CDFABD}"/>
            </a:ext>
          </a:extLst>
        </xdr:cNvPr>
        <xdr:cNvSpPr/>
      </xdr:nvSpPr>
      <xdr:spPr>
        <a:xfrm>
          <a:off x="6088380" y="783336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C7EA809-5E4B-4281-9448-29F26BF03549}"/>
            </a:ext>
          </a:extLst>
        </xdr:cNvPr>
        <xdr:cNvSpPr/>
      </xdr:nvSpPr>
      <xdr:spPr>
        <a:xfrm>
          <a:off x="619506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557CB79-8D22-4B2E-98E1-6A18958B34B3}"/>
            </a:ext>
          </a:extLst>
        </xdr:cNvPr>
        <xdr:cNvSpPr/>
      </xdr:nvSpPr>
      <xdr:spPr>
        <a:xfrm>
          <a:off x="619506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40AD7FB-0ABD-43EF-A91C-A53FA5FFF46E}"/>
            </a:ext>
          </a:extLst>
        </xdr:cNvPr>
        <xdr:cNvSpPr/>
      </xdr:nvSpPr>
      <xdr:spPr>
        <a:xfrm>
          <a:off x="713994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0A338B6-71FC-45B7-A89A-1ABB9F75F7AD}"/>
            </a:ext>
          </a:extLst>
        </xdr:cNvPr>
        <xdr:cNvSpPr/>
      </xdr:nvSpPr>
      <xdr:spPr>
        <a:xfrm>
          <a:off x="713994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CAD8657-6C8E-45C4-987C-3CF728CE4ED7}"/>
            </a:ext>
          </a:extLst>
        </xdr:cNvPr>
        <xdr:cNvSpPr/>
      </xdr:nvSpPr>
      <xdr:spPr>
        <a:xfrm>
          <a:off x="819150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3EF19F7-845F-478B-927F-5A2539BE48E6}"/>
            </a:ext>
          </a:extLst>
        </xdr:cNvPr>
        <xdr:cNvSpPr/>
      </xdr:nvSpPr>
      <xdr:spPr>
        <a:xfrm>
          <a:off x="819150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B386F64-125A-4342-A1B0-C2E5A2767E43}"/>
            </a:ext>
          </a:extLst>
        </xdr:cNvPr>
        <xdr:cNvSpPr/>
      </xdr:nvSpPr>
      <xdr:spPr>
        <a:xfrm>
          <a:off x="6088380" y="895350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C5FCFC2-4812-43A9-8E48-F0657A134605}"/>
            </a:ext>
          </a:extLst>
        </xdr:cNvPr>
        <xdr:cNvSpPr txBox="1"/>
      </xdr:nvSpPr>
      <xdr:spPr>
        <a:xfrm>
          <a:off x="6050280" y="876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916405A-51D8-47FB-80A2-CF8D3AA8768E}"/>
            </a:ext>
          </a:extLst>
        </xdr:cNvPr>
        <xdr:cNvCxnSpPr/>
      </xdr:nvCxnSpPr>
      <xdr:spPr>
        <a:xfrm>
          <a:off x="6088380" y="111861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C20D6731-F46B-417A-B364-A6F8B7B35390}"/>
            </a:ext>
          </a:extLst>
        </xdr:cNvPr>
        <xdr:cNvCxnSpPr/>
      </xdr:nvCxnSpPr>
      <xdr:spPr>
        <a:xfrm>
          <a:off x="6088380" y="10871018"/>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525F9695-CBF4-4199-9175-97F81BBD0F70}"/>
            </a:ext>
          </a:extLst>
        </xdr:cNvPr>
        <xdr:cNvSpPr txBox="1"/>
      </xdr:nvSpPr>
      <xdr:spPr>
        <a:xfrm>
          <a:off x="5649141" y="107300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ACED7056-9696-4264-986B-FB6A2521BC4A}"/>
            </a:ext>
          </a:extLst>
        </xdr:cNvPr>
        <xdr:cNvCxnSpPr/>
      </xdr:nvCxnSpPr>
      <xdr:spPr>
        <a:xfrm>
          <a:off x="6088380" y="10546987"/>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A41911D4-4FFD-4460-A64D-505CF68E4AA0}"/>
            </a:ext>
          </a:extLst>
        </xdr:cNvPr>
        <xdr:cNvSpPr txBox="1"/>
      </xdr:nvSpPr>
      <xdr:spPr>
        <a:xfrm>
          <a:off x="5649141" y="104073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37736C8C-D778-4A52-BB8D-7352650814AB}"/>
            </a:ext>
          </a:extLst>
        </xdr:cNvPr>
        <xdr:cNvCxnSpPr/>
      </xdr:nvCxnSpPr>
      <xdr:spPr>
        <a:xfrm>
          <a:off x="6088380" y="1023184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1570D56B-C6F6-43A6-BB4B-34830D9D63DF}"/>
            </a:ext>
          </a:extLst>
        </xdr:cNvPr>
        <xdr:cNvSpPr txBox="1"/>
      </xdr:nvSpPr>
      <xdr:spPr>
        <a:xfrm>
          <a:off x="5649141" y="10090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A5263E3F-FAE5-4440-BA74-9965642BC934}"/>
            </a:ext>
          </a:extLst>
        </xdr:cNvPr>
        <xdr:cNvCxnSpPr/>
      </xdr:nvCxnSpPr>
      <xdr:spPr>
        <a:xfrm>
          <a:off x="6088380" y="990781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13B3EC8B-812B-46FA-985A-4C2A1D8FF1FF}"/>
            </a:ext>
          </a:extLst>
        </xdr:cNvPr>
        <xdr:cNvSpPr txBox="1"/>
      </xdr:nvSpPr>
      <xdr:spPr>
        <a:xfrm>
          <a:off x="5649141" y="97681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9CF01E0-993B-4D3B-87D9-9514C8149D09}"/>
            </a:ext>
          </a:extLst>
        </xdr:cNvPr>
        <xdr:cNvCxnSpPr/>
      </xdr:nvCxnSpPr>
      <xdr:spPr>
        <a:xfrm>
          <a:off x="6088380" y="9585053"/>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51D664C1-31B8-499E-B444-3F839E2A870C}"/>
            </a:ext>
          </a:extLst>
        </xdr:cNvPr>
        <xdr:cNvSpPr txBox="1"/>
      </xdr:nvSpPr>
      <xdr:spPr>
        <a:xfrm>
          <a:off x="5649141" y="94517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C8ACA721-7E88-4934-B7D3-C38E54D2E7E8}"/>
            </a:ext>
          </a:extLst>
        </xdr:cNvPr>
        <xdr:cNvCxnSpPr/>
      </xdr:nvCxnSpPr>
      <xdr:spPr>
        <a:xfrm>
          <a:off x="6088380" y="9268642"/>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7AFE1E38-3DCB-4111-B74A-AAB93109D1BE}"/>
            </a:ext>
          </a:extLst>
        </xdr:cNvPr>
        <xdr:cNvSpPr txBox="1"/>
      </xdr:nvSpPr>
      <xdr:spPr>
        <a:xfrm>
          <a:off x="5649141" y="91289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69D8D46B-A8C6-40E1-AA29-5DB54A283710}"/>
            </a:ext>
          </a:extLst>
        </xdr:cNvPr>
        <xdr:cNvCxnSpPr/>
      </xdr:nvCxnSpPr>
      <xdr:spPr>
        <a:xfrm>
          <a:off x="6088380" y="89535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ED1066CC-E080-430C-9027-FF49BB57BA37}"/>
            </a:ext>
          </a:extLst>
        </xdr:cNvPr>
        <xdr:cNvSpPr txBox="1"/>
      </xdr:nvSpPr>
      <xdr:spPr>
        <a:xfrm>
          <a:off x="5649141" y="8813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CB5FA382-1B26-4EE0-A721-F899605B4595}"/>
            </a:ext>
          </a:extLst>
        </xdr:cNvPr>
        <xdr:cNvSpPr/>
      </xdr:nvSpPr>
      <xdr:spPr>
        <a:xfrm>
          <a:off x="6088380" y="895350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AF03C1E3-2F92-4D2D-8F08-8B43E146AB4E}"/>
            </a:ext>
          </a:extLst>
        </xdr:cNvPr>
        <xdr:cNvCxnSpPr/>
      </xdr:nvCxnSpPr>
      <xdr:spPr>
        <a:xfrm flipV="1">
          <a:off x="9638665" y="9420679"/>
          <a:ext cx="0" cy="1248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F6905EDD-A58B-446F-9A9D-E33F2F1688CE}"/>
            </a:ext>
          </a:extLst>
        </xdr:cNvPr>
        <xdr:cNvSpPr txBox="1"/>
      </xdr:nvSpPr>
      <xdr:spPr>
        <a:xfrm>
          <a:off x="9677400"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76B1BD82-C78F-4E17-9030-44761D0E51F7}"/>
            </a:ext>
          </a:extLst>
        </xdr:cNvPr>
        <xdr:cNvCxnSpPr/>
      </xdr:nvCxnSpPr>
      <xdr:spPr>
        <a:xfrm>
          <a:off x="9563100" y="10669270"/>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30E8D999-E537-4852-A20A-D15831A8BC1F}"/>
            </a:ext>
          </a:extLst>
        </xdr:cNvPr>
        <xdr:cNvSpPr txBox="1"/>
      </xdr:nvSpPr>
      <xdr:spPr>
        <a:xfrm>
          <a:off x="9677400" y="920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06969EA4-7B9C-43F6-A178-466A5DC09936}"/>
            </a:ext>
          </a:extLst>
        </xdr:cNvPr>
        <xdr:cNvCxnSpPr/>
      </xdr:nvCxnSpPr>
      <xdr:spPr>
        <a:xfrm>
          <a:off x="9563100" y="9420679"/>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7952510A-25DB-406A-97EE-A7E50B5879F7}"/>
            </a:ext>
          </a:extLst>
        </xdr:cNvPr>
        <xdr:cNvSpPr txBox="1"/>
      </xdr:nvSpPr>
      <xdr:spPr>
        <a:xfrm>
          <a:off x="9677400" y="1007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F210D9EE-7A36-4B88-B801-6CBC213DA8B2}"/>
            </a:ext>
          </a:extLst>
        </xdr:cNvPr>
        <xdr:cNvSpPr/>
      </xdr:nvSpPr>
      <xdr:spPr>
        <a:xfrm>
          <a:off x="9601200" y="10225496"/>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3995F937-9802-4E88-BF1E-93B6CDEA2B63}"/>
            </a:ext>
          </a:extLst>
        </xdr:cNvPr>
        <xdr:cNvSpPr/>
      </xdr:nvSpPr>
      <xdr:spPr>
        <a:xfrm>
          <a:off x="8823960" y="10220960"/>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611DB030-5CD2-49C8-9C9F-31366EB123D2}"/>
            </a:ext>
          </a:extLst>
        </xdr:cNvPr>
        <xdr:cNvSpPr/>
      </xdr:nvSpPr>
      <xdr:spPr>
        <a:xfrm>
          <a:off x="8016240" y="1025071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9281266F-3575-450D-9D75-B3BAD456F2DE}"/>
            </a:ext>
          </a:extLst>
        </xdr:cNvPr>
        <xdr:cNvSpPr/>
      </xdr:nvSpPr>
      <xdr:spPr>
        <a:xfrm>
          <a:off x="7185660" y="10236563"/>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77864C60-D2D1-437F-B68D-7942FCDE8242}"/>
            </a:ext>
          </a:extLst>
        </xdr:cNvPr>
        <xdr:cNvSpPr/>
      </xdr:nvSpPr>
      <xdr:spPr>
        <a:xfrm>
          <a:off x="6370320" y="10266499"/>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8358AA-583B-4721-8E0A-F3BB80FE98DF}"/>
            </a:ext>
          </a:extLst>
        </xdr:cNvPr>
        <xdr:cNvSpPr txBox="1"/>
      </xdr:nvSpPr>
      <xdr:spPr>
        <a:xfrm>
          <a:off x="94640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A929641-0ABF-44E2-8B0D-E6044AE9F770}"/>
            </a:ext>
          </a:extLst>
        </xdr:cNvPr>
        <xdr:cNvSpPr txBox="1"/>
      </xdr:nvSpPr>
      <xdr:spPr>
        <a:xfrm>
          <a:off x="87020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A69D7F0-5B52-4428-9202-461C37D36FE5}"/>
            </a:ext>
          </a:extLst>
        </xdr:cNvPr>
        <xdr:cNvSpPr txBox="1"/>
      </xdr:nvSpPr>
      <xdr:spPr>
        <a:xfrm>
          <a:off x="78867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1AE31A6-E2B3-404D-8FAC-FE6BAE90320E}"/>
            </a:ext>
          </a:extLst>
        </xdr:cNvPr>
        <xdr:cNvSpPr txBox="1"/>
      </xdr:nvSpPr>
      <xdr:spPr>
        <a:xfrm>
          <a:off x="70637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B2C68D4D-E907-4AF4-B89F-232EFF921501}"/>
            </a:ext>
          </a:extLst>
        </xdr:cNvPr>
        <xdr:cNvSpPr txBox="1"/>
      </xdr:nvSpPr>
      <xdr:spPr>
        <a:xfrm>
          <a:off x="62484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32476</xdr:rowOff>
    </xdr:from>
    <xdr:to>
      <xdr:col>55</xdr:col>
      <xdr:colOff>50800</xdr:colOff>
      <xdr:row>63</xdr:row>
      <xdr:rowOff>134076</xdr:rowOff>
    </xdr:to>
    <xdr:sp macro="" textlink="">
      <xdr:nvSpPr>
        <xdr:cNvPr id="250" name="楕円 249">
          <a:extLst>
            <a:ext uri="{FF2B5EF4-FFF2-40B4-BE49-F238E27FC236}">
              <a16:creationId xmlns:a16="http://schemas.microsoft.com/office/drawing/2014/main" id="{F3D2C6BF-C44E-4E25-BA8E-38143F739391}"/>
            </a:ext>
          </a:extLst>
        </xdr:cNvPr>
        <xdr:cNvSpPr/>
      </xdr:nvSpPr>
      <xdr:spPr>
        <a:xfrm>
          <a:off x="9601200" y="10600146"/>
          <a:ext cx="9144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118853</xdr:rowOff>
    </xdr:from>
    <xdr:ext cx="469744" cy="259045"/>
    <xdr:sp macro="" textlink="">
      <xdr:nvSpPr>
        <xdr:cNvPr id="251" name="【体育館・プール】&#10;一人当たり面積該当値テキスト">
          <a:extLst>
            <a:ext uri="{FF2B5EF4-FFF2-40B4-BE49-F238E27FC236}">
              <a16:creationId xmlns:a16="http://schemas.microsoft.com/office/drawing/2014/main" id="{838D8F2A-5E46-412B-9FEC-66F4C14104D9}"/>
            </a:ext>
          </a:extLst>
        </xdr:cNvPr>
        <xdr:cNvSpPr txBox="1"/>
      </xdr:nvSpPr>
      <xdr:spPr>
        <a:xfrm>
          <a:off x="9677400" y="1052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34109</xdr:rowOff>
    </xdr:from>
    <xdr:to>
      <xdr:col>50</xdr:col>
      <xdr:colOff>165100</xdr:colOff>
      <xdr:row>63</xdr:row>
      <xdr:rowOff>135709</xdr:rowOff>
    </xdr:to>
    <xdr:sp macro="" textlink="">
      <xdr:nvSpPr>
        <xdr:cNvPr id="252" name="楕円 251">
          <a:extLst>
            <a:ext uri="{FF2B5EF4-FFF2-40B4-BE49-F238E27FC236}">
              <a16:creationId xmlns:a16="http://schemas.microsoft.com/office/drawing/2014/main" id="{96052CBB-15D1-4AC5-A164-56C8A7BFF25C}"/>
            </a:ext>
          </a:extLst>
        </xdr:cNvPr>
        <xdr:cNvSpPr/>
      </xdr:nvSpPr>
      <xdr:spPr>
        <a:xfrm>
          <a:off x="8823960" y="10601779"/>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83276</xdr:rowOff>
    </xdr:from>
    <xdr:to>
      <xdr:col>55</xdr:col>
      <xdr:colOff>0</xdr:colOff>
      <xdr:row>63</xdr:row>
      <xdr:rowOff>84909</xdr:rowOff>
    </xdr:to>
    <xdr:cxnSp macro="">
      <xdr:nvCxnSpPr>
        <xdr:cNvPr id="253" name="直線コネクタ 252">
          <a:extLst>
            <a:ext uri="{FF2B5EF4-FFF2-40B4-BE49-F238E27FC236}">
              <a16:creationId xmlns:a16="http://schemas.microsoft.com/office/drawing/2014/main" id="{1A09ED31-4BC1-4A0F-B0F2-B646686B4637}"/>
            </a:ext>
          </a:extLst>
        </xdr:cNvPr>
        <xdr:cNvCxnSpPr/>
      </xdr:nvCxnSpPr>
      <xdr:spPr>
        <a:xfrm flipV="1">
          <a:off x="8877300" y="10653486"/>
          <a:ext cx="762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3084</xdr:rowOff>
    </xdr:from>
    <xdr:to>
      <xdr:col>46</xdr:col>
      <xdr:colOff>38100</xdr:colOff>
      <xdr:row>63</xdr:row>
      <xdr:rowOff>104684</xdr:rowOff>
    </xdr:to>
    <xdr:sp macro="" textlink="">
      <xdr:nvSpPr>
        <xdr:cNvPr id="254" name="楕円 253">
          <a:extLst>
            <a:ext uri="{FF2B5EF4-FFF2-40B4-BE49-F238E27FC236}">
              <a16:creationId xmlns:a16="http://schemas.microsoft.com/office/drawing/2014/main" id="{B0CA8AE4-5890-4E6D-8803-0D33CD733BD9}"/>
            </a:ext>
          </a:extLst>
        </xdr:cNvPr>
        <xdr:cNvSpPr/>
      </xdr:nvSpPr>
      <xdr:spPr>
        <a:xfrm>
          <a:off x="8016240" y="10572024"/>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53884</xdr:rowOff>
    </xdr:from>
    <xdr:to>
      <xdr:col>50</xdr:col>
      <xdr:colOff>114300</xdr:colOff>
      <xdr:row>63</xdr:row>
      <xdr:rowOff>84909</xdr:rowOff>
    </xdr:to>
    <xdr:cxnSp macro="">
      <xdr:nvCxnSpPr>
        <xdr:cNvPr id="255" name="直線コネクタ 254">
          <a:extLst>
            <a:ext uri="{FF2B5EF4-FFF2-40B4-BE49-F238E27FC236}">
              <a16:creationId xmlns:a16="http://schemas.microsoft.com/office/drawing/2014/main" id="{0012E135-1B10-4EA9-9AB2-FA5AE68EFFFF}"/>
            </a:ext>
          </a:extLst>
        </xdr:cNvPr>
        <xdr:cNvCxnSpPr/>
      </xdr:nvCxnSpPr>
      <xdr:spPr>
        <a:xfrm>
          <a:off x="8061960" y="10625364"/>
          <a:ext cx="81534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7983</xdr:rowOff>
    </xdr:from>
    <xdr:to>
      <xdr:col>41</xdr:col>
      <xdr:colOff>101600</xdr:colOff>
      <xdr:row>63</xdr:row>
      <xdr:rowOff>109583</xdr:rowOff>
    </xdr:to>
    <xdr:sp macro="" textlink="">
      <xdr:nvSpPr>
        <xdr:cNvPr id="256" name="楕円 255">
          <a:extLst>
            <a:ext uri="{FF2B5EF4-FFF2-40B4-BE49-F238E27FC236}">
              <a16:creationId xmlns:a16="http://schemas.microsoft.com/office/drawing/2014/main" id="{2A1B9736-7D9B-486C-889C-5852EB9D0FF9}"/>
            </a:ext>
          </a:extLst>
        </xdr:cNvPr>
        <xdr:cNvSpPr/>
      </xdr:nvSpPr>
      <xdr:spPr>
        <a:xfrm>
          <a:off x="7185660" y="10578193"/>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53884</xdr:rowOff>
    </xdr:from>
    <xdr:to>
      <xdr:col>45</xdr:col>
      <xdr:colOff>177800</xdr:colOff>
      <xdr:row>63</xdr:row>
      <xdr:rowOff>58783</xdr:rowOff>
    </xdr:to>
    <xdr:cxnSp macro="">
      <xdr:nvCxnSpPr>
        <xdr:cNvPr id="257" name="直線コネクタ 256">
          <a:extLst>
            <a:ext uri="{FF2B5EF4-FFF2-40B4-BE49-F238E27FC236}">
              <a16:creationId xmlns:a16="http://schemas.microsoft.com/office/drawing/2014/main" id="{A8977E3E-0B55-40E3-8951-95A683240BB5}"/>
            </a:ext>
          </a:extLst>
        </xdr:cNvPr>
        <xdr:cNvCxnSpPr/>
      </xdr:nvCxnSpPr>
      <xdr:spPr>
        <a:xfrm flipV="1">
          <a:off x="7239000" y="10625364"/>
          <a:ext cx="82296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9616</xdr:rowOff>
    </xdr:from>
    <xdr:to>
      <xdr:col>36</xdr:col>
      <xdr:colOff>165100</xdr:colOff>
      <xdr:row>63</xdr:row>
      <xdr:rowOff>111216</xdr:rowOff>
    </xdr:to>
    <xdr:sp macro="" textlink="">
      <xdr:nvSpPr>
        <xdr:cNvPr id="258" name="楕円 257">
          <a:extLst>
            <a:ext uri="{FF2B5EF4-FFF2-40B4-BE49-F238E27FC236}">
              <a16:creationId xmlns:a16="http://schemas.microsoft.com/office/drawing/2014/main" id="{2698A3E8-E1EF-4D98-8A1C-EDEFF629E6F2}"/>
            </a:ext>
          </a:extLst>
        </xdr:cNvPr>
        <xdr:cNvSpPr/>
      </xdr:nvSpPr>
      <xdr:spPr>
        <a:xfrm>
          <a:off x="6370320" y="10581096"/>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58783</xdr:rowOff>
    </xdr:from>
    <xdr:to>
      <xdr:col>41</xdr:col>
      <xdr:colOff>50800</xdr:colOff>
      <xdr:row>63</xdr:row>
      <xdr:rowOff>60416</xdr:rowOff>
    </xdr:to>
    <xdr:cxnSp macro="">
      <xdr:nvCxnSpPr>
        <xdr:cNvPr id="259" name="直線コネクタ 258">
          <a:extLst>
            <a:ext uri="{FF2B5EF4-FFF2-40B4-BE49-F238E27FC236}">
              <a16:creationId xmlns:a16="http://schemas.microsoft.com/office/drawing/2014/main" id="{C45272E6-BB43-441C-BE38-6FB589E9E361}"/>
            </a:ext>
          </a:extLst>
        </xdr:cNvPr>
        <xdr:cNvCxnSpPr/>
      </xdr:nvCxnSpPr>
      <xdr:spPr>
        <a:xfrm flipV="1">
          <a:off x="6423660" y="10631533"/>
          <a:ext cx="8153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a:extLst>
            <a:ext uri="{FF2B5EF4-FFF2-40B4-BE49-F238E27FC236}">
              <a16:creationId xmlns:a16="http://schemas.microsoft.com/office/drawing/2014/main" id="{3CD81406-194B-4EAD-BC1A-D0BA5668A13A}"/>
            </a:ext>
          </a:extLst>
        </xdr:cNvPr>
        <xdr:cNvSpPr txBox="1"/>
      </xdr:nvSpPr>
      <xdr:spPr>
        <a:xfrm>
          <a:off x="8648777" y="999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132642</xdr:rowOff>
    </xdr:from>
    <xdr:ext cx="469744" cy="259045"/>
    <xdr:sp macro="" textlink="">
      <xdr:nvSpPr>
        <xdr:cNvPr id="261" name="n_2aveValue【体育館・プール】&#10;一人当たり面積">
          <a:extLst>
            <a:ext uri="{FF2B5EF4-FFF2-40B4-BE49-F238E27FC236}">
              <a16:creationId xmlns:a16="http://schemas.microsoft.com/office/drawing/2014/main" id="{B7078FFC-923B-454E-B790-8AE7DAA9D38E}"/>
            </a:ext>
          </a:extLst>
        </xdr:cNvPr>
        <xdr:cNvSpPr txBox="1"/>
      </xdr:nvSpPr>
      <xdr:spPr>
        <a:xfrm>
          <a:off x="7848677" y="1003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2" name="n_3aveValue【体育館・プール】&#10;一人当たり面積">
          <a:extLst>
            <a:ext uri="{FF2B5EF4-FFF2-40B4-BE49-F238E27FC236}">
              <a16:creationId xmlns:a16="http://schemas.microsoft.com/office/drawing/2014/main" id="{74CC302A-07FF-4306-9B05-CA44819893FD}"/>
            </a:ext>
          </a:extLst>
        </xdr:cNvPr>
        <xdr:cNvSpPr txBox="1"/>
      </xdr:nvSpPr>
      <xdr:spPr>
        <a:xfrm>
          <a:off x="7018097" y="100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152236</xdr:rowOff>
    </xdr:from>
    <xdr:ext cx="469744" cy="259045"/>
    <xdr:sp macro="" textlink="">
      <xdr:nvSpPr>
        <xdr:cNvPr id="263" name="n_4aveValue【体育館・プール】&#10;一人当たり面積">
          <a:extLst>
            <a:ext uri="{FF2B5EF4-FFF2-40B4-BE49-F238E27FC236}">
              <a16:creationId xmlns:a16="http://schemas.microsoft.com/office/drawing/2014/main" id="{E555051A-D3FF-4218-AC3F-3DA806E4C0F4}"/>
            </a:ext>
          </a:extLst>
        </xdr:cNvPr>
        <xdr:cNvSpPr txBox="1"/>
      </xdr:nvSpPr>
      <xdr:spPr>
        <a:xfrm>
          <a:off x="6202757" y="100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126836</xdr:rowOff>
    </xdr:from>
    <xdr:ext cx="469744" cy="259045"/>
    <xdr:sp macro="" textlink="">
      <xdr:nvSpPr>
        <xdr:cNvPr id="264" name="n_1mainValue【体育館・プール】&#10;一人当たり面積">
          <a:extLst>
            <a:ext uri="{FF2B5EF4-FFF2-40B4-BE49-F238E27FC236}">
              <a16:creationId xmlns:a16="http://schemas.microsoft.com/office/drawing/2014/main" id="{A7F6FCE2-10EE-4DA3-8220-2B421FE61329}"/>
            </a:ext>
          </a:extLst>
        </xdr:cNvPr>
        <xdr:cNvSpPr txBox="1"/>
      </xdr:nvSpPr>
      <xdr:spPr>
        <a:xfrm>
          <a:off x="8648777" y="1069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95811</xdr:rowOff>
    </xdr:from>
    <xdr:ext cx="469744" cy="259045"/>
    <xdr:sp macro="" textlink="">
      <xdr:nvSpPr>
        <xdr:cNvPr id="265" name="n_2mainValue【体育館・プール】&#10;一人当たり面積">
          <a:extLst>
            <a:ext uri="{FF2B5EF4-FFF2-40B4-BE49-F238E27FC236}">
              <a16:creationId xmlns:a16="http://schemas.microsoft.com/office/drawing/2014/main" id="{D5B1439E-3CB9-4CAD-BA54-F934737023AA}"/>
            </a:ext>
          </a:extLst>
        </xdr:cNvPr>
        <xdr:cNvSpPr txBox="1"/>
      </xdr:nvSpPr>
      <xdr:spPr>
        <a:xfrm>
          <a:off x="7848677" y="106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100710</xdr:rowOff>
    </xdr:from>
    <xdr:ext cx="469744" cy="259045"/>
    <xdr:sp macro="" textlink="">
      <xdr:nvSpPr>
        <xdr:cNvPr id="266" name="n_3mainValue【体育館・プール】&#10;一人当たり面積">
          <a:extLst>
            <a:ext uri="{FF2B5EF4-FFF2-40B4-BE49-F238E27FC236}">
              <a16:creationId xmlns:a16="http://schemas.microsoft.com/office/drawing/2014/main" id="{81E771A8-C89F-4D35-BCFB-E565FB013871}"/>
            </a:ext>
          </a:extLst>
        </xdr:cNvPr>
        <xdr:cNvSpPr txBox="1"/>
      </xdr:nvSpPr>
      <xdr:spPr>
        <a:xfrm>
          <a:off x="7018097" y="106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102343</xdr:rowOff>
    </xdr:from>
    <xdr:ext cx="469744" cy="259045"/>
    <xdr:sp macro="" textlink="">
      <xdr:nvSpPr>
        <xdr:cNvPr id="267" name="n_4mainValue【体育館・プール】&#10;一人当たり面積">
          <a:extLst>
            <a:ext uri="{FF2B5EF4-FFF2-40B4-BE49-F238E27FC236}">
              <a16:creationId xmlns:a16="http://schemas.microsoft.com/office/drawing/2014/main" id="{6A803E24-8894-47A9-B6EA-D555AB95DA63}"/>
            </a:ext>
          </a:extLst>
        </xdr:cNvPr>
        <xdr:cNvSpPr txBox="1"/>
      </xdr:nvSpPr>
      <xdr:spPr>
        <a:xfrm>
          <a:off x="6202757" y="1066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2765026C-D386-4829-B6EF-327B5C1766E4}"/>
            </a:ext>
          </a:extLst>
        </xdr:cNvPr>
        <xdr:cNvSpPr/>
      </xdr:nvSpPr>
      <xdr:spPr>
        <a:xfrm>
          <a:off x="701040" y="1155954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3E1F73E1-48FC-47CB-ADE8-AA4DFDE65503}"/>
            </a:ext>
          </a:extLst>
        </xdr:cNvPr>
        <xdr:cNvSpPr/>
      </xdr:nvSpPr>
      <xdr:spPr>
        <a:xfrm>
          <a:off x="83058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89E64D4-5AD4-4C08-AA85-BB3D4F74CA6B}"/>
            </a:ext>
          </a:extLst>
        </xdr:cNvPr>
        <xdr:cNvSpPr/>
      </xdr:nvSpPr>
      <xdr:spPr>
        <a:xfrm>
          <a:off x="83058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64F05B2-CDE4-4C4A-AEE3-547C28A11F80}"/>
            </a:ext>
          </a:extLst>
        </xdr:cNvPr>
        <xdr:cNvSpPr/>
      </xdr:nvSpPr>
      <xdr:spPr>
        <a:xfrm>
          <a:off x="175260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C876EDEC-6525-4AC4-955D-98DA645F8D2F}"/>
            </a:ext>
          </a:extLst>
        </xdr:cNvPr>
        <xdr:cNvSpPr/>
      </xdr:nvSpPr>
      <xdr:spPr>
        <a:xfrm>
          <a:off x="175260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C60642D-7B7B-4BFB-A734-755788A91B3B}"/>
            </a:ext>
          </a:extLst>
        </xdr:cNvPr>
        <xdr:cNvSpPr/>
      </xdr:nvSpPr>
      <xdr:spPr>
        <a:xfrm>
          <a:off x="280416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5D1328D-95D5-4F8E-B1CF-D81005421173}"/>
            </a:ext>
          </a:extLst>
        </xdr:cNvPr>
        <xdr:cNvSpPr/>
      </xdr:nvSpPr>
      <xdr:spPr>
        <a:xfrm>
          <a:off x="280416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2A370ACC-7C85-4C75-8274-8CF443477539}"/>
            </a:ext>
          </a:extLst>
        </xdr:cNvPr>
        <xdr:cNvSpPr/>
      </xdr:nvSpPr>
      <xdr:spPr>
        <a:xfrm>
          <a:off x="701040" y="1267968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28E7008-E59E-4D70-9F65-F95A37D4955C}"/>
            </a:ext>
          </a:extLst>
        </xdr:cNvPr>
        <xdr:cNvSpPr txBox="1"/>
      </xdr:nvSpPr>
      <xdr:spPr>
        <a:xfrm>
          <a:off x="678180" y="124891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CA343622-4AF4-44C4-B4C0-AE3C39DE7B7C}"/>
            </a:ext>
          </a:extLst>
        </xdr:cNvPr>
        <xdr:cNvCxnSpPr/>
      </xdr:nvCxnSpPr>
      <xdr:spPr>
        <a:xfrm>
          <a:off x="701040" y="149123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E5CA7454-01BE-47AF-A0C4-CFE5795FF980}"/>
            </a:ext>
          </a:extLst>
        </xdr:cNvPr>
        <xdr:cNvSpPr txBox="1"/>
      </xdr:nvSpPr>
      <xdr:spPr>
        <a:xfrm>
          <a:off x="277041" y="14772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B29FF3E0-6C7C-4E1C-B306-1B91156F4B23}"/>
            </a:ext>
          </a:extLst>
        </xdr:cNvPr>
        <xdr:cNvCxnSpPr/>
      </xdr:nvCxnSpPr>
      <xdr:spPr>
        <a:xfrm>
          <a:off x="701040" y="144627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EDDE1EED-073F-4D46-A35F-05E90C268F5B}"/>
            </a:ext>
          </a:extLst>
        </xdr:cNvPr>
        <xdr:cNvSpPr txBox="1"/>
      </xdr:nvSpPr>
      <xdr:spPr>
        <a:xfrm>
          <a:off x="277041" y="1432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CC561326-1665-407D-9C43-4E74EB29F6DA}"/>
            </a:ext>
          </a:extLst>
        </xdr:cNvPr>
        <xdr:cNvCxnSpPr/>
      </xdr:nvCxnSpPr>
      <xdr:spPr>
        <a:xfrm>
          <a:off x="701040" y="140208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AC91E37A-D6D7-48CE-9B8C-981ADF3E84AB}"/>
            </a:ext>
          </a:extLst>
        </xdr:cNvPr>
        <xdr:cNvSpPr txBox="1"/>
      </xdr:nvSpPr>
      <xdr:spPr>
        <a:xfrm>
          <a:off x="347511" y="138811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88513E98-7F60-4BDB-9072-AF885333733E}"/>
            </a:ext>
          </a:extLst>
        </xdr:cNvPr>
        <xdr:cNvCxnSpPr/>
      </xdr:nvCxnSpPr>
      <xdr:spPr>
        <a:xfrm>
          <a:off x="701040" y="135712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BB6C4E90-8B58-4F70-9E78-27CAF42E1726}"/>
            </a:ext>
          </a:extLst>
        </xdr:cNvPr>
        <xdr:cNvSpPr txBox="1"/>
      </xdr:nvSpPr>
      <xdr:spPr>
        <a:xfrm>
          <a:off x="347511" y="134315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E96D6D65-EB37-480D-A8E1-C73C0705C794}"/>
            </a:ext>
          </a:extLst>
        </xdr:cNvPr>
        <xdr:cNvCxnSpPr/>
      </xdr:nvCxnSpPr>
      <xdr:spPr>
        <a:xfrm>
          <a:off x="701040" y="131216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148C4A4B-830C-4B2B-8825-79BC3978988F}"/>
            </a:ext>
          </a:extLst>
        </xdr:cNvPr>
        <xdr:cNvSpPr txBox="1"/>
      </xdr:nvSpPr>
      <xdr:spPr>
        <a:xfrm>
          <a:off x="347511" y="12981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DC3D27A-02D0-4A2B-88AC-1F41948ABFA5}"/>
            </a:ext>
          </a:extLst>
        </xdr:cNvPr>
        <xdr:cNvCxnSpPr/>
      </xdr:nvCxnSpPr>
      <xdr:spPr>
        <a:xfrm>
          <a:off x="701040" y="126796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1C22344A-0AC9-4C1C-B6C0-802739166645}"/>
            </a:ext>
          </a:extLst>
        </xdr:cNvPr>
        <xdr:cNvSpPr txBox="1"/>
      </xdr:nvSpPr>
      <xdr:spPr>
        <a:xfrm>
          <a:off x="347511" y="125399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28205E29-B942-428C-BEF6-FCE5E9130E9C}"/>
            </a:ext>
          </a:extLst>
        </xdr:cNvPr>
        <xdr:cNvSpPr/>
      </xdr:nvSpPr>
      <xdr:spPr>
        <a:xfrm>
          <a:off x="701040" y="1267968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E6F69747-3B18-4719-BBD8-A3A04D6DADAC}"/>
            </a:ext>
          </a:extLst>
        </xdr:cNvPr>
        <xdr:cNvCxnSpPr/>
      </xdr:nvCxnSpPr>
      <xdr:spPr>
        <a:xfrm flipV="1">
          <a:off x="4266565" y="13277088"/>
          <a:ext cx="0" cy="11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F06528EC-582C-442B-B57C-29C3B0F70960}"/>
            </a:ext>
          </a:extLst>
        </xdr:cNvPr>
        <xdr:cNvSpPr txBox="1"/>
      </xdr:nvSpPr>
      <xdr:spPr>
        <a:xfrm>
          <a:off x="4305300" y="144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4908FF24-0B89-4DEF-87E7-852EBDD0F21E}"/>
            </a:ext>
          </a:extLst>
        </xdr:cNvPr>
        <xdr:cNvCxnSpPr/>
      </xdr:nvCxnSpPr>
      <xdr:spPr>
        <a:xfrm>
          <a:off x="4198620" y="14407133"/>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2D4FA3EF-4334-42E2-96C2-FE353F826EF8}"/>
            </a:ext>
          </a:extLst>
        </xdr:cNvPr>
        <xdr:cNvSpPr txBox="1"/>
      </xdr:nvSpPr>
      <xdr:spPr>
        <a:xfrm>
          <a:off x="4305300" y="1305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05CB3507-7E4E-4C10-874F-30E28CBC7081}"/>
            </a:ext>
          </a:extLst>
        </xdr:cNvPr>
        <xdr:cNvCxnSpPr/>
      </xdr:nvCxnSpPr>
      <xdr:spPr>
        <a:xfrm>
          <a:off x="4198620" y="13277088"/>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4557C1D7-9B7F-4496-AB49-CEEF1D5D813D}"/>
            </a:ext>
          </a:extLst>
        </xdr:cNvPr>
        <xdr:cNvSpPr txBox="1"/>
      </xdr:nvSpPr>
      <xdr:spPr>
        <a:xfrm>
          <a:off x="4305300" y="1365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AEFED6CB-FA91-499B-B04F-96C73967F565}"/>
            </a:ext>
          </a:extLst>
        </xdr:cNvPr>
        <xdr:cNvSpPr/>
      </xdr:nvSpPr>
      <xdr:spPr>
        <a:xfrm>
          <a:off x="4221480" y="13679170"/>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E12C8074-33AC-4807-BDFB-4C98F4E3547D}"/>
            </a:ext>
          </a:extLst>
        </xdr:cNvPr>
        <xdr:cNvSpPr/>
      </xdr:nvSpPr>
      <xdr:spPr>
        <a:xfrm>
          <a:off x="3459480" y="13629893"/>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2564CA73-DEA1-45A4-A1C6-11703E2AB6AD}"/>
            </a:ext>
          </a:extLst>
        </xdr:cNvPr>
        <xdr:cNvSpPr/>
      </xdr:nvSpPr>
      <xdr:spPr>
        <a:xfrm>
          <a:off x="2628900" y="13629893"/>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BB814888-0163-4F2F-BB00-CEDD0296A7A9}"/>
            </a:ext>
          </a:extLst>
        </xdr:cNvPr>
        <xdr:cNvSpPr/>
      </xdr:nvSpPr>
      <xdr:spPr>
        <a:xfrm>
          <a:off x="1813560" y="13612368"/>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C115772A-4CDE-4FE1-89F3-1A9A0E80EF88}"/>
            </a:ext>
          </a:extLst>
        </xdr:cNvPr>
        <xdr:cNvSpPr/>
      </xdr:nvSpPr>
      <xdr:spPr>
        <a:xfrm>
          <a:off x="1005840" y="1357884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17A1F9-EA42-4FAC-B7A6-338C6C125F24}"/>
            </a:ext>
          </a:extLst>
        </xdr:cNvPr>
        <xdr:cNvSpPr txBox="1"/>
      </xdr:nvSpPr>
      <xdr:spPr>
        <a:xfrm>
          <a:off x="40919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D6BC6B7-CA90-40E1-A6C9-7C8CC8399024}"/>
            </a:ext>
          </a:extLst>
        </xdr:cNvPr>
        <xdr:cNvSpPr txBox="1"/>
      </xdr:nvSpPr>
      <xdr:spPr>
        <a:xfrm>
          <a:off x="33299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21221FE-E2D9-4EB0-88C5-3A9F2603B92F}"/>
            </a:ext>
          </a:extLst>
        </xdr:cNvPr>
        <xdr:cNvSpPr txBox="1"/>
      </xdr:nvSpPr>
      <xdr:spPr>
        <a:xfrm>
          <a:off x="250698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A0649C7-56A5-46D4-844D-9DFD7CD03260}"/>
            </a:ext>
          </a:extLst>
        </xdr:cNvPr>
        <xdr:cNvSpPr txBox="1"/>
      </xdr:nvSpPr>
      <xdr:spPr>
        <a:xfrm>
          <a:off x="16916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5EDCF99-D136-4530-BF87-607BF3E79ECE}"/>
            </a:ext>
          </a:extLst>
        </xdr:cNvPr>
        <xdr:cNvSpPr txBox="1"/>
      </xdr:nvSpPr>
      <xdr:spPr>
        <a:xfrm>
          <a:off x="8763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142748</xdr:rowOff>
    </xdr:from>
    <xdr:to>
      <xdr:col>24</xdr:col>
      <xdr:colOff>114300</xdr:colOff>
      <xdr:row>79</xdr:row>
      <xdr:rowOff>72898</xdr:rowOff>
    </xdr:to>
    <xdr:sp macro="" textlink="">
      <xdr:nvSpPr>
        <xdr:cNvPr id="306" name="楕円 305">
          <a:extLst>
            <a:ext uri="{FF2B5EF4-FFF2-40B4-BE49-F238E27FC236}">
              <a16:creationId xmlns:a16="http://schemas.microsoft.com/office/drawing/2014/main" id="{D1A84AF0-959A-4DA4-8F17-FD0C2DD8108D}"/>
            </a:ext>
          </a:extLst>
        </xdr:cNvPr>
        <xdr:cNvSpPr/>
      </xdr:nvSpPr>
      <xdr:spPr>
        <a:xfrm>
          <a:off x="4221480" y="13223748"/>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95775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E5F0E34-5488-464D-8773-64E5F7B36C89}"/>
            </a:ext>
          </a:extLst>
        </xdr:cNvPr>
        <xdr:cNvSpPr txBox="1"/>
      </xdr:nvSpPr>
      <xdr:spPr>
        <a:xfrm>
          <a:off x="4305300" y="1318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74168</xdr:rowOff>
    </xdr:from>
    <xdr:to>
      <xdr:col>20</xdr:col>
      <xdr:colOff>38100</xdr:colOff>
      <xdr:row>79</xdr:row>
      <xdr:rowOff>4318</xdr:rowOff>
    </xdr:to>
    <xdr:sp macro="" textlink="">
      <xdr:nvSpPr>
        <xdr:cNvPr id="308" name="楕円 307">
          <a:extLst>
            <a:ext uri="{FF2B5EF4-FFF2-40B4-BE49-F238E27FC236}">
              <a16:creationId xmlns:a16="http://schemas.microsoft.com/office/drawing/2014/main" id="{A5055128-6B40-4ED0-BB9E-9CDDEAD9958B}"/>
            </a:ext>
          </a:extLst>
        </xdr:cNvPr>
        <xdr:cNvSpPr/>
      </xdr:nvSpPr>
      <xdr:spPr>
        <a:xfrm>
          <a:off x="3459480" y="13157708"/>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124968</xdr:rowOff>
    </xdr:from>
    <xdr:to>
      <xdr:col>24</xdr:col>
      <xdr:colOff>63500</xdr:colOff>
      <xdr:row>79</xdr:row>
      <xdr:rowOff>22098</xdr:rowOff>
    </xdr:to>
    <xdr:cxnSp macro="">
      <xdr:nvCxnSpPr>
        <xdr:cNvPr id="309" name="直線コネクタ 308">
          <a:extLst>
            <a:ext uri="{FF2B5EF4-FFF2-40B4-BE49-F238E27FC236}">
              <a16:creationId xmlns:a16="http://schemas.microsoft.com/office/drawing/2014/main" id="{71C5ACB5-F1C8-4122-BB10-8D5A5E52E415}"/>
            </a:ext>
          </a:extLst>
        </xdr:cNvPr>
        <xdr:cNvCxnSpPr/>
      </xdr:nvCxnSpPr>
      <xdr:spPr>
        <a:xfrm>
          <a:off x="3505200" y="13211048"/>
          <a:ext cx="762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310" name="楕円 309">
          <a:extLst>
            <a:ext uri="{FF2B5EF4-FFF2-40B4-BE49-F238E27FC236}">
              <a16:creationId xmlns:a16="http://schemas.microsoft.com/office/drawing/2014/main" id="{907E2CE4-03F0-4474-B8C2-4B11E6C678DF}"/>
            </a:ext>
          </a:extLst>
        </xdr:cNvPr>
        <xdr:cNvSpPr/>
      </xdr:nvSpPr>
      <xdr:spPr>
        <a:xfrm>
          <a:off x="2628900" y="13869415"/>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124968</xdr:rowOff>
    </xdr:from>
    <xdr:to>
      <xdr:col>19</xdr:col>
      <xdr:colOff>177800</xdr:colOff>
      <xdr:row>82</xdr:row>
      <xdr:rowOff>166115</xdr:rowOff>
    </xdr:to>
    <xdr:cxnSp macro="">
      <xdr:nvCxnSpPr>
        <xdr:cNvPr id="311" name="直線コネクタ 310">
          <a:extLst>
            <a:ext uri="{FF2B5EF4-FFF2-40B4-BE49-F238E27FC236}">
              <a16:creationId xmlns:a16="http://schemas.microsoft.com/office/drawing/2014/main" id="{1901D8E9-E991-4F01-9D39-233E6266160D}"/>
            </a:ext>
          </a:extLst>
        </xdr:cNvPr>
        <xdr:cNvCxnSpPr/>
      </xdr:nvCxnSpPr>
      <xdr:spPr>
        <a:xfrm flipV="1">
          <a:off x="2682240" y="13211048"/>
          <a:ext cx="822960" cy="7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74168</xdr:rowOff>
    </xdr:from>
    <xdr:to>
      <xdr:col>10</xdr:col>
      <xdr:colOff>165100</xdr:colOff>
      <xdr:row>83</xdr:row>
      <xdr:rowOff>4318</xdr:rowOff>
    </xdr:to>
    <xdr:sp macro="" textlink="">
      <xdr:nvSpPr>
        <xdr:cNvPr id="312" name="楕円 311">
          <a:extLst>
            <a:ext uri="{FF2B5EF4-FFF2-40B4-BE49-F238E27FC236}">
              <a16:creationId xmlns:a16="http://schemas.microsoft.com/office/drawing/2014/main" id="{B97C399E-49A7-4361-8642-3067F73535CB}"/>
            </a:ext>
          </a:extLst>
        </xdr:cNvPr>
        <xdr:cNvSpPr/>
      </xdr:nvSpPr>
      <xdr:spPr>
        <a:xfrm>
          <a:off x="1813560" y="13828268"/>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124968</xdr:rowOff>
    </xdr:from>
    <xdr:to>
      <xdr:col>15</xdr:col>
      <xdr:colOff>50800</xdr:colOff>
      <xdr:row>82</xdr:row>
      <xdr:rowOff>166115</xdr:rowOff>
    </xdr:to>
    <xdr:cxnSp macro="">
      <xdr:nvCxnSpPr>
        <xdr:cNvPr id="313" name="直線コネクタ 312">
          <a:extLst>
            <a:ext uri="{FF2B5EF4-FFF2-40B4-BE49-F238E27FC236}">
              <a16:creationId xmlns:a16="http://schemas.microsoft.com/office/drawing/2014/main" id="{21BF1ABC-C680-486A-B72E-7D651836BA09}"/>
            </a:ext>
          </a:extLst>
        </xdr:cNvPr>
        <xdr:cNvCxnSpPr/>
      </xdr:nvCxnSpPr>
      <xdr:spPr>
        <a:xfrm>
          <a:off x="1866900" y="13881608"/>
          <a:ext cx="81534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85598</xdr:rowOff>
    </xdr:from>
    <xdr:to>
      <xdr:col>6</xdr:col>
      <xdr:colOff>38100</xdr:colOff>
      <xdr:row>83</xdr:row>
      <xdr:rowOff>15748</xdr:rowOff>
    </xdr:to>
    <xdr:sp macro="" textlink="">
      <xdr:nvSpPr>
        <xdr:cNvPr id="314" name="楕円 313">
          <a:extLst>
            <a:ext uri="{FF2B5EF4-FFF2-40B4-BE49-F238E27FC236}">
              <a16:creationId xmlns:a16="http://schemas.microsoft.com/office/drawing/2014/main" id="{4ECA8574-6122-4C81-89B0-92C47A43943B}"/>
            </a:ext>
          </a:extLst>
        </xdr:cNvPr>
        <xdr:cNvSpPr/>
      </xdr:nvSpPr>
      <xdr:spPr>
        <a:xfrm>
          <a:off x="1005840" y="13840968"/>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124968</xdr:rowOff>
    </xdr:from>
    <xdr:to>
      <xdr:col>10</xdr:col>
      <xdr:colOff>114300</xdr:colOff>
      <xdr:row>82</xdr:row>
      <xdr:rowOff>136398</xdr:rowOff>
    </xdr:to>
    <xdr:cxnSp macro="">
      <xdr:nvCxnSpPr>
        <xdr:cNvPr id="315" name="直線コネクタ 314">
          <a:extLst>
            <a:ext uri="{FF2B5EF4-FFF2-40B4-BE49-F238E27FC236}">
              <a16:creationId xmlns:a16="http://schemas.microsoft.com/office/drawing/2014/main" id="{347CE06C-222D-41D0-9B35-2ECF2DBBFA2F}"/>
            </a:ext>
          </a:extLst>
        </xdr:cNvPr>
        <xdr:cNvCxnSpPr/>
      </xdr:nvCxnSpPr>
      <xdr:spPr>
        <a:xfrm flipV="1">
          <a:off x="1051560" y="13881608"/>
          <a:ext cx="8153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3EC59403-8FF6-42E4-8DD6-FE65AD4C3CE0}"/>
            </a:ext>
          </a:extLst>
        </xdr:cNvPr>
        <xdr:cNvSpPr txBox="1"/>
      </xdr:nvSpPr>
      <xdr:spPr>
        <a:xfrm>
          <a:off x="3307724" y="13725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317" name="n_2aveValue【福祉施設】&#10;有形固定資産減価償却率">
          <a:extLst>
            <a:ext uri="{FF2B5EF4-FFF2-40B4-BE49-F238E27FC236}">
              <a16:creationId xmlns:a16="http://schemas.microsoft.com/office/drawing/2014/main" id="{7B53A7AF-AF35-43FB-BC39-C10E68935877}"/>
            </a:ext>
          </a:extLst>
        </xdr:cNvPr>
        <xdr:cNvSpPr txBox="1"/>
      </xdr:nvSpPr>
      <xdr:spPr>
        <a:xfrm>
          <a:off x="2492384"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318" name="n_3aveValue【福祉施設】&#10;有形固定資産減価償却率">
          <a:extLst>
            <a:ext uri="{FF2B5EF4-FFF2-40B4-BE49-F238E27FC236}">
              <a16:creationId xmlns:a16="http://schemas.microsoft.com/office/drawing/2014/main" id="{C85946A5-F030-4888-9E3F-1A961B0730F1}"/>
            </a:ext>
          </a:extLst>
        </xdr:cNvPr>
        <xdr:cNvSpPr txBox="1"/>
      </xdr:nvSpPr>
      <xdr:spPr>
        <a:xfrm>
          <a:off x="1677044" y="1339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9" name="n_4aveValue【福祉施設】&#10;有形固定資産減価償却率">
          <a:extLst>
            <a:ext uri="{FF2B5EF4-FFF2-40B4-BE49-F238E27FC236}">
              <a16:creationId xmlns:a16="http://schemas.microsoft.com/office/drawing/2014/main" id="{E8409FBD-CA4B-43FA-A4A1-6B84E3F1065E}"/>
            </a:ext>
          </a:extLst>
        </xdr:cNvPr>
        <xdr:cNvSpPr txBox="1"/>
      </xdr:nvSpPr>
      <xdr:spPr>
        <a:xfrm>
          <a:off x="869324" y="1335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20845</xdr:rowOff>
    </xdr:from>
    <xdr:ext cx="405111" cy="259045"/>
    <xdr:sp macro="" textlink="">
      <xdr:nvSpPr>
        <xdr:cNvPr id="320" name="n_1mainValue【福祉施設】&#10;有形固定資産減価償却率">
          <a:extLst>
            <a:ext uri="{FF2B5EF4-FFF2-40B4-BE49-F238E27FC236}">
              <a16:creationId xmlns:a16="http://schemas.microsoft.com/office/drawing/2014/main" id="{B2C86E35-2E9B-4C4A-A989-38242340FD7A}"/>
            </a:ext>
          </a:extLst>
        </xdr:cNvPr>
        <xdr:cNvSpPr txBox="1"/>
      </xdr:nvSpPr>
      <xdr:spPr>
        <a:xfrm>
          <a:off x="3307724" y="1294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36592</xdr:rowOff>
    </xdr:from>
    <xdr:ext cx="405111" cy="259045"/>
    <xdr:sp macro="" textlink="">
      <xdr:nvSpPr>
        <xdr:cNvPr id="321" name="n_2mainValue【福祉施設】&#10;有形固定資産減価償却率">
          <a:extLst>
            <a:ext uri="{FF2B5EF4-FFF2-40B4-BE49-F238E27FC236}">
              <a16:creationId xmlns:a16="http://schemas.microsoft.com/office/drawing/2014/main" id="{C7C8A1A1-6BD2-41B6-BCAC-C8366926FE9C}"/>
            </a:ext>
          </a:extLst>
        </xdr:cNvPr>
        <xdr:cNvSpPr txBox="1"/>
      </xdr:nvSpPr>
      <xdr:spPr>
        <a:xfrm>
          <a:off x="2492384" y="1395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166895</xdr:rowOff>
    </xdr:from>
    <xdr:ext cx="405111" cy="259045"/>
    <xdr:sp macro="" textlink="">
      <xdr:nvSpPr>
        <xdr:cNvPr id="322" name="n_3mainValue【福祉施設】&#10;有形固定資産減価償却率">
          <a:extLst>
            <a:ext uri="{FF2B5EF4-FFF2-40B4-BE49-F238E27FC236}">
              <a16:creationId xmlns:a16="http://schemas.microsoft.com/office/drawing/2014/main" id="{0A9CA6F0-0F80-4EC2-9438-5F6B031C505B}"/>
            </a:ext>
          </a:extLst>
        </xdr:cNvPr>
        <xdr:cNvSpPr txBox="1"/>
      </xdr:nvSpPr>
      <xdr:spPr>
        <a:xfrm>
          <a:off x="1677044" y="1392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6875</xdr:rowOff>
    </xdr:from>
    <xdr:ext cx="405111" cy="259045"/>
    <xdr:sp macro="" textlink="">
      <xdr:nvSpPr>
        <xdr:cNvPr id="323" name="n_4mainValue【福祉施設】&#10;有形固定資産減価償却率">
          <a:extLst>
            <a:ext uri="{FF2B5EF4-FFF2-40B4-BE49-F238E27FC236}">
              <a16:creationId xmlns:a16="http://schemas.microsoft.com/office/drawing/2014/main" id="{FDF3A2DC-37D5-4D43-928C-704355B89689}"/>
            </a:ext>
          </a:extLst>
        </xdr:cNvPr>
        <xdr:cNvSpPr txBox="1"/>
      </xdr:nvSpPr>
      <xdr:spPr>
        <a:xfrm>
          <a:off x="869324" y="13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F321661-7293-4427-9CFD-DD1E02EE7BE3}"/>
            </a:ext>
          </a:extLst>
        </xdr:cNvPr>
        <xdr:cNvSpPr/>
      </xdr:nvSpPr>
      <xdr:spPr>
        <a:xfrm>
          <a:off x="6088380" y="1155954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6BF48E5-5163-43AF-8309-A27D5FF4A919}"/>
            </a:ext>
          </a:extLst>
        </xdr:cNvPr>
        <xdr:cNvSpPr/>
      </xdr:nvSpPr>
      <xdr:spPr>
        <a:xfrm>
          <a:off x="619506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366CD44-8959-4183-9143-C3AE00010182}"/>
            </a:ext>
          </a:extLst>
        </xdr:cNvPr>
        <xdr:cNvSpPr/>
      </xdr:nvSpPr>
      <xdr:spPr>
        <a:xfrm>
          <a:off x="619506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D453954-A829-4F87-B25F-C6EDC87BD4CA}"/>
            </a:ext>
          </a:extLst>
        </xdr:cNvPr>
        <xdr:cNvSpPr/>
      </xdr:nvSpPr>
      <xdr:spPr>
        <a:xfrm>
          <a:off x="713994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E719A04-9F83-4394-B7CE-D7CB010F9D13}"/>
            </a:ext>
          </a:extLst>
        </xdr:cNvPr>
        <xdr:cNvSpPr/>
      </xdr:nvSpPr>
      <xdr:spPr>
        <a:xfrm>
          <a:off x="713994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430EFB20-D9F9-4995-8BC6-233306B5855F}"/>
            </a:ext>
          </a:extLst>
        </xdr:cNvPr>
        <xdr:cNvSpPr/>
      </xdr:nvSpPr>
      <xdr:spPr>
        <a:xfrm>
          <a:off x="819150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F55C26F-F037-42C6-8E75-912C4B43948C}"/>
            </a:ext>
          </a:extLst>
        </xdr:cNvPr>
        <xdr:cNvSpPr/>
      </xdr:nvSpPr>
      <xdr:spPr>
        <a:xfrm>
          <a:off x="819150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3A17CEA-7F3A-4DB8-9992-54EAE24BC245}"/>
            </a:ext>
          </a:extLst>
        </xdr:cNvPr>
        <xdr:cNvSpPr/>
      </xdr:nvSpPr>
      <xdr:spPr>
        <a:xfrm>
          <a:off x="6088380" y="1267968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A2449F1-A24E-41B2-84BC-10FBC87B3175}"/>
            </a:ext>
          </a:extLst>
        </xdr:cNvPr>
        <xdr:cNvSpPr txBox="1"/>
      </xdr:nvSpPr>
      <xdr:spPr>
        <a:xfrm>
          <a:off x="6050280" y="124891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03BEFDD-37C7-40C8-8574-EFDAD4F89393}"/>
            </a:ext>
          </a:extLst>
        </xdr:cNvPr>
        <xdr:cNvCxnSpPr/>
      </xdr:nvCxnSpPr>
      <xdr:spPr>
        <a:xfrm>
          <a:off x="6088380" y="149123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243D4BC1-E4F3-4EE8-B6A1-34F3BE0A9A6D}"/>
            </a:ext>
          </a:extLst>
        </xdr:cNvPr>
        <xdr:cNvCxnSpPr/>
      </xdr:nvCxnSpPr>
      <xdr:spPr>
        <a:xfrm>
          <a:off x="6088380" y="14589579"/>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F2A61234-BFB5-427A-ABF4-C461A7CA85DF}"/>
            </a:ext>
          </a:extLst>
        </xdr:cNvPr>
        <xdr:cNvSpPr txBox="1"/>
      </xdr:nvSpPr>
      <xdr:spPr>
        <a:xfrm>
          <a:off x="5649141" y="144486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439594A2-8C6D-4563-B376-25F1D27711CF}"/>
            </a:ext>
          </a:extLst>
        </xdr:cNvPr>
        <xdr:cNvCxnSpPr/>
      </xdr:nvCxnSpPr>
      <xdr:spPr>
        <a:xfrm>
          <a:off x="6088380" y="14273167"/>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84B5D145-ECE6-4D43-A2CF-5AE8BADAA05B}"/>
            </a:ext>
          </a:extLst>
        </xdr:cNvPr>
        <xdr:cNvSpPr txBox="1"/>
      </xdr:nvSpPr>
      <xdr:spPr>
        <a:xfrm>
          <a:off x="5649141" y="141334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8148321E-889F-4103-9818-00DE4CAA2F36}"/>
            </a:ext>
          </a:extLst>
        </xdr:cNvPr>
        <xdr:cNvCxnSpPr/>
      </xdr:nvCxnSpPr>
      <xdr:spPr>
        <a:xfrm>
          <a:off x="6088380" y="13950406"/>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1D6514D6-DB28-4D80-9B02-76F8D58CBBE0}"/>
            </a:ext>
          </a:extLst>
        </xdr:cNvPr>
        <xdr:cNvSpPr txBox="1"/>
      </xdr:nvSpPr>
      <xdr:spPr>
        <a:xfrm>
          <a:off x="5649141" y="138170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CC76358C-3523-4692-8ABE-75D61CD973F3}"/>
            </a:ext>
          </a:extLst>
        </xdr:cNvPr>
        <xdr:cNvCxnSpPr/>
      </xdr:nvCxnSpPr>
      <xdr:spPr>
        <a:xfrm>
          <a:off x="6088380" y="13633994"/>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319D5DC9-5348-43ED-88B3-F6B6E5D3395E}"/>
            </a:ext>
          </a:extLst>
        </xdr:cNvPr>
        <xdr:cNvSpPr txBox="1"/>
      </xdr:nvSpPr>
      <xdr:spPr>
        <a:xfrm>
          <a:off x="5649141" y="134943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B0C6BEC0-CECA-4AC0-9840-F96BD118BE88}"/>
            </a:ext>
          </a:extLst>
        </xdr:cNvPr>
        <xdr:cNvCxnSpPr/>
      </xdr:nvCxnSpPr>
      <xdr:spPr>
        <a:xfrm>
          <a:off x="6088380" y="13311233"/>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C6FA28BB-D66E-4844-8276-816FBB04C6C8}"/>
            </a:ext>
          </a:extLst>
        </xdr:cNvPr>
        <xdr:cNvSpPr txBox="1"/>
      </xdr:nvSpPr>
      <xdr:spPr>
        <a:xfrm>
          <a:off x="5649141" y="131779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CF593C74-60A7-49FB-A731-26E60128F5CB}"/>
            </a:ext>
          </a:extLst>
        </xdr:cNvPr>
        <xdr:cNvCxnSpPr/>
      </xdr:nvCxnSpPr>
      <xdr:spPr>
        <a:xfrm>
          <a:off x="6088380" y="12994821"/>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7D003FC5-B76B-469B-B86D-740A7D5B5675}"/>
            </a:ext>
          </a:extLst>
        </xdr:cNvPr>
        <xdr:cNvSpPr txBox="1"/>
      </xdr:nvSpPr>
      <xdr:spPr>
        <a:xfrm>
          <a:off x="5649141" y="12855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DDA4332-4A2E-4C7B-AE1F-26318AB1F834}"/>
            </a:ext>
          </a:extLst>
        </xdr:cNvPr>
        <xdr:cNvCxnSpPr/>
      </xdr:nvCxnSpPr>
      <xdr:spPr>
        <a:xfrm>
          <a:off x="6088380" y="126796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3AB06CB9-A4BB-466B-AE6B-B27BB0C73E5D}"/>
            </a:ext>
          </a:extLst>
        </xdr:cNvPr>
        <xdr:cNvSpPr txBox="1"/>
      </xdr:nvSpPr>
      <xdr:spPr>
        <a:xfrm>
          <a:off x="5649141" y="12539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F7FD0516-0D20-4CE6-A922-A9DC9A7367A2}"/>
            </a:ext>
          </a:extLst>
        </xdr:cNvPr>
        <xdr:cNvSpPr/>
      </xdr:nvSpPr>
      <xdr:spPr>
        <a:xfrm>
          <a:off x="6088380" y="1267968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3BE4C689-37F3-4DB8-A4C8-54D03A8A039E}"/>
            </a:ext>
          </a:extLst>
        </xdr:cNvPr>
        <xdr:cNvCxnSpPr/>
      </xdr:nvCxnSpPr>
      <xdr:spPr>
        <a:xfrm flipV="1">
          <a:off x="9638665" y="13200017"/>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FF830203-ADF7-4E9F-BA27-92A21B02A29F}"/>
            </a:ext>
          </a:extLst>
        </xdr:cNvPr>
        <xdr:cNvSpPr txBox="1"/>
      </xdr:nvSpPr>
      <xdr:spPr>
        <a:xfrm>
          <a:off x="9677400" y="145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310698AA-3711-4C2F-9EC9-6D305AF71821}"/>
            </a:ext>
          </a:extLst>
        </xdr:cNvPr>
        <xdr:cNvCxnSpPr/>
      </xdr:nvCxnSpPr>
      <xdr:spPr>
        <a:xfrm>
          <a:off x="9563100" y="14561457"/>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9FB93453-5186-4182-871D-4B5170ECF2D1}"/>
            </a:ext>
          </a:extLst>
        </xdr:cNvPr>
        <xdr:cNvSpPr txBox="1"/>
      </xdr:nvSpPr>
      <xdr:spPr>
        <a:xfrm>
          <a:off x="9677400" y="1297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ED2F24B8-C304-4476-A0EA-7EFE17890399}"/>
            </a:ext>
          </a:extLst>
        </xdr:cNvPr>
        <xdr:cNvCxnSpPr/>
      </xdr:nvCxnSpPr>
      <xdr:spPr>
        <a:xfrm>
          <a:off x="9563100" y="13200017"/>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a:extLst>
            <a:ext uri="{FF2B5EF4-FFF2-40B4-BE49-F238E27FC236}">
              <a16:creationId xmlns:a16="http://schemas.microsoft.com/office/drawing/2014/main" id="{F86F926F-C9F1-4FA3-B5CC-D8A931E00F49}"/>
            </a:ext>
          </a:extLst>
        </xdr:cNvPr>
        <xdr:cNvSpPr txBox="1"/>
      </xdr:nvSpPr>
      <xdr:spPr>
        <a:xfrm>
          <a:off x="9677400" y="1398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43510664-77F9-48AB-AF1F-039FC16B5B98}"/>
            </a:ext>
          </a:extLst>
        </xdr:cNvPr>
        <xdr:cNvSpPr/>
      </xdr:nvSpPr>
      <xdr:spPr>
        <a:xfrm>
          <a:off x="9601200" y="14125666"/>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5F3BD66C-5091-436C-9CC6-9D466F9754FB}"/>
            </a:ext>
          </a:extLst>
        </xdr:cNvPr>
        <xdr:cNvSpPr/>
      </xdr:nvSpPr>
      <xdr:spPr>
        <a:xfrm>
          <a:off x="8823960" y="14042572"/>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329BC8CF-3EEF-4A18-859B-E92EC9CA11B3}"/>
            </a:ext>
          </a:extLst>
        </xdr:cNvPr>
        <xdr:cNvSpPr/>
      </xdr:nvSpPr>
      <xdr:spPr>
        <a:xfrm>
          <a:off x="8016240" y="14144534"/>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040ADB4C-4425-4299-9DC9-139F960CB5EF}"/>
            </a:ext>
          </a:extLst>
        </xdr:cNvPr>
        <xdr:cNvSpPr/>
      </xdr:nvSpPr>
      <xdr:spPr>
        <a:xfrm>
          <a:off x="7185660" y="14144534"/>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7EAF270A-8DC8-4598-9B2B-D224B74E7114}"/>
            </a:ext>
          </a:extLst>
        </xdr:cNvPr>
        <xdr:cNvSpPr/>
      </xdr:nvSpPr>
      <xdr:spPr>
        <a:xfrm>
          <a:off x="6370320" y="14164854"/>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962F924-1576-4548-BB98-D9329D56DB79}"/>
            </a:ext>
          </a:extLst>
        </xdr:cNvPr>
        <xdr:cNvSpPr txBox="1"/>
      </xdr:nvSpPr>
      <xdr:spPr>
        <a:xfrm>
          <a:off x="94640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0A01E5D-B772-4E70-B79E-1B47F304F11A}"/>
            </a:ext>
          </a:extLst>
        </xdr:cNvPr>
        <xdr:cNvSpPr txBox="1"/>
      </xdr:nvSpPr>
      <xdr:spPr>
        <a:xfrm>
          <a:off x="87020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13107C9-0FB6-4FA3-895E-8DA4B0E5DEEC}"/>
            </a:ext>
          </a:extLst>
        </xdr:cNvPr>
        <xdr:cNvSpPr txBox="1"/>
      </xdr:nvSpPr>
      <xdr:spPr>
        <a:xfrm>
          <a:off x="78867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9B52FE9-CD30-401D-98A0-7178C14DF83C}"/>
            </a:ext>
          </a:extLst>
        </xdr:cNvPr>
        <xdr:cNvSpPr txBox="1"/>
      </xdr:nvSpPr>
      <xdr:spPr>
        <a:xfrm>
          <a:off x="70637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1D726AA-0C37-46B5-96F7-3059FEAE15E1}"/>
            </a:ext>
          </a:extLst>
        </xdr:cNvPr>
        <xdr:cNvSpPr txBox="1"/>
      </xdr:nvSpPr>
      <xdr:spPr>
        <a:xfrm>
          <a:off x="62484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65" name="楕円 364">
          <a:extLst>
            <a:ext uri="{FF2B5EF4-FFF2-40B4-BE49-F238E27FC236}">
              <a16:creationId xmlns:a16="http://schemas.microsoft.com/office/drawing/2014/main" id="{3758D50E-B099-4DDF-AB7C-686ADE1BADF7}"/>
            </a:ext>
          </a:extLst>
        </xdr:cNvPr>
        <xdr:cNvSpPr/>
      </xdr:nvSpPr>
      <xdr:spPr>
        <a:xfrm>
          <a:off x="9601200" y="14152335"/>
          <a:ext cx="914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37572</xdr:rowOff>
    </xdr:from>
    <xdr:ext cx="469744" cy="259045"/>
    <xdr:sp macro="" textlink="">
      <xdr:nvSpPr>
        <xdr:cNvPr id="366" name="【福祉施設】&#10;一人当たり面積該当値テキスト">
          <a:extLst>
            <a:ext uri="{FF2B5EF4-FFF2-40B4-BE49-F238E27FC236}">
              <a16:creationId xmlns:a16="http://schemas.microsoft.com/office/drawing/2014/main" id="{FD361FC8-9B0F-4C0C-A540-87AFA5E54DE4}"/>
            </a:ext>
          </a:extLst>
        </xdr:cNvPr>
        <xdr:cNvSpPr txBox="1"/>
      </xdr:nvSpPr>
      <xdr:spPr>
        <a:xfrm>
          <a:off x="9677400" y="141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65677</xdr:rowOff>
    </xdr:from>
    <xdr:to>
      <xdr:col>50</xdr:col>
      <xdr:colOff>165100</xdr:colOff>
      <xdr:row>84</xdr:row>
      <xdr:rowOff>167277</xdr:rowOff>
    </xdr:to>
    <xdr:sp macro="" textlink="">
      <xdr:nvSpPr>
        <xdr:cNvPr id="367" name="楕円 366">
          <a:extLst>
            <a:ext uri="{FF2B5EF4-FFF2-40B4-BE49-F238E27FC236}">
              <a16:creationId xmlns:a16="http://schemas.microsoft.com/office/drawing/2014/main" id="{03CC7DB6-E342-4B94-86C7-345F9E72BBCF}"/>
            </a:ext>
          </a:extLst>
        </xdr:cNvPr>
        <xdr:cNvSpPr/>
      </xdr:nvSpPr>
      <xdr:spPr>
        <a:xfrm>
          <a:off x="8823960" y="14152517"/>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109945</xdr:rowOff>
    </xdr:from>
    <xdr:to>
      <xdr:col>55</xdr:col>
      <xdr:colOff>0</xdr:colOff>
      <xdr:row>84</xdr:row>
      <xdr:rowOff>116477</xdr:rowOff>
    </xdr:to>
    <xdr:cxnSp macro="">
      <xdr:nvCxnSpPr>
        <xdr:cNvPr id="368" name="直線コネクタ 367">
          <a:extLst>
            <a:ext uri="{FF2B5EF4-FFF2-40B4-BE49-F238E27FC236}">
              <a16:creationId xmlns:a16="http://schemas.microsoft.com/office/drawing/2014/main" id="{9A7715BA-D6A2-40CD-8DDE-209F3AB4A552}"/>
            </a:ext>
          </a:extLst>
        </xdr:cNvPr>
        <xdr:cNvCxnSpPr/>
      </xdr:nvCxnSpPr>
      <xdr:spPr>
        <a:xfrm flipV="1">
          <a:off x="8877300" y="14198055"/>
          <a:ext cx="762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73842</xdr:rowOff>
    </xdr:from>
    <xdr:to>
      <xdr:col>46</xdr:col>
      <xdr:colOff>38100</xdr:colOff>
      <xdr:row>86</xdr:row>
      <xdr:rowOff>3992</xdr:rowOff>
    </xdr:to>
    <xdr:sp macro="" textlink="">
      <xdr:nvSpPr>
        <xdr:cNvPr id="369" name="楕円 368">
          <a:extLst>
            <a:ext uri="{FF2B5EF4-FFF2-40B4-BE49-F238E27FC236}">
              <a16:creationId xmlns:a16="http://schemas.microsoft.com/office/drawing/2014/main" id="{F7BD74A3-4D21-45D6-8A8E-F58314C71236}"/>
            </a:ext>
          </a:extLst>
        </xdr:cNvPr>
        <xdr:cNvSpPr/>
      </xdr:nvSpPr>
      <xdr:spPr>
        <a:xfrm>
          <a:off x="8016240" y="14330862"/>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116477</xdr:rowOff>
    </xdr:from>
    <xdr:to>
      <xdr:col>50</xdr:col>
      <xdr:colOff>114300</xdr:colOff>
      <xdr:row>85</xdr:row>
      <xdr:rowOff>124642</xdr:rowOff>
    </xdr:to>
    <xdr:cxnSp macro="">
      <xdr:nvCxnSpPr>
        <xdr:cNvPr id="370" name="直線コネクタ 369">
          <a:extLst>
            <a:ext uri="{FF2B5EF4-FFF2-40B4-BE49-F238E27FC236}">
              <a16:creationId xmlns:a16="http://schemas.microsoft.com/office/drawing/2014/main" id="{4E42C0B8-935A-4B8D-848E-A5CA67716E51}"/>
            </a:ext>
          </a:extLst>
        </xdr:cNvPr>
        <xdr:cNvCxnSpPr/>
      </xdr:nvCxnSpPr>
      <xdr:spPr>
        <a:xfrm flipV="1">
          <a:off x="8061960" y="14205857"/>
          <a:ext cx="815340" cy="17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71" name="楕円 370">
          <a:extLst>
            <a:ext uri="{FF2B5EF4-FFF2-40B4-BE49-F238E27FC236}">
              <a16:creationId xmlns:a16="http://schemas.microsoft.com/office/drawing/2014/main" id="{2BB94B27-5E78-46D4-90DA-05F85A0ECB5F}"/>
            </a:ext>
          </a:extLst>
        </xdr:cNvPr>
        <xdr:cNvSpPr/>
      </xdr:nvSpPr>
      <xdr:spPr>
        <a:xfrm>
          <a:off x="7185660" y="14334127"/>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124642</xdr:rowOff>
    </xdr:from>
    <xdr:to>
      <xdr:col>45</xdr:col>
      <xdr:colOff>177800</xdr:colOff>
      <xdr:row>85</xdr:row>
      <xdr:rowOff>127907</xdr:rowOff>
    </xdr:to>
    <xdr:cxnSp macro="">
      <xdr:nvCxnSpPr>
        <xdr:cNvPr id="372" name="直線コネクタ 371">
          <a:extLst>
            <a:ext uri="{FF2B5EF4-FFF2-40B4-BE49-F238E27FC236}">
              <a16:creationId xmlns:a16="http://schemas.microsoft.com/office/drawing/2014/main" id="{79CC0B3B-5261-42EE-BD4C-75689267C3F0}"/>
            </a:ext>
          </a:extLst>
        </xdr:cNvPr>
        <xdr:cNvCxnSpPr/>
      </xdr:nvCxnSpPr>
      <xdr:spPr>
        <a:xfrm flipV="1">
          <a:off x="7239000" y="14384202"/>
          <a:ext cx="8229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73" name="楕円 372">
          <a:extLst>
            <a:ext uri="{FF2B5EF4-FFF2-40B4-BE49-F238E27FC236}">
              <a16:creationId xmlns:a16="http://schemas.microsoft.com/office/drawing/2014/main" id="{E3A71BF1-F7E4-42F3-ADFA-7946EB07969B}"/>
            </a:ext>
          </a:extLst>
        </xdr:cNvPr>
        <xdr:cNvSpPr/>
      </xdr:nvSpPr>
      <xdr:spPr>
        <a:xfrm>
          <a:off x="6370320" y="14282601"/>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127907</xdr:rowOff>
    </xdr:to>
    <xdr:cxnSp macro="">
      <xdr:nvCxnSpPr>
        <xdr:cNvPr id="374" name="直線コネクタ 373">
          <a:extLst>
            <a:ext uri="{FF2B5EF4-FFF2-40B4-BE49-F238E27FC236}">
              <a16:creationId xmlns:a16="http://schemas.microsoft.com/office/drawing/2014/main" id="{FC4B64CF-2463-4257-B07F-C0D071B7C5E5}"/>
            </a:ext>
          </a:extLst>
        </xdr:cNvPr>
        <xdr:cNvCxnSpPr/>
      </xdr:nvCxnSpPr>
      <xdr:spPr>
        <a:xfrm>
          <a:off x="6423660" y="14335941"/>
          <a:ext cx="815340" cy="5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a:extLst>
            <a:ext uri="{FF2B5EF4-FFF2-40B4-BE49-F238E27FC236}">
              <a16:creationId xmlns:a16="http://schemas.microsoft.com/office/drawing/2014/main" id="{BE442E0E-DD33-4E7A-A005-4C2B02A983B1}"/>
            </a:ext>
          </a:extLst>
        </xdr:cNvPr>
        <xdr:cNvSpPr txBox="1"/>
      </xdr:nvSpPr>
      <xdr:spPr>
        <a:xfrm>
          <a:off x="8648777" y="1381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a:extLst>
            <a:ext uri="{FF2B5EF4-FFF2-40B4-BE49-F238E27FC236}">
              <a16:creationId xmlns:a16="http://schemas.microsoft.com/office/drawing/2014/main" id="{10EC8602-0007-422A-8665-CF3A6FC5D055}"/>
            </a:ext>
          </a:extLst>
        </xdr:cNvPr>
        <xdr:cNvSpPr txBox="1"/>
      </xdr:nvSpPr>
      <xdr:spPr>
        <a:xfrm>
          <a:off x="7848677" y="139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AD89B3D6-B9FF-4634-8F95-0E3029CF0F8E}"/>
            </a:ext>
          </a:extLst>
        </xdr:cNvPr>
        <xdr:cNvSpPr txBox="1"/>
      </xdr:nvSpPr>
      <xdr:spPr>
        <a:xfrm>
          <a:off x="7018097" y="139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a:extLst>
            <a:ext uri="{FF2B5EF4-FFF2-40B4-BE49-F238E27FC236}">
              <a16:creationId xmlns:a16="http://schemas.microsoft.com/office/drawing/2014/main" id="{BD8D50E8-166D-4687-8FD8-D6ACF75CA8B1}"/>
            </a:ext>
          </a:extLst>
        </xdr:cNvPr>
        <xdr:cNvSpPr txBox="1"/>
      </xdr:nvSpPr>
      <xdr:spPr>
        <a:xfrm>
          <a:off x="6202757" y="13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158404</xdr:rowOff>
    </xdr:from>
    <xdr:ext cx="469744" cy="259045"/>
    <xdr:sp macro="" textlink="">
      <xdr:nvSpPr>
        <xdr:cNvPr id="379" name="n_1mainValue【福祉施設】&#10;一人当たり面積">
          <a:extLst>
            <a:ext uri="{FF2B5EF4-FFF2-40B4-BE49-F238E27FC236}">
              <a16:creationId xmlns:a16="http://schemas.microsoft.com/office/drawing/2014/main" id="{159C015F-5862-486A-B869-D56653C88C8E}"/>
            </a:ext>
          </a:extLst>
        </xdr:cNvPr>
        <xdr:cNvSpPr txBox="1"/>
      </xdr:nvSpPr>
      <xdr:spPr>
        <a:xfrm>
          <a:off x="8648777" y="1424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166569</xdr:rowOff>
    </xdr:from>
    <xdr:ext cx="469744" cy="259045"/>
    <xdr:sp macro="" textlink="">
      <xdr:nvSpPr>
        <xdr:cNvPr id="380" name="n_2mainValue【福祉施設】&#10;一人当たり面積">
          <a:extLst>
            <a:ext uri="{FF2B5EF4-FFF2-40B4-BE49-F238E27FC236}">
              <a16:creationId xmlns:a16="http://schemas.microsoft.com/office/drawing/2014/main" id="{74F88ED6-1F62-4D0B-8A6D-A1BDDF60744D}"/>
            </a:ext>
          </a:extLst>
        </xdr:cNvPr>
        <xdr:cNvSpPr txBox="1"/>
      </xdr:nvSpPr>
      <xdr:spPr>
        <a:xfrm>
          <a:off x="7848677" y="1442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81" name="n_3mainValue【福祉施設】&#10;一人当たり面積">
          <a:extLst>
            <a:ext uri="{FF2B5EF4-FFF2-40B4-BE49-F238E27FC236}">
              <a16:creationId xmlns:a16="http://schemas.microsoft.com/office/drawing/2014/main" id="{624A98DA-E42A-43F1-9FD8-DF625DB0717B}"/>
            </a:ext>
          </a:extLst>
        </xdr:cNvPr>
        <xdr:cNvSpPr txBox="1"/>
      </xdr:nvSpPr>
      <xdr:spPr>
        <a:xfrm>
          <a:off x="7018097" y="14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82" name="n_4mainValue【福祉施設】&#10;一人当たり面積">
          <a:extLst>
            <a:ext uri="{FF2B5EF4-FFF2-40B4-BE49-F238E27FC236}">
              <a16:creationId xmlns:a16="http://schemas.microsoft.com/office/drawing/2014/main" id="{797013E9-BAA5-4748-80C9-4228A1F60091}"/>
            </a:ext>
          </a:extLst>
        </xdr:cNvPr>
        <xdr:cNvSpPr txBox="1"/>
      </xdr:nvSpPr>
      <xdr:spPr>
        <a:xfrm>
          <a:off x="6202757" y="143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653FA841-3126-4657-A2C2-9685CB531AF0}"/>
            </a:ext>
          </a:extLst>
        </xdr:cNvPr>
        <xdr:cNvSpPr/>
      </xdr:nvSpPr>
      <xdr:spPr>
        <a:xfrm>
          <a:off x="701040" y="15285720"/>
          <a:ext cx="4358640" cy="640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57238544-A81F-4984-9A4D-ADEE9F00FCA4}"/>
            </a:ext>
          </a:extLst>
        </xdr:cNvPr>
        <xdr:cNvSpPr/>
      </xdr:nvSpPr>
      <xdr:spPr>
        <a:xfrm>
          <a:off x="83058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6CC6D1A-A3D3-4916-B353-AF04FC7BB8AC}"/>
            </a:ext>
          </a:extLst>
        </xdr:cNvPr>
        <xdr:cNvSpPr/>
      </xdr:nvSpPr>
      <xdr:spPr>
        <a:xfrm>
          <a:off x="83058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880DB4BF-A2A5-4256-8CFC-69E5A3E0FA9E}"/>
            </a:ext>
          </a:extLst>
        </xdr:cNvPr>
        <xdr:cNvSpPr/>
      </xdr:nvSpPr>
      <xdr:spPr>
        <a:xfrm>
          <a:off x="175260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76937B3-2B26-4AC6-A1D0-716FFE7EAC64}"/>
            </a:ext>
          </a:extLst>
        </xdr:cNvPr>
        <xdr:cNvSpPr/>
      </xdr:nvSpPr>
      <xdr:spPr>
        <a:xfrm>
          <a:off x="175260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12A45D99-0DE8-40FA-BCB2-3891B63DBDED}"/>
            </a:ext>
          </a:extLst>
        </xdr:cNvPr>
        <xdr:cNvSpPr/>
      </xdr:nvSpPr>
      <xdr:spPr>
        <a:xfrm>
          <a:off x="280416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9208231-B576-4574-BC57-03EAE22631AE}"/>
            </a:ext>
          </a:extLst>
        </xdr:cNvPr>
        <xdr:cNvSpPr/>
      </xdr:nvSpPr>
      <xdr:spPr>
        <a:xfrm>
          <a:off x="280416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5B395D1-26F6-463C-9D16-7EDE3C5F9760}"/>
            </a:ext>
          </a:extLst>
        </xdr:cNvPr>
        <xdr:cNvSpPr/>
      </xdr:nvSpPr>
      <xdr:spPr>
        <a:xfrm>
          <a:off x="701040" y="16451580"/>
          <a:ext cx="435864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A41238B8-7C13-4F5B-8F57-450279344DED}"/>
            </a:ext>
          </a:extLst>
        </xdr:cNvPr>
        <xdr:cNvSpPr txBox="1"/>
      </xdr:nvSpPr>
      <xdr:spPr>
        <a:xfrm>
          <a:off x="678180" y="162534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70BAAAAE-C26A-42D2-9F17-D77313AADB74}"/>
            </a:ext>
          </a:extLst>
        </xdr:cNvPr>
        <xdr:cNvCxnSpPr/>
      </xdr:nvCxnSpPr>
      <xdr:spPr>
        <a:xfrm>
          <a:off x="701040" y="187909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2601054A-5BF8-41AA-8ED2-D229DE6855F2}"/>
            </a:ext>
          </a:extLst>
        </xdr:cNvPr>
        <xdr:cNvSpPr txBox="1"/>
      </xdr:nvSpPr>
      <xdr:spPr>
        <a:xfrm>
          <a:off x="277041" y="18643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21093227-21A0-4C50-9826-0DE1AAB72763}"/>
            </a:ext>
          </a:extLst>
        </xdr:cNvPr>
        <xdr:cNvCxnSpPr/>
      </xdr:nvCxnSpPr>
      <xdr:spPr>
        <a:xfrm>
          <a:off x="701040" y="1845291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D5814AB6-DC16-4084-951E-BA2531FED32B}"/>
            </a:ext>
          </a:extLst>
        </xdr:cNvPr>
        <xdr:cNvSpPr txBox="1"/>
      </xdr:nvSpPr>
      <xdr:spPr>
        <a:xfrm>
          <a:off x="277041" y="183043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47B605D8-110D-40C6-8868-514115268D26}"/>
            </a:ext>
          </a:extLst>
        </xdr:cNvPr>
        <xdr:cNvCxnSpPr/>
      </xdr:nvCxnSpPr>
      <xdr:spPr>
        <a:xfrm>
          <a:off x="701040" y="18121267"/>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1FD0FBC-7907-42C4-AC94-4152AFE14560}"/>
            </a:ext>
          </a:extLst>
        </xdr:cNvPr>
        <xdr:cNvSpPr txBox="1"/>
      </xdr:nvSpPr>
      <xdr:spPr>
        <a:xfrm>
          <a:off x="347511" y="179739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AFA2EC55-CAD2-47AC-A247-FEDBED1A4798}"/>
            </a:ext>
          </a:extLst>
        </xdr:cNvPr>
        <xdr:cNvCxnSpPr/>
      </xdr:nvCxnSpPr>
      <xdr:spPr>
        <a:xfrm>
          <a:off x="701040" y="17783266"/>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F4B68754-EA90-4B29-802B-55A4A5037132}"/>
            </a:ext>
          </a:extLst>
        </xdr:cNvPr>
        <xdr:cNvSpPr txBox="1"/>
      </xdr:nvSpPr>
      <xdr:spPr>
        <a:xfrm>
          <a:off x="347511" y="176423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57A4F73E-5CD0-4822-AA76-6A671F2B0983}"/>
            </a:ext>
          </a:extLst>
        </xdr:cNvPr>
        <xdr:cNvCxnSpPr/>
      </xdr:nvCxnSpPr>
      <xdr:spPr>
        <a:xfrm>
          <a:off x="701040" y="17451614"/>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FE419318-B160-4854-AA46-7EDA3F674B19}"/>
            </a:ext>
          </a:extLst>
        </xdr:cNvPr>
        <xdr:cNvSpPr txBox="1"/>
      </xdr:nvSpPr>
      <xdr:spPr>
        <a:xfrm>
          <a:off x="347511" y="173043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F8A7BB3D-FFF3-428E-BBF0-C7D2ACDE0B59}"/>
            </a:ext>
          </a:extLst>
        </xdr:cNvPr>
        <xdr:cNvCxnSpPr/>
      </xdr:nvCxnSpPr>
      <xdr:spPr>
        <a:xfrm>
          <a:off x="701040" y="17113613"/>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F2F87F94-F851-48A7-B288-635876DDC809}"/>
            </a:ext>
          </a:extLst>
        </xdr:cNvPr>
        <xdr:cNvSpPr txBox="1"/>
      </xdr:nvSpPr>
      <xdr:spPr>
        <a:xfrm>
          <a:off x="347511" y="169726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F561503F-254E-4717-9E32-54CE0D7E4780}"/>
            </a:ext>
          </a:extLst>
        </xdr:cNvPr>
        <xdr:cNvCxnSpPr/>
      </xdr:nvCxnSpPr>
      <xdr:spPr>
        <a:xfrm>
          <a:off x="701040" y="16781961"/>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1A90CE13-6C91-4A86-98EE-A509F7AF52E3}"/>
            </a:ext>
          </a:extLst>
        </xdr:cNvPr>
        <xdr:cNvSpPr txBox="1"/>
      </xdr:nvSpPr>
      <xdr:spPr>
        <a:xfrm>
          <a:off x="393851" y="1663465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64415907-5460-4D2C-BE1F-25876A895B8F}"/>
            </a:ext>
          </a:extLst>
        </xdr:cNvPr>
        <xdr:cNvCxnSpPr/>
      </xdr:nvCxnSpPr>
      <xdr:spPr>
        <a:xfrm>
          <a:off x="701040" y="164515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915E266F-FE58-4CBF-B886-FAAB8874CBAC}"/>
            </a:ext>
          </a:extLst>
        </xdr:cNvPr>
        <xdr:cNvSpPr/>
      </xdr:nvSpPr>
      <xdr:spPr>
        <a:xfrm>
          <a:off x="701040" y="16451580"/>
          <a:ext cx="435864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903316A9-3CD6-4DB8-A95A-6B2E34906041}"/>
            </a:ext>
          </a:extLst>
        </xdr:cNvPr>
        <xdr:cNvCxnSpPr/>
      </xdr:nvCxnSpPr>
      <xdr:spPr>
        <a:xfrm flipV="1">
          <a:off x="4266565" y="17010379"/>
          <a:ext cx="0" cy="144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925BAF0E-24F2-4C10-AC03-9574CB95D10E}"/>
            </a:ext>
          </a:extLst>
        </xdr:cNvPr>
        <xdr:cNvSpPr txBox="1"/>
      </xdr:nvSpPr>
      <xdr:spPr>
        <a:xfrm>
          <a:off x="4305300"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554FA2E4-3168-4216-9C38-C680940110E5}"/>
            </a:ext>
          </a:extLst>
        </xdr:cNvPr>
        <xdr:cNvCxnSpPr/>
      </xdr:nvCxnSpPr>
      <xdr:spPr>
        <a:xfrm>
          <a:off x="4198620" y="18452919"/>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AA8E8342-15C8-4AAA-ACFA-38ADE16E3012}"/>
            </a:ext>
          </a:extLst>
        </xdr:cNvPr>
        <xdr:cNvSpPr txBox="1"/>
      </xdr:nvSpPr>
      <xdr:spPr>
        <a:xfrm>
          <a:off x="4305300" y="16779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0ACDDA4D-2FB2-4769-9F3B-3F71063F1DA6}"/>
            </a:ext>
          </a:extLst>
        </xdr:cNvPr>
        <xdr:cNvCxnSpPr/>
      </xdr:nvCxnSpPr>
      <xdr:spPr>
        <a:xfrm>
          <a:off x="4198620" y="17010379"/>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100528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254E418F-4635-4D55-B5C2-C1AAEB49C4E1}"/>
            </a:ext>
          </a:extLst>
        </xdr:cNvPr>
        <xdr:cNvSpPr txBox="1"/>
      </xdr:nvSpPr>
      <xdr:spPr>
        <a:xfrm>
          <a:off x="4305300" y="174639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5774705A-72DD-48D7-ABBB-0D46A4D34D0D}"/>
            </a:ext>
          </a:extLst>
        </xdr:cNvPr>
        <xdr:cNvSpPr/>
      </xdr:nvSpPr>
      <xdr:spPr>
        <a:xfrm>
          <a:off x="4221480" y="17618891"/>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BF5937C6-0C8D-47F2-A704-F773BDFB3716}"/>
            </a:ext>
          </a:extLst>
        </xdr:cNvPr>
        <xdr:cNvSpPr/>
      </xdr:nvSpPr>
      <xdr:spPr>
        <a:xfrm>
          <a:off x="3459480" y="17658079"/>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フローチャート: 判断 415">
          <a:extLst>
            <a:ext uri="{FF2B5EF4-FFF2-40B4-BE49-F238E27FC236}">
              <a16:creationId xmlns:a16="http://schemas.microsoft.com/office/drawing/2014/main" id="{C1821CE8-7529-41F0-8167-65B069944511}"/>
            </a:ext>
          </a:extLst>
        </xdr:cNvPr>
        <xdr:cNvSpPr/>
      </xdr:nvSpPr>
      <xdr:spPr>
        <a:xfrm>
          <a:off x="2628900" y="17576438"/>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7" name="フローチャート: 判断 416">
          <a:extLst>
            <a:ext uri="{FF2B5EF4-FFF2-40B4-BE49-F238E27FC236}">
              <a16:creationId xmlns:a16="http://schemas.microsoft.com/office/drawing/2014/main" id="{0D2F42EC-7A3F-43FD-B5DE-4534F0B38E6F}"/>
            </a:ext>
          </a:extLst>
        </xdr:cNvPr>
        <xdr:cNvSpPr/>
      </xdr:nvSpPr>
      <xdr:spPr>
        <a:xfrm>
          <a:off x="1813560" y="17559382"/>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a:extLst>
            <a:ext uri="{FF2B5EF4-FFF2-40B4-BE49-F238E27FC236}">
              <a16:creationId xmlns:a16="http://schemas.microsoft.com/office/drawing/2014/main" id="{C0C7BA03-94F0-438A-9860-C21F41B1A5D5}"/>
            </a:ext>
          </a:extLst>
        </xdr:cNvPr>
        <xdr:cNvSpPr/>
      </xdr:nvSpPr>
      <xdr:spPr>
        <a:xfrm>
          <a:off x="1005840" y="17611090"/>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903ACDE-B194-4A79-B508-2D6085DF9B34}"/>
            </a:ext>
          </a:extLst>
        </xdr:cNvPr>
        <xdr:cNvSpPr txBox="1"/>
      </xdr:nvSpPr>
      <xdr:spPr>
        <a:xfrm>
          <a:off x="40919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22B2165-D006-4493-8050-6179C6CD8E1B}"/>
            </a:ext>
          </a:extLst>
        </xdr:cNvPr>
        <xdr:cNvSpPr txBox="1"/>
      </xdr:nvSpPr>
      <xdr:spPr>
        <a:xfrm>
          <a:off x="33299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5491445-AA4D-4C9A-A3F1-F9958DA7D02C}"/>
            </a:ext>
          </a:extLst>
        </xdr:cNvPr>
        <xdr:cNvSpPr txBox="1"/>
      </xdr:nvSpPr>
      <xdr:spPr>
        <a:xfrm>
          <a:off x="250698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DF2CE53-57A8-4835-9953-1B898C6D1E3D}"/>
            </a:ext>
          </a:extLst>
        </xdr:cNvPr>
        <xdr:cNvSpPr txBox="1"/>
      </xdr:nvSpPr>
      <xdr:spPr>
        <a:xfrm>
          <a:off x="16916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A5F94D2-843F-4CB0-B300-C0498F15C666}"/>
            </a:ext>
          </a:extLst>
        </xdr:cNvPr>
        <xdr:cNvSpPr txBox="1"/>
      </xdr:nvSpPr>
      <xdr:spPr>
        <a:xfrm>
          <a:off x="8763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164193</xdr:rowOff>
    </xdr:from>
    <xdr:to>
      <xdr:col>24</xdr:col>
      <xdr:colOff>114300</xdr:colOff>
      <xdr:row>105</xdr:row>
      <xdr:rowOff>94343</xdr:rowOff>
    </xdr:to>
    <xdr:sp macro="" textlink="">
      <xdr:nvSpPr>
        <xdr:cNvPr id="424" name="楕円 423">
          <a:extLst>
            <a:ext uri="{FF2B5EF4-FFF2-40B4-BE49-F238E27FC236}">
              <a16:creationId xmlns:a16="http://schemas.microsoft.com/office/drawing/2014/main" id="{A5183FD7-A77F-40F7-B8B8-33DB64C7D6D1}"/>
            </a:ext>
          </a:extLst>
        </xdr:cNvPr>
        <xdr:cNvSpPr/>
      </xdr:nvSpPr>
      <xdr:spPr>
        <a:xfrm>
          <a:off x="4221480" y="17707973"/>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142620</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6B5A8A5E-E1C7-443C-8C77-1D196A84065B}"/>
            </a:ext>
          </a:extLst>
        </xdr:cNvPr>
        <xdr:cNvSpPr txBox="1"/>
      </xdr:nvSpPr>
      <xdr:spPr>
        <a:xfrm>
          <a:off x="4305300" y="1768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426" name="楕円 425">
          <a:extLst>
            <a:ext uri="{FF2B5EF4-FFF2-40B4-BE49-F238E27FC236}">
              <a16:creationId xmlns:a16="http://schemas.microsoft.com/office/drawing/2014/main" id="{1B8981AF-26B5-4444-9C82-0BC237F4825D}"/>
            </a:ext>
          </a:extLst>
        </xdr:cNvPr>
        <xdr:cNvSpPr/>
      </xdr:nvSpPr>
      <xdr:spPr>
        <a:xfrm>
          <a:off x="3459480" y="17681484"/>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105</xdr:row>
      <xdr:rowOff>43543</xdr:rowOff>
    </xdr:to>
    <xdr:cxnSp macro="">
      <xdr:nvCxnSpPr>
        <xdr:cNvPr id="427" name="直線コネクタ 426">
          <a:extLst>
            <a:ext uri="{FF2B5EF4-FFF2-40B4-BE49-F238E27FC236}">
              <a16:creationId xmlns:a16="http://schemas.microsoft.com/office/drawing/2014/main" id="{5468A437-69D7-408D-B766-FE0BC0432BB0}"/>
            </a:ext>
          </a:extLst>
        </xdr:cNvPr>
        <xdr:cNvCxnSpPr/>
      </xdr:nvCxnSpPr>
      <xdr:spPr>
        <a:xfrm>
          <a:off x="3505200" y="17734824"/>
          <a:ext cx="762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89081</xdr:rowOff>
    </xdr:from>
    <xdr:to>
      <xdr:col>15</xdr:col>
      <xdr:colOff>101600</xdr:colOff>
      <xdr:row>105</xdr:row>
      <xdr:rowOff>19231</xdr:rowOff>
    </xdr:to>
    <xdr:sp macro="" textlink="">
      <xdr:nvSpPr>
        <xdr:cNvPr id="428" name="楕円 427">
          <a:extLst>
            <a:ext uri="{FF2B5EF4-FFF2-40B4-BE49-F238E27FC236}">
              <a16:creationId xmlns:a16="http://schemas.microsoft.com/office/drawing/2014/main" id="{ECFDC962-328E-485E-B020-F6FE6AB2D83B}"/>
            </a:ext>
          </a:extLst>
        </xdr:cNvPr>
        <xdr:cNvSpPr/>
      </xdr:nvSpPr>
      <xdr:spPr>
        <a:xfrm>
          <a:off x="2628900" y="17632861"/>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139881</xdr:rowOff>
    </xdr:from>
    <xdr:to>
      <xdr:col>19</xdr:col>
      <xdr:colOff>177800</xdr:colOff>
      <xdr:row>105</xdr:row>
      <xdr:rowOff>15784</xdr:rowOff>
    </xdr:to>
    <xdr:cxnSp macro="">
      <xdr:nvCxnSpPr>
        <xdr:cNvPr id="429" name="直線コネクタ 428">
          <a:extLst>
            <a:ext uri="{FF2B5EF4-FFF2-40B4-BE49-F238E27FC236}">
              <a16:creationId xmlns:a16="http://schemas.microsoft.com/office/drawing/2014/main" id="{FDF615C5-4366-4010-882C-37C35C88BB7D}"/>
            </a:ext>
          </a:extLst>
        </xdr:cNvPr>
        <xdr:cNvCxnSpPr/>
      </xdr:nvCxnSpPr>
      <xdr:spPr>
        <a:xfrm>
          <a:off x="2682240" y="17678581"/>
          <a:ext cx="822960"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30" name="楕円 429">
          <a:extLst>
            <a:ext uri="{FF2B5EF4-FFF2-40B4-BE49-F238E27FC236}">
              <a16:creationId xmlns:a16="http://schemas.microsoft.com/office/drawing/2014/main" id="{1F432768-BD9E-46F1-B4B0-947F7C161385}"/>
            </a:ext>
          </a:extLst>
        </xdr:cNvPr>
        <xdr:cNvSpPr/>
      </xdr:nvSpPr>
      <xdr:spPr>
        <a:xfrm>
          <a:off x="1813560" y="17579703"/>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89263</xdr:rowOff>
    </xdr:from>
    <xdr:to>
      <xdr:col>15</xdr:col>
      <xdr:colOff>50800</xdr:colOff>
      <xdr:row>104</xdr:row>
      <xdr:rowOff>139881</xdr:rowOff>
    </xdr:to>
    <xdr:cxnSp macro="">
      <xdr:nvCxnSpPr>
        <xdr:cNvPr id="431" name="直線コネクタ 430">
          <a:extLst>
            <a:ext uri="{FF2B5EF4-FFF2-40B4-BE49-F238E27FC236}">
              <a16:creationId xmlns:a16="http://schemas.microsoft.com/office/drawing/2014/main" id="{0AF72D11-25D7-4011-82D0-94D0F0510473}"/>
            </a:ext>
          </a:extLst>
        </xdr:cNvPr>
        <xdr:cNvCxnSpPr/>
      </xdr:nvCxnSpPr>
      <xdr:spPr>
        <a:xfrm>
          <a:off x="1866900" y="17633043"/>
          <a:ext cx="81534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160927</xdr:rowOff>
    </xdr:from>
    <xdr:to>
      <xdr:col>6</xdr:col>
      <xdr:colOff>38100</xdr:colOff>
      <xdr:row>104</xdr:row>
      <xdr:rowOff>91077</xdr:rowOff>
    </xdr:to>
    <xdr:sp macro="" textlink="">
      <xdr:nvSpPr>
        <xdr:cNvPr id="432" name="楕円 431">
          <a:extLst>
            <a:ext uri="{FF2B5EF4-FFF2-40B4-BE49-F238E27FC236}">
              <a16:creationId xmlns:a16="http://schemas.microsoft.com/office/drawing/2014/main" id="{729E96F8-FBDB-4582-AEB3-30221CC66911}"/>
            </a:ext>
          </a:extLst>
        </xdr:cNvPr>
        <xdr:cNvSpPr/>
      </xdr:nvSpPr>
      <xdr:spPr>
        <a:xfrm>
          <a:off x="1005840" y="17528177"/>
          <a:ext cx="838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40277</xdr:rowOff>
    </xdr:from>
    <xdr:to>
      <xdr:col>10</xdr:col>
      <xdr:colOff>114300</xdr:colOff>
      <xdr:row>104</xdr:row>
      <xdr:rowOff>89263</xdr:rowOff>
    </xdr:to>
    <xdr:cxnSp macro="">
      <xdr:nvCxnSpPr>
        <xdr:cNvPr id="433" name="直線コネクタ 432">
          <a:extLst>
            <a:ext uri="{FF2B5EF4-FFF2-40B4-BE49-F238E27FC236}">
              <a16:creationId xmlns:a16="http://schemas.microsoft.com/office/drawing/2014/main" id="{8621785F-827B-4CBF-A382-CE8823BBC7DD}"/>
            </a:ext>
          </a:extLst>
        </xdr:cNvPr>
        <xdr:cNvCxnSpPr/>
      </xdr:nvCxnSpPr>
      <xdr:spPr>
        <a:xfrm>
          <a:off x="1051560" y="17581517"/>
          <a:ext cx="815340" cy="5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34" name="n_1aveValue【市民会館】&#10;有形固定資産減価償却率">
          <a:extLst>
            <a:ext uri="{FF2B5EF4-FFF2-40B4-BE49-F238E27FC236}">
              <a16:creationId xmlns:a16="http://schemas.microsoft.com/office/drawing/2014/main" id="{1E21D881-BCAE-4262-A8FB-6942ED3B6554}"/>
            </a:ext>
          </a:extLst>
        </xdr:cNvPr>
        <xdr:cNvSpPr txBox="1"/>
      </xdr:nvSpPr>
      <xdr:spPr>
        <a:xfrm>
          <a:off x="3307724" y="17426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35" name="n_2aveValue【市民会館】&#10;有形固定資産減価償却率">
          <a:extLst>
            <a:ext uri="{FF2B5EF4-FFF2-40B4-BE49-F238E27FC236}">
              <a16:creationId xmlns:a16="http://schemas.microsoft.com/office/drawing/2014/main" id="{3CA48676-6277-426A-B3E6-F63D3329D414}"/>
            </a:ext>
          </a:extLst>
        </xdr:cNvPr>
        <xdr:cNvSpPr txBox="1"/>
      </xdr:nvSpPr>
      <xdr:spPr>
        <a:xfrm>
          <a:off x="249238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6" name="n_3aveValue【市民会館】&#10;有形固定資産減価償却率">
          <a:extLst>
            <a:ext uri="{FF2B5EF4-FFF2-40B4-BE49-F238E27FC236}">
              <a16:creationId xmlns:a16="http://schemas.microsoft.com/office/drawing/2014/main" id="{01999BA4-5F36-46B1-89B6-80FF1BA8EE64}"/>
            </a:ext>
          </a:extLst>
        </xdr:cNvPr>
        <xdr:cNvSpPr txBox="1"/>
      </xdr:nvSpPr>
      <xdr:spPr>
        <a:xfrm>
          <a:off x="1677044" y="1732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7" name="n_4aveValue【市民会館】&#10;有形固定資産減価償却率">
          <a:extLst>
            <a:ext uri="{FF2B5EF4-FFF2-40B4-BE49-F238E27FC236}">
              <a16:creationId xmlns:a16="http://schemas.microsoft.com/office/drawing/2014/main" id="{175EC57A-5C06-4EE9-8AEE-6D5FA1EF0479}"/>
            </a:ext>
          </a:extLst>
        </xdr:cNvPr>
        <xdr:cNvSpPr txBox="1"/>
      </xdr:nvSpPr>
      <xdr:spPr>
        <a:xfrm>
          <a:off x="86932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57711</xdr:rowOff>
    </xdr:from>
    <xdr:ext cx="405111" cy="259045"/>
    <xdr:sp macro="" textlink="">
      <xdr:nvSpPr>
        <xdr:cNvPr id="438" name="n_1mainValue【市民会館】&#10;有形固定資産減価償却率">
          <a:extLst>
            <a:ext uri="{FF2B5EF4-FFF2-40B4-BE49-F238E27FC236}">
              <a16:creationId xmlns:a16="http://schemas.microsoft.com/office/drawing/2014/main" id="{E0BE521F-8F20-43BB-B561-7EDE2BF2609F}"/>
            </a:ext>
          </a:extLst>
        </xdr:cNvPr>
        <xdr:cNvSpPr txBox="1"/>
      </xdr:nvSpPr>
      <xdr:spPr>
        <a:xfrm>
          <a:off x="3307724" y="1777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39" name="n_2mainValue【市民会館】&#10;有形固定資産減価償却率">
          <a:extLst>
            <a:ext uri="{FF2B5EF4-FFF2-40B4-BE49-F238E27FC236}">
              <a16:creationId xmlns:a16="http://schemas.microsoft.com/office/drawing/2014/main" id="{D87E8B78-87B2-4189-A190-2045AB725F77}"/>
            </a:ext>
          </a:extLst>
        </xdr:cNvPr>
        <xdr:cNvSpPr txBox="1"/>
      </xdr:nvSpPr>
      <xdr:spPr>
        <a:xfrm>
          <a:off x="249238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131190</xdr:rowOff>
    </xdr:from>
    <xdr:ext cx="405111" cy="259045"/>
    <xdr:sp macro="" textlink="">
      <xdr:nvSpPr>
        <xdr:cNvPr id="440" name="n_3mainValue【市民会館】&#10;有形固定資産減価償却率">
          <a:extLst>
            <a:ext uri="{FF2B5EF4-FFF2-40B4-BE49-F238E27FC236}">
              <a16:creationId xmlns:a16="http://schemas.microsoft.com/office/drawing/2014/main" id="{B4DCEF64-4DE2-442A-A202-BC24048782B1}"/>
            </a:ext>
          </a:extLst>
        </xdr:cNvPr>
        <xdr:cNvSpPr txBox="1"/>
      </xdr:nvSpPr>
      <xdr:spPr>
        <a:xfrm>
          <a:off x="16770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107604</xdr:rowOff>
    </xdr:from>
    <xdr:ext cx="405111" cy="259045"/>
    <xdr:sp macro="" textlink="">
      <xdr:nvSpPr>
        <xdr:cNvPr id="441" name="n_4mainValue【市民会館】&#10;有形固定資産減価償却率">
          <a:extLst>
            <a:ext uri="{FF2B5EF4-FFF2-40B4-BE49-F238E27FC236}">
              <a16:creationId xmlns:a16="http://schemas.microsoft.com/office/drawing/2014/main" id="{F64BE822-6872-49D6-9AB3-62305EE6ED04}"/>
            </a:ext>
          </a:extLst>
        </xdr:cNvPr>
        <xdr:cNvSpPr txBox="1"/>
      </xdr:nvSpPr>
      <xdr:spPr>
        <a:xfrm>
          <a:off x="869324" y="17297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6F9A9795-6419-4EC5-9F91-27E034D34323}"/>
            </a:ext>
          </a:extLst>
        </xdr:cNvPr>
        <xdr:cNvSpPr/>
      </xdr:nvSpPr>
      <xdr:spPr>
        <a:xfrm>
          <a:off x="6088380" y="15285720"/>
          <a:ext cx="4343400" cy="640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65C78288-8122-4EF0-ABE0-17A6E421B99E}"/>
            </a:ext>
          </a:extLst>
        </xdr:cNvPr>
        <xdr:cNvSpPr/>
      </xdr:nvSpPr>
      <xdr:spPr>
        <a:xfrm>
          <a:off x="619506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7EB65502-FAEF-4568-BA7E-7B32FDA42F35}"/>
            </a:ext>
          </a:extLst>
        </xdr:cNvPr>
        <xdr:cNvSpPr/>
      </xdr:nvSpPr>
      <xdr:spPr>
        <a:xfrm>
          <a:off x="619506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EBF09024-D717-46B3-9202-BC22B3248703}"/>
            </a:ext>
          </a:extLst>
        </xdr:cNvPr>
        <xdr:cNvSpPr/>
      </xdr:nvSpPr>
      <xdr:spPr>
        <a:xfrm>
          <a:off x="713994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FD258342-AAB6-4DBE-84C3-47F618AB65CF}"/>
            </a:ext>
          </a:extLst>
        </xdr:cNvPr>
        <xdr:cNvSpPr/>
      </xdr:nvSpPr>
      <xdr:spPr>
        <a:xfrm>
          <a:off x="713994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9F9ADB99-E19A-4DA7-ACC5-677D8C3525AB}"/>
            </a:ext>
          </a:extLst>
        </xdr:cNvPr>
        <xdr:cNvSpPr/>
      </xdr:nvSpPr>
      <xdr:spPr>
        <a:xfrm>
          <a:off x="819150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9F4C88C-8559-46F0-8D6A-CDA75FC85F5D}"/>
            </a:ext>
          </a:extLst>
        </xdr:cNvPr>
        <xdr:cNvSpPr/>
      </xdr:nvSpPr>
      <xdr:spPr>
        <a:xfrm>
          <a:off x="819150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CF6D1A0F-A1CD-482C-8EAB-5D0750935D96}"/>
            </a:ext>
          </a:extLst>
        </xdr:cNvPr>
        <xdr:cNvSpPr/>
      </xdr:nvSpPr>
      <xdr:spPr>
        <a:xfrm>
          <a:off x="6088380" y="16451580"/>
          <a:ext cx="4343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5F7403B9-DB1D-444D-B2F6-D80501F292C3}"/>
            </a:ext>
          </a:extLst>
        </xdr:cNvPr>
        <xdr:cNvSpPr txBox="1"/>
      </xdr:nvSpPr>
      <xdr:spPr>
        <a:xfrm>
          <a:off x="6050280" y="162534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6C43B336-BF5F-4E5A-84D9-99CA58AB93B6}"/>
            </a:ext>
          </a:extLst>
        </xdr:cNvPr>
        <xdr:cNvCxnSpPr/>
      </xdr:nvCxnSpPr>
      <xdr:spPr>
        <a:xfrm>
          <a:off x="6088380" y="187909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A23483EA-DEA8-4684-8C30-3F4A2DCE9E20}"/>
            </a:ext>
          </a:extLst>
        </xdr:cNvPr>
        <xdr:cNvCxnSpPr/>
      </xdr:nvCxnSpPr>
      <xdr:spPr>
        <a:xfrm>
          <a:off x="6088380" y="183946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C4049D67-096E-4A3A-B519-3ABA0FFB73ED}"/>
            </a:ext>
          </a:extLst>
        </xdr:cNvPr>
        <xdr:cNvSpPr txBox="1"/>
      </xdr:nvSpPr>
      <xdr:spPr>
        <a:xfrm>
          <a:off x="5649141" y="18254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E13013DF-7FFC-4B4D-9EA7-4EB9A1F8704A}"/>
            </a:ext>
          </a:extLst>
        </xdr:cNvPr>
        <xdr:cNvCxnSpPr/>
      </xdr:nvCxnSpPr>
      <xdr:spPr>
        <a:xfrm>
          <a:off x="6088380" y="180060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227D5E0E-075A-4A4D-8AFA-6609B16E0DB3}"/>
            </a:ext>
          </a:extLst>
        </xdr:cNvPr>
        <xdr:cNvSpPr txBox="1"/>
      </xdr:nvSpPr>
      <xdr:spPr>
        <a:xfrm>
          <a:off x="5649141" y="178587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6DB917F2-DDE5-4263-96B2-01279CC64353}"/>
            </a:ext>
          </a:extLst>
        </xdr:cNvPr>
        <xdr:cNvCxnSpPr/>
      </xdr:nvCxnSpPr>
      <xdr:spPr>
        <a:xfrm>
          <a:off x="6088380" y="176174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B62E97DA-DF1F-4533-904C-CA915580A6F2}"/>
            </a:ext>
          </a:extLst>
        </xdr:cNvPr>
        <xdr:cNvSpPr txBox="1"/>
      </xdr:nvSpPr>
      <xdr:spPr>
        <a:xfrm>
          <a:off x="5649141" y="17470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DC166C1B-F3A5-4279-BE84-E50F7E1D03C6}"/>
            </a:ext>
          </a:extLst>
        </xdr:cNvPr>
        <xdr:cNvCxnSpPr/>
      </xdr:nvCxnSpPr>
      <xdr:spPr>
        <a:xfrm>
          <a:off x="6088380" y="172288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F109B01D-50EC-4481-8C42-C88B861F8760}"/>
            </a:ext>
          </a:extLst>
        </xdr:cNvPr>
        <xdr:cNvSpPr txBox="1"/>
      </xdr:nvSpPr>
      <xdr:spPr>
        <a:xfrm>
          <a:off x="5649141" y="170815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5704A93F-A1CA-4799-BA48-BC4B1EC39399}"/>
            </a:ext>
          </a:extLst>
        </xdr:cNvPr>
        <xdr:cNvCxnSpPr/>
      </xdr:nvCxnSpPr>
      <xdr:spPr>
        <a:xfrm>
          <a:off x="6088380" y="168402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B3CD3D39-13B6-41C8-AA43-0A42513B0BE3}"/>
            </a:ext>
          </a:extLst>
        </xdr:cNvPr>
        <xdr:cNvSpPr txBox="1"/>
      </xdr:nvSpPr>
      <xdr:spPr>
        <a:xfrm>
          <a:off x="5649141" y="166928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1D11E03B-D161-4695-B035-BEE046049F53}"/>
            </a:ext>
          </a:extLst>
        </xdr:cNvPr>
        <xdr:cNvCxnSpPr/>
      </xdr:nvCxnSpPr>
      <xdr:spPr>
        <a:xfrm>
          <a:off x="6088380" y="164515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298F0A53-BA5C-4723-963E-900A8C841F40}"/>
            </a:ext>
          </a:extLst>
        </xdr:cNvPr>
        <xdr:cNvSpPr txBox="1"/>
      </xdr:nvSpPr>
      <xdr:spPr>
        <a:xfrm>
          <a:off x="5649141" y="1630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40A5D6B7-1F90-42A5-A00E-73AC4C75FD39}"/>
            </a:ext>
          </a:extLst>
        </xdr:cNvPr>
        <xdr:cNvSpPr/>
      </xdr:nvSpPr>
      <xdr:spPr>
        <a:xfrm>
          <a:off x="6088380" y="16451580"/>
          <a:ext cx="4343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4A238B1B-DA2C-46F1-A32C-C3BD970DD438}"/>
            </a:ext>
          </a:extLst>
        </xdr:cNvPr>
        <xdr:cNvCxnSpPr/>
      </xdr:nvCxnSpPr>
      <xdr:spPr>
        <a:xfrm flipV="1">
          <a:off x="9638665" y="16797019"/>
          <a:ext cx="0" cy="1530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F20F0C55-0E32-4CF7-A9A1-0DFE71BAAC4B}"/>
            </a:ext>
          </a:extLst>
        </xdr:cNvPr>
        <xdr:cNvSpPr txBox="1"/>
      </xdr:nvSpPr>
      <xdr:spPr>
        <a:xfrm>
          <a:off x="9677400" y="183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5077CE6F-0465-48C3-8066-F72BF00DDD39}"/>
            </a:ext>
          </a:extLst>
        </xdr:cNvPr>
        <xdr:cNvCxnSpPr/>
      </xdr:nvCxnSpPr>
      <xdr:spPr>
        <a:xfrm>
          <a:off x="9563100" y="18327370"/>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6A778F3D-7004-4961-81A7-28E63FA3735B}"/>
            </a:ext>
          </a:extLst>
        </xdr:cNvPr>
        <xdr:cNvSpPr txBox="1"/>
      </xdr:nvSpPr>
      <xdr:spPr>
        <a:xfrm>
          <a:off x="9677400" y="1656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A4BB179D-2B46-4691-8ED9-E289153CC103}"/>
            </a:ext>
          </a:extLst>
        </xdr:cNvPr>
        <xdr:cNvCxnSpPr/>
      </xdr:nvCxnSpPr>
      <xdr:spPr>
        <a:xfrm>
          <a:off x="9563100" y="16797019"/>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0" name="【市民会館】&#10;一人当たり面積平均値テキスト">
          <a:extLst>
            <a:ext uri="{FF2B5EF4-FFF2-40B4-BE49-F238E27FC236}">
              <a16:creationId xmlns:a16="http://schemas.microsoft.com/office/drawing/2014/main" id="{12763774-1B34-4C88-8D9F-A9DDB3D7246A}"/>
            </a:ext>
          </a:extLst>
        </xdr:cNvPr>
        <xdr:cNvSpPr txBox="1"/>
      </xdr:nvSpPr>
      <xdr:spPr>
        <a:xfrm>
          <a:off x="9677400" y="17557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B2844FEF-4245-47FB-9C97-926A32844723}"/>
            </a:ext>
          </a:extLst>
        </xdr:cNvPr>
        <xdr:cNvSpPr/>
      </xdr:nvSpPr>
      <xdr:spPr>
        <a:xfrm>
          <a:off x="9601200" y="17706341"/>
          <a:ext cx="9144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E8532B0E-3C5B-4798-A4BB-0BDE882FD9A4}"/>
            </a:ext>
          </a:extLst>
        </xdr:cNvPr>
        <xdr:cNvSpPr/>
      </xdr:nvSpPr>
      <xdr:spPr>
        <a:xfrm>
          <a:off x="8823960" y="17733010"/>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フローチャート: 判断 472">
          <a:extLst>
            <a:ext uri="{FF2B5EF4-FFF2-40B4-BE49-F238E27FC236}">
              <a16:creationId xmlns:a16="http://schemas.microsoft.com/office/drawing/2014/main" id="{2E7AC0B7-B7B6-457D-AED0-E4FE3BE7DABA}"/>
            </a:ext>
          </a:extLst>
        </xdr:cNvPr>
        <xdr:cNvSpPr/>
      </xdr:nvSpPr>
      <xdr:spPr>
        <a:xfrm>
          <a:off x="8016240" y="17706341"/>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a:extLst>
            <a:ext uri="{FF2B5EF4-FFF2-40B4-BE49-F238E27FC236}">
              <a16:creationId xmlns:a16="http://schemas.microsoft.com/office/drawing/2014/main" id="{03DB2896-4EE7-4F08-A608-0B25DFA5DDE7}"/>
            </a:ext>
          </a:extLst>
        </xdr:cNvPr>
        <xdr:cNvSpPr/>
      </xdr:nvSpPr>
      <xdr:spPr>
        <a:xfrm>
          <a:off x="7185660" y="17710150"/>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a:extLst>
            <a:ext uri="{FF2B5EF4-FFF2-40B4-BE49-F238E27FC236}">
              <a16:creationId xmlns:a16="http://schemas.microsoft.com/office/drawing/2014/main" id="{0F70609A-5D14-417D-90A8-31DB491D4B50}"/>
            </a:ext>
          </a:extLst>
        </xdr:cNvPr>
        <xdr:cNvSpPr/>
      </xdr:nvSpPr>
      <xdr:spPr>
        <a:xfrm>
          <a:off x="6370320" y="17786350"/>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329241C-110E-4838-8313-965D3F0A1AF8}"/>
            </a:ext>
          </a:extLst>
        </xdr:cNvPr>
        <xdr:cNvSpPr txBox="1"/>
      </xdr:nvSpPr>
      <xdr:spPr>
        <a:xfrm>
          <a:off x="94640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CE7F859-1FFD-4911-87BA-566996F66954}"/>
            </a:ext>
          </a:extLst>
        </xdr:cNvPr>
        <xdr:cNvSpPr txBox="1"/>
      </xdr:nvSpPr>
      <xdr:spPr>
        <a:xfrm>
          <a:off x="87020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10C92AC-DEF2-44F5-BB6E-DCEB80388D39}"/>
            </a:ext>
          </a:extLst>
        </xdr:cNvPr>
        <xdr:cNvSpPr txBox="1"/>
      </xdr:nvSpPr>
      <xdr:spPr>
        <a:xfrm>
          <a:off x="78867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0E85C3E-93E9-4BBD-BBBC-D29554202F5B}"/>
            </a:ext>
          </a:extLst>
        </xdr:cNvPr>
        <xdr:cNvSpPr txBox="1"/>
      </xdr:nvSpPr>
      <xdr:spPr>
        <a:xfrm>
          <a:off x="70637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CD13343-4097-4199-8082-3BA8394C22C6}"/>
            </a:ext>
          </a:extLst>
        </xdr:cNvPr>
        <xdr:cNvSpPr txBox="1"/>
      </xdr:nvSpPr>
      <xdr:spPr>
        <a:xfrm>
          <a:off x="62484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48261</xdr:rowOff>
    </xdr:from>
    <xdr:to>
      <xdr:col>55</xdr:col>
      <xdr:colOff>50800</xdr:colOff>
      <xdr:row>105</xdr:row>
      <xdr:rowOff>149861</xdr:rowOff>
    </xdr:to>
    <xdr:sp macro="" textlink="">
      <xdr:nvSpPr>
        <xdr:cNvPr id="481" name="楕円 480">
          <a:extLst>
            <a:ext uri="{FF2B5EF4-FFF2-40B4-BE49-F238E27FC236}">
              <a16:creationId xmlns:a16="http://schemas.microsoft.com/office/drawing/2014/main" id="{E2B33D60-81EB-48E3-9591-7EAB2396A902}"/>
            </a:ext>
          </a:extLst>
        </xdr:cNvPr>
        <xdr:cNvSpPr/>
      </xdr:nvSpPr>
      <xdr:spPr>
        <a:xfrm>
          <a:off x="9601200" y="17767301"/>
          <a:ext cx="914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26688</xdr:rowOff>
    </xdr:from>
    <xdr:ext cx="469744" cy="259045"/>
    <xdr:sp macro="" textlink="">
      <xdr:nvSpPr>
        <xdr:cNvPr id="482" name="【市民会館】&#10;一人当たり面積該当値テキスト">
          <a:extLst>
            <a:ext uri="{FF2B5EF4-FFF2-40B4-BE49-F238E27FC236}">
              <a16:creationId xmlns:a16="http://schemas.microsoft.com/office/drawing/2014/main" id="{48D0155F-9CA7-4EAE-8A4A-DDA7879C601C}"/>
            </a:ext>
          </a:extLst>
        </xdr:cNvPr>
        <xdr:cNvSpPr txBox="1"/>
      </xdr:nvSpPr>
      <xdr:spPr>
        <a:xfrm>
          <a:off x="9677400" y="1774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52070</xdr:rowOff>
    </xdr:from>
    <xdr:to>
      <xdr:col>50</xdr:col>
      <xdr:colOff>165100</xdr:colOff>
      <xdr:row>105</xdr:row>
      <xdr:rowOff>153670</xdr:rowOff>
    </xdr:to>
    <xdr:sp macro="" textlink="">
      <xdr:nvSpPr>
        <xdr:cNvPr id="483" name="楕円 482">
          <a:extLst>
            <a:ext uri="{FF2B5EF4-FFF2-40B4-BE49-F238E27FC236}">
              <a16:creationId xmlns:a16="http://schemas.microsoft.com/office/drawing/2014/main" id="{D78F2C27-B7BA-4557-8463-DF28741DC2FB}"/>
            </a:ext>
          </a:extLst>
        </xdr:cNvPr>
        <xdr:cNvSpPr/>
      </xdr:nvSpPr>
      <xdr:spPr>
        <a:xfrm>
          <a:off x="8823960" y="17771110"/>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99061</xdr:rowOff>
    </xdr:from>
    <xdr:to>
      <xdr:col>55</xdr:col>
      <xdr:colOff>0</xdr:colOff>
      <xdr:row>105</xdr:row>
      <xdr:rowOff>102870</xdr:rowOff>
    </xdr:to>
    <xdr:cxnSp macro="">
      <xdr:nvCxnSpPr>
        <xdr:cNvPr id="484" name="直線コネクタ 483">
          <a:extLst>
            <a:ext uri="{FF2B5EF4-FFF2-40B4-BE49-F238E27FC236}">
              <a16:creationId xmlns:a16="http://schemas.microsoft.com/office/drawing/2014/main" id="{02A006D8-AD14-4257-A006-38B25FC12064}"/>
            </a:ext>
          </a:extLst>
        </xdr:cNvPr>
        <xdr:cNvCxnSpPr/>
      </xdr:nvCxnSpPr>
      <xdr:spPr>
        <a:xfrm flipV="1">
          <a:off x="8877300" y="17813021"/>
          <a:ext cx="762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85" name="楕円 484">
          <a:extLst>
            <a:ext uri="{FF2B5EF4-FFF2-40B4-BE49-F238E27FC236}">
              <a16:creationId xmlns:a16="http://schemas.microsoft.com/office/drawing/2014/main" id="{41ED2971-1137-4B22-A09C-C2D46F16752B}"/>
            </a:ext>
          </a:extLst>
        </xdr:cNvPr>
        <xdr:cNvSpPr/>
      </xdr:nvSpPr>
      <xdr:spPr>
        <a:xfrm>
          <a:off x="8016240" y="17777460"/>
          <a:ext cx="838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102870</xdr:rowOff>
    </xdr:from>
    <xdr:to>
      <xdr:col>50</xdr:col>
      <xdr:colOff>114300</xdr:colOff>
      <xdr:row>105</xdr:row>
      <xdr:rowOff>114300</xdr:rowOff>
    </xdr:to>
    <xdr:cxnSp macro="">
      <xdr:nvCxnSpPr>
        <xdr:cNvPr id="486" name="直線コネクタ 485">
          <a:extLst>
            <a:ext uri="{FF2B5EF4-FFF2-40B4-BE49-F238E27FC236}">
              <a16:creationId xmlns:a16="http://schemas.microsoft.com/office/drawing/2014/main" id="{98D8132B-07E5-40C5-B085-C2E45DE108E0}"/>
            </a:ext>
          </a:extLst>
        </xdr:cNvPr>
        <xdr:cNvCxnSpPr/>
      </xdr:nvCxnSpPr>
      <xdr:spPr>
        <a:xfrm flipV="1">
          <a:off x="8061960" y="17816830"/>
          <a:ext cx="81534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74930</xdr:rowOff>
    </xdr:from>
    <xdr:to>
      <xdr:col>41</xdr:col>
      <xdr:colOff>101600</xdr:colOff>
      <xdr:row>106</xdr:row>
      <xdr:rowOff>5080</xdr:rowOff>
    </xdr:to>
    <xdr:sp macro="" textlink="">
      <xdr:nvSpPr>
        <xdr:cNvPr id="487" name="楕円 486">
          <a:extLst>
            <a:ext uri="{FF2B5EF4-FFF2-40B4-BE49-F238E27FC236}">
              <a16:creationId xmlns:a16="http://schemas.microsoft.com/office/drawing/2014/main" id="{7C479DC5-7AB3-412E-8F8D-F5FEC0930CC6}"/>
            </a:ext>
          </a:extLst>
        </xdr:cNvPr>
        <xdr:cNvSpPr/>
      </xdr:nvSpPr>
      <xdr:spPr>
        <a:xfrm>
          <a:off x="7185660" y="17791430"/>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114300</xdr:rowOff>
    </xdr:from>
    <xdr:to>
      <xdr:col>45</xdr:col>
      <xdr:colOff>177800</xdr:colOff>
      <xdr:row>105</xdr:row>
      <xdr:rowOff>125730</xdr:rowOff>
    </xdr:to>
    <xdr:cxnSp macro="">
      <xdr:nvCxnSpPr>
        <xdr:cNvPr id="488" name="直線コネクタ 487">
          <a:extLst>
            <a:ext uri="{FF2B5EF4-FFF2-40B4-BE49-F238E27FC236}">
              <a16:creationId xmlns:a16="http://schemas.microsoft.com/office/drawing/2014/main" id="{A027930D-EB1F-4E48-933A-70DFBA35E02A}"/>
            </a:ext>
          </a:extLst>
        </xdr:cNvPr>
        <xdr:cNvCxnSpPr/>
      </xdr:nvCxnSpPr>
      <xdr:spPr>
        <a:xfrm flipV="1">
          <a:off x="7239000" y="17830800"/>
          <a:ext cx="82296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89" name="楕円 488">
          <a:extLst>
            <a:ext uri="{FF2B5EF4-FFF2-40B4-BE49-F238E27FC236}">
              <a16:creationId xmlns:a16="http://schemas.microsoft.com/office/drawing/2014/main" id="{F4614EA6-FA81-410C-AB07-9C40BD9DBDFB}"/>
            </a:ext>
          </a:extLst>
        </xdr:cNvPr>
        <xdr:cNvSpPr/>
      </xdr:nvSpPr>
      <xdr:spPr>
        <a:xfrm>
          <a:off x="6370320" y="17795239"/>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125730</xdr:rowOff>
    </xdr:from>
    <xdr:to>
      <xdr:col>41</xdr:col>
      <xdr:colOff>50800</xdr:colOff>
      <xdr:row>105</xdr:row>
      <xdr:rowOff>129539</xdr:rowOff>
    </xdr:to>
    <xdr:cxnSp macro="">
      <xdr:nvCxnSpPr>
        <xdr:cNvPr id="490" name="直線コネクタ 489">
          <a:extLst>
            <a:ext uri="{FF2B5EF4-FFF2-40B4-BE49-F238E27FC236}">
              <a16:creationId xmlns:a16="http://schemas.microsoft.com/office/drawing/2014/main" id="{FD42BE39-0095-4765-933F-052C23DBD309}"/>
            </a:ext>
          </a:extLst>
        </xdr:cNvPr>
        <xdr:cNvCxnSpPr/>
      </xdr:nvCxnSpPr>
      <xdr:spPr>
        <a:xfrm flipV="1">
          <a:off x="6423660" y="17844770"/>
          <a:ext cx="8153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91" name="n_1aveValue【市民会館】&#10;一人当たり面積">
          <a:extLst>
            <a:ext uri="{FF2B5EF4-FFF2-40B4-BE49-F238E27FC236}">
              <a16:creationId xmlns:a16="http://schemas.microsoft.com/office/drawing/2014/main" id="{4816E489-FF3E-4472-892E-D1ADB166E935}"/>
            </a:ext>
          </a:extLst>
        </xdr:cNvPr>
        <xdr:cNvSpPr txBox="1"/>
      </xdr:nvSpPr>
      <xdr:spPr>
        <a:xfrm>
          <a:off x="8648777" y="175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92" name="n_2aveValue【市民会館】&#10;一人当たり面積">
          <a:extLst>
            <a:ext uri="{FF2B5EF4-FFF2-40B4-BE49-F238E27FC236}">
              <a16:creationId xmlns:a16="http://schemas.microsoft.com/office/drawing/2014/main" id="{A2435A01-6AAB-49FF-8F6B-B052A4301C80}"/>
            </a:ext>
          </a:extLst>
        </xdr:cNvPr>
        <xdr:cNvSpPr txBox="1"/>
      </xdr:nvSpPr>
      <xdr:spPr>
        <a:xfrm>
          <a:off x="7848677" y="1747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493" name="n_3aveValue【市民会館】&#10;一人当たり面積">
          <a:extLst>
            <a:ext uri="{FF2B5EF4-FFF2-40B4-BE49-F238E27FC236}">
              <a16:creationId xmlns:a16="http://schemas.microsoft.com/office/drawing/2014/main" id="{F04A68F4-D0DC-471C-BD7E-565BAF3642BB}"/>
            </a:ext>
          </a:extLst>
        </xdr:cNvPr>
        <xdr:cNvSpPr txBox="1"/>
      </xdr:nvSpPr>
      <xdr:spPr>
        <a:xfrm>
          <a:off x="701809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494" name="n_4aveValue【市民会館】&#10;一人当たり面積">
          <a:extLst>
            <a:ext uri="{FF2B5EF4-FFF2-40B4-BE49-F238E27FC236}">
              <a16:creationId xmlns:a16="http://schemas.microsoft.com/office/drawing/2014/main" id="{011D0AA0-30E8-4B32-92F2-C46AB9DEF904}"/>
            </a:ext>
          </a:extLst>
        </xdr:cNvPr>
        <xdr:cNvSpPr txBox="1"/>
      </xdr:nvSpPr>
      <xdr:spPr>
        <a:xfrm>
          <a:off x="620275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144797</xdr:rowOff>
    </xdr:from>
    <xdr:ext cx="469744" cy="259045"/>
    <xdr:sp macro="" textlink="">
      <xdr:nvSpPr>
        <xdr:cNvPr id="495" name="n_1mainValue【市民会館】&#10;一人当たり面積">
          <a:extLst>
            <a:ext uri="{FF2B5EF4-FFF2-40B4-BE49-F238E27FC236}">
              <a16:creationId xmlns:a16="http://schemas.microsoft.com/office/drawing/2014/main" id="{16361D59-1A55-4F4E-90CE-40C72C2FFB06}"/>
            </a:ext>
          </a:extLst>
        </xdr:cNvPr>
        <xdr:cNvSpPr txBox="1"/>
      </xdr:nvSpPr>
      <xdr:spPr>
        <a:xfrm>
          <a:off x="864877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156227</xdr:rowOff>
    </xdr:from>
    <xdr:ext cx="469744" cy="259045"/>
    <xdr:sp macro="" textlink="">
      <xdr:nvSpPr>
        <xdr:cNvPr id="496" name="n_2mainValue【市民会館】&#10;一人当たり面積">
          <a:extLst>
            <a:ext uri="{FF2B5EF4-FFF2-40B4-BE49-F238E27FC236}">
              <a16:creationId xmlns:a16="http://schemas.microsoft.com/office/drawing/2014/main" id="{EB0F71D5-563E-44AD-B8E5-6D45054955D7}"/>
            </a:ext>
          </a:extLst>
        </xdr:cNvPr>
        <xdr:cNvSpPr txBox="1"/>
      </xdr:nvSpPr>
      <xdr:spPr>
        <a:xfrm>
          <a:off x="784867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97" name="n_3mainValue【市民会館】&#10;一人当たり面積">
          <a:extLst>
            <a:ext uri="{FF2B5EF4-FFF2-40B4-BE49-F238E27FC236}">
              <a16:creationId xmlns:a16="http://schemas.microsoft.com/office/drawing/2014/main" id="{AA48450B-0E11-434B-8FE5-7C21250BBBCB}"/>
            </a:ext>
          </a:extLst>
        </xdr:cNvPr>
        <xdr:cNvSpPr txBox="1"/>
      </xdr:nvSpPr>
      <xdr:spPr>
        <a:xfrm>
          <a:off x="701809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xdr:rowOff>
    </xdr:from>
    <xdr:ext cx="469744" cy="259045"/>
    <xdr:sp macro="" textlink="">
      <xdr:nvSpPr>
        <xdr:cNvPr id="498" name="n_4mainValue【市民会館】&#10;一人当たり面積">
          <a:extLst>
            <a:ext uri="{FF2B5EF4-FFF2-40B4-BE49-F238E27FC236}">
              <a16:creationId xmlns:a16="http://schemas.microsoft.com/office/drawing/2014/main" id="{C97D4E2B-3ED2-49D6-9B43-2D9E910D37AC}"/>
            </a:ext>
          </a:extLst>
        </xdr:cNvPr>
        <xdr:cNvSpPr txBox="1"/>
      </xdr:nvSpPr>
      <xdr:spPr>
        <a:xfrm>
          <a:off x="6202757" y="1789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AA205CA4-D459-4265-8D56-41A140CB4BBE}"/>
            </a:ext>
          </a:extLst>
        </xdr:cNvPr>
        <xdr:cNvSpPr/>
      </xdr:nvSpPr>
      <xdr:spPr>
        <a:xfrm>
          <a:off x="11452860" y="410718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2F01C655-D785-401B-8E5C-5C55DBC13811}"/>
            </a:ext>
          </a:extLst>
        </xdr:cNvPr>
        <xdr:cNvSpPr/>
      </xdr:nvSpPr>
      <xdr:spPr>
        <a:xfrm>
          <a:off x="1156716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815EAAFF-1C79-4329-8B85-F3A10E5C7934}"/>
            </a:ext>
          </a:extLst>
        </xdr:cNvPr>
        <xdr:cNvSpPr/>
      </xdr:nvSpPr>
      <xdr:spPr>
        <a:xfrm>
          <a:off x="1156716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B4B2BA2E-249A-4F34-888A-F5BB90A7A2A4}"/>
            </a:ext>
          </a:extLst>
        </xdr:cNvPr>
        <xdr:cNvSpPr/>
      </xdr:nvSpPr>
      <xdr:spPr>
        <a:xfrm>
          <a:off x="1250442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88F3BD0F-935B-469B-B314-CB8110BD55B8}"/>
            </a:ext>
          </a:extLst>
        </xdr:cNvPr>
        <xdr:cNvSpPr/>
      </xdr:nvSpPr>
      <xdr:spPr>
        <a:xfrm>
          <a:off x="1250442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445C7F9D-2093-4430-B330-BE167404DFEB}"/>
            </a:ext>
          </a:extLst>
        </xdr:cNvPr>
        <xdr:cNvSpPr/>
      </xdr:nvSpPr>
      <xdr:spPr>
        <a:xfrm>
          <a:off x="1355598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E44F05A4-0F95-444E-9C71-4A3354E1152C}"/>
            </a:ext>
          </a:extLst>
        </xdr:cNvPr>
        <xdr:cNvSpPr/>
      </xdr:nvSpPr>
      <xdr:spPr>
        <a:xfrm>
          <a:off x="1355598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E29E0C3E-3064-40A5-9A02-CF6EEA6866D7}"/>
            </a:ext>
          </a:extLst>
        </xdr:cNvPr>
        <xdr:cNvSpPr/>
      </xdr:nvSpPr>
      <xdr:spPr>
        <a:xfrm>
          <a:off x="11452860" y="522732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171E9F70-B07E-4FE9-A18A-BA9B28583F21}"/>
            </a:ext>
          </a:extLst>
        </xdr:cNvPr>
        <xdr:cNvSpPr txBox="1"/>
      </xdr:nvSpPr>
      <xdr:spPr>
        <a:xfrm>
          <a:off x="11414760" y="50368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6DDB85F7-9A52-408C-8F65-A6CF62DCF6CE}"/>
            </a:ext>
          </a:extLst>
        </xdr:cNvPr>
        <xdr:cNvCxnSpPr/>
      </xdr:nvCxnSpPr>
      <xdr:spPr>
        <a:xfrm>
          <a:off x="11452860" y="74599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1C16B091-F3B7-4116-84D3-7CFE53902EAC}"/>
            </a:ext>
          </a:extLst>
        </xdr:cNvPr>
        <xdr:cNvSpPr txBox="1"/>
      </xdr:nvSpPr>
      <xdr:spPr>
        <a:xfrm>
          <a:off x="11036481" y="7320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318F8064-835C-4579-923C-78A750DB0B05}"/>
            </a:ext>
          </a:extLst>
        </xdr:cNvPr>
        <xdr:cNvCxnSpPr/>
      </xdr:nvCxnSpPr>
      <xdr:spPr>
        <a:xfrm>
          <a:off x="11452860" y="70180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FA2E07D7-32A9-457E-817D-D2C11D5FCF0F}"/>
            </a:ext>
          </a:extLst>
        </xdr:cNvPr>
        <xdr:cNvSpPr txBox="1"/>
      </xdr:nvSpPr>
      <xdr:spPr>
        <a:xfrm>
          <a:off x="11036481" y="68783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9354159F-1B00-4DAB-8C73-4B9A26AAC7A2}"/>
            </a:ext>
          </a:extLst>
        </xdr:cNvPr>
        <xdr:cNvCxnSpPr/>
      </xdr:nvCxnSpPr>
      <xdr:spPr>
        <a:xfrm>
          <a:off x="11452860" y="65684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7D7F8CBF-4E58-4977-B983-F81BE3B2E815}"/>
            </a:ext>
          </a:extLst>
        </xdr:cNvPr>
        <xdr:cNvSpPr txBox="1"/>
      </xdr:nvSpPr>
      <xdr:spPr>
        <a:xfrm>
          <a:off x="11084091" y="64287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0C0570F9-08B0-4D96-BB03-63F2E6AB34A7}"/>
            </a:ext>
          </a:extLst>
        </xdr:cNvPr>
        <xdr:cNvCxnSpPr/>
      </xdr:nvCxnSpPr>
      <xdr:spPr>
        <a:xfrm>
          <a:off x="11452860" y="61188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01CEAA93-EF0B-44E0-81B7-C7B7962A3529}"/>
            </a:ext>
          </a:extLst>
        </xdr:cNvPr>
        <xdr:cNvSpPr txBox="1"/>
      </xdr:nvSpPr>
      <xdr:spPr>
        <a:xfrm>
          <a:off x="11084091" y="5979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14159A2D-9C10-4CD5-B799-1CB61CD52D90}"/>
            </a:ext>
          </a:extLst>
        </xdr:cNvPr>
        <xdr:cNvCxnSpPr/>
      </xdr:nvCxnSpPr>
      <xdr:spPr>
        <a:xfrm>
          <a:off x="11452860" y="56769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66BBEC7E-8C03-411E-A333-4C624B3812A2}"/>
            </a:ext>
          </a:extLst>
        </xdr:cNvPr>
        <xdr:cNvSpPr txBox="1"/>
      </xdr:nvSpPr>
      <xdr:spPr>
        <a:xfrm>
          <a:off x="11084091" y="5537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A77096BB-8330-4A55-B931-ACBB3735D815}"/>
            </a:ext>
          </a:extLst>
        </xdr:cNvPr>
        <xdr:cNvCxnSpPr/>
      </xdr:nvCxnSpPr>
      <xdr:spPr>
        <a:xfrm>
          <a:off x="11452860" y="5227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43343589-7199-4DB1-961D-D6070AC63B93}"/>
            </a:ext>
          </a:extLst>
        </xdr:cNvPr>
        <xdr:cNvSpPr txBox="1"/>
      </xdr:nvSpPr>
      <xdr:spPr>
        <a:xfrm>
          <a:off x="11084091" y="5087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C0606267-640B-4E75-AA6A-2CA0E36B27C9}"/>
            </a:ext>
          </a:extLst>
        </xdr:cNvPr>
        <xdr:cNvSpPr/>
      </xdr:nvSpPr>
      <xdr:spPr>
        <a:xfrm>
          <a:off x="11452860" y="522732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43904EB1-67A9-4B33-9B5D-2EC6CB099F52}"/>
            </a:ext>
          </a:extLst>
        </xdr:cNvPr>
        <xdr:cNvCxnSpPr/>
      </xdr:nvCxnSpPr>
      <xdr:spPr>
        <a:xfrm flipV="1">
          <a:off x="15026004" y="5564886"/>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10519109-ABBF-4B6E-A1AE-8D0AF11A400F}"/>
            </a:ext>
          </a:extLst>
        </xdr:cNvPr>
        <xdr:cNvSpPr txBox="1"/>
      </xdr:nvSpPr>
      <xdr:spPr>
        <a:xfrm>
          <a:off x="15064740" y="699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5D8BCA36-4AC4-4B5D-A0F2-54021865D818}"/>
            </a:ext>
          </a:extLst>
        </xdr:cNvPr>
        <xdr:cNvCxnSpPr/>
      </xdr:nvCxnSpPr>
      <xdr:spPr>
        <a:xfrm>
          <a:off x="14935200" y="6993636"/>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753BF484-91FF-4E25-821C-06CEDDFB8B54}"/>
            </a:ext>
          </a:extLst>
        </xdr:cNvPr>
        <xdr:cNvSpPr txBox="1"/>
      </xdr:nvSpPr>
      <xdr:spPr>
        <a:xfrm>
          <a:off x="1506474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B37409F4-A1B6-4C0E-959A-ECE4E2AD8993}"/>
            </a:ext>
          </a:extLst>
        </xdr:cNvPr>
        <xdr:cNvCxnSpPr/>
      </xdr:nvCxnSpPr>
      <xdr:spPr>
        <a:xfrm>
          <a:off x="14935200" y="5564886"/>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E8238AA4-45DF-4538-B768-98D77F09ECFD}"/>
            </a:ext>
          </a:extLst>
        </xdr:cNvPr>
        <xdr:cNvSpPr txBox="1"/>
      </xdr:nvSpPr>
      <xdr:spPr>
        <a:xfrm>
          <a:off x="15064740" y="5906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F5CB959C-1959-479A-93B7-8CB0B6EF5165}"/>
            </a:ext>
          </a:extLst>
        </xdr:cNvPr>
        <xdr:cNvSpPr/>
      </xdr:nvSpPr>
      <xdr:spPr>
        <a:xfrm>
          <a:off x="14973300" y="6053328"/>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2589A537-57AA-44ED-A75E-82D1F7B90FB6}"/>
            </a:ext>
          </a:extLst>
        </xdr:cNvPr>
        <xdr:cNvSpPr/>
      </xdr:nvSpPr>
      <xdr:spPr>
        <a:xfrm>
          <a:off x="14196060" y="6028436"/>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529" name="フローチャート: 判断 528">
          <a:extLst>
            <a:ext uri="{FF2B5EF4-FFF2-40B4-BE49-F238E27FC236}">
              <a16:creationId xmlns:a16="http://schemas.microsoft.com/office/drawing/2014/main" id="{8186A33A-28B3-41B3-B42F-0FC60964F67D}"/>
            </a:ext>
          </a:extLst>
        </xdr:cNvPr>
        <xdr:cNvSpPr/>
      </xdr:nvSpPr>
      <xdr:spPr>
        <a:xfrm>
          <a:off x="13380720" y="6128766"/>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530" name="フローチャート: 判断 529">
          <a:extLst>
            <a:ext uri="{FF2B5EF4-FFF2-40B4-BE49-F238E27FC236}">
              <a16:creationId xmlns:a16="http://schemas.microsoft.com/office/drawing/2014/main" id="{9B0330D6-1941-4DDA-9E10-68D911737857}"/>
            </a:ext>
          </a:extLst>
        </xdr:cNvPr>
        <xdr:cNvSpPr/>
      </xdr:nvSpPr>
      <xdr:spPr>
        <a:xfrm>
          <a:off x="12573000" y="6154928"/>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531" name="フローチャート: 判断 530">
          <a:extLst>
            <a:ext uri="{FF2B5EF4-FFF2-40B4-BE49-F238E27FC236}">
              <a16:creationId xmlns:a16="http://schemas.microsoft.com/office/drawing/2014/main" id="{0591CCFB-B63C-42FE-89E0-B9056A941FDF}"/>
            </a:ext>
          </a:extLst>
        </xdr:cNvPr>
        <xdr:cNvSpPr/>
      </xdr:nvSpPr>
      <xdr:spPr>
        <a:xfrm>
          <a:off x="11742420" y="6110224"/>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A2B685D-A36B-4787-AB64-718CECE87DE6}"/>
            </a:ext>
          </a:extLst>
        </xdr:cNvPr>
        <xdr:cNvSpPr txBox="1"/>
      </xdr:nvSpPr>
      <xdr:spPr>
        <a:xfrm>
          <a:off x="1485138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6EF44E4-48FD-4C83-98DC-EECD06E26F0C}"/>
            </a:ext>
          </a:extLst>
        </xdr:cNvPr>
        <xdr:cNvSpPr txBox="1"/>
      </xdr:nvSpPr>
      <xdr:spPr>
        <a:xfrm>
          <a:off x="1407414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CAC6806-DF66-4A11-9811-1676B5DA2AA0}"/>
            </a:ext>
          </a:extLst>
        </xdr:cNvPr>
        <xdr:cNvSpPr txBox="1"/>
      </xdr:nvSpPr>
      <xdr:spPr>
        <a:xfrm>
          <a:off x="132588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7107DF0-0418-46AF-98FD-4A6CFE78BA2A}"/>
            </a:ext>
          </a:extLst>
        </xdr:cNvPr>
        <xdr:cNvSpPr txBox="1"/>
      </xdr:nvSpPr>
      <xdr:spPr>
        <a:xfrm>
          <a:off x="1244346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A937825-78FC-494C-98D9-06DD583D8AAF}"/>
            </a:ext>
          </a:extLst>
        </xdr:cNvPr>
        <xdr:cNvSpPr txBox="1"/>
      </xdr:nvSpPr>
      <xdr:spPr>
        <a:xfrm>
          <a:off x="116205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37" name="楕円 536">
          <a:extLst>
            <a:ext uri="{FF2B5EF4-FFF2-40B4-BE49-F238E27FC236}">
              <a16:creationId xmlns:a16="http://schemas.microsoft.com/office/drawing/2014/main" id="{93FA6CBB-DEC6-4BB2-85D2-0C56BB1E1E7F}"/>
            </a:ext>
          </a:extLst>
        </xdr:cNvPr>
        <xdr:cNvSpPr/>
      </xdr:nvSpPr>
      <xdr:spPr>
        <a:xfrm>
          <a:off x="14973300" y="638048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24C044D-9059-41E9-8AAE-D36564BD64BE}"/>
            </a:ext>
          </a:extLst>
        </xdr:cNvPr>
        <xdr:cNvSpPr txBox="1"/>
      </xdr:nvSpPr>
      <xdr:spPr>
        <a:xfrm>
          <a:off x="15064740"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155702</xdr:rowOff>
    </xdr:from>
    <xdr:to>
      <xdr:col>81</xdr:col>
      <xdr:colOff>101600</xdr:colOff>
      <xdr:row>38</xdr:row>
      <xdr:rowOff>85852</xdr:rowOff>
    </xdr:to>
    <xdr:sp macro="" textlink="">
      <xdr:nvSpPr>
        <xdr:cNvPr id="539" name="楕円 538">
          <a:extLst>
            <a:ext uri="{FF2B5EF4-FFF2-40B4-BE49-F238E27FC236}">
              <a16:creationId xmlns:a16="http://schemas.microsoft.com/office/drawing/2014/main" id="{6F0AFF31-6C29-468E-863D-6CEC1E96685D}"/>
            </a:ext>
          </a:extLst>
        </xdr:cNvPr>
        <xdr:cNvSpPr/>
      </xdr:nvSpPr>
      <xdr:spPr>
        <a:xfrm>
          <a:off x="14196060" y="6367272"/>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35052</xdr:rowOff>
    </xdr:from>
    <xdr:to>
      <xdr:col>85</xdr:col>
      <xdr:colOff>127000</xdr:colOff>
      <xdr:row>38</xdr:row>
      <xdr:rowOff>53340</xdr:rowOff>
    </xdr:to>
    <xdr:cxnSp macro="">
      <xdr:nvCxnSpPr>
        <xdr:cNvPr id="540" name="直線コネクタ 539">
          <a:extLst>
            <a:ext uri="{FF2B5EF4-FFF2-40B4-BE49-F238E27FC236}">
              <a16:creationId xmlns:a16="http://schemas.microsoft.com/office/drawing/2014/main" id="{C93ACA38-A8DB-4BD4-B69C-FC17E16C0712}"/>
            </a:ext>
          </a:extLst>
        </xdr:cNvPr>
        <xdr:cNvCxnSpPr/>
      </xdr:nvCxnSpPr>
      <xdr:spPr>
        <a:xfrm>
          <a:off x="14249400" y="6412992"/>
          <a:ext cx="77724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109982</xdr:rowOff>
    </xdr:from>
    <xdr:to>
      <xdr:col>76</xdr:col>
      <xdr:colOff>165100</xdr:colOff>
      <xdr:row>38</xdr:row>
      <xdr:rowOff>40132</xdr:rowOff>
    </xdr:to>
    <xdr:sp macro="" textlink="">
      <xdr:nvSpPr>
        <xdr:cNvPr id="541" name="楕円 540">
          <a:extLst>
            <a:ext uri="{FF2B5EF4-FFF2-40B4-BE49-F238E27FC236}">
              <a16:creationId xmlns:a16="http://schemas.microsoft.com/office/drawing/2014/main" id="{5C58F16E-0636-400A-AA5A-D5C49B2465B8}"/>
            </a:ext>
          </a:extLst>
        </xdr:cNvPr>
        <xdr:cNvSpPr/>
      </xdr:nvSpPr>
      <xdr:spPr>
        <a:xfrm>
          <a:off x="13380720" y="6319012"/>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160782</xdr:rowOff>
    </xdr:from>
    <xdr:to>
      <xdr:col>81</xdr:col>
      <xdr:colOff>50800</xdr:colOff>
      <xdr:row>38</xdr:row>
      <xdr:rowOff>35052</xdr:rowOff>
    </xdr:to>
    <xdr:cxnSp macro="">
      <xdr:nvCxnSpPr>
        <xdr:cNvPr id="542" name="直線コネクタ 541">
          <a:extLst>
            <a:ext uri="{FF2B5EF4-FFF2-40B4-BE49-F238E27FC236}">
              <a16:creationId xmlns:a16="http://schemas.microsoft.com/office/drawing/2014/main" id="{17C62D21-53A2-4BDB-AFD6-0B7B5995C6AC}"/>
            </a:ext>
          </a:extLst>
        </xdr:cNvPr>
        <xdr:cNvCxnSpPr/>
      </xdr:nvCxnSpPr>
      <xdr:spPr>
        <a:xfrm>
          <a:off x="13434060" y="6372352"/>
          <a:ext cx="81534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68834</xdr:rowOff>
    </xdr:from>
    <xdr:to>
      <xdr:col>72</xdr:col>
      <xdr:colOff>38100</xdr:colOff>
      <xdr:row>37</xdr:row>
      <xdr:rowOff>170435</xdr:rowOff>
    </xdr:to>
    <xdr:sp macro="" textlink="">
      <xdr:nvSpPr>
        <xdr:cNvPr id="543" name="楕円 542">
          <a:extLst>
            <a:ext uri="{FF2B5EF4-FFF2-40B4-BE49-F238E27FC236}">
              <a16:creationId xmlns:a16="http://schemas.microsoft.com/office/drawing/2014/main" id="{D87780C9-5913-4F72-80D5-478AC9652618}"/>
            </a:ext>
          </a:extLst>
        </xdr:cNvPr>
        <xdr:cNvSpPr/>
      </xdr:nvSpPr>
      <xdr:spPr>
        <a:xfrm>
          <a:off x="12573000" y="6277864"/>
          <a:ext cx="83820" cy="990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119634</xdr:rowOff>
    </xdr:from>
    <xdr:to>
      <xdr:col>76</xdr:col>
      <xdr:colOff>114300</xdr:colOff>
      <xdr:row>37</xdr:row>
      <xdr:rowOff>160782</xdr:rowOff>
    </xdr:to>
    <xdr:cxnSp macro="">
      <xdr:nvCxnSpPr>
        <xdr:cNvPr id="544" name="直線コネクタ 543">
          <a:extLst>
            <a:ext uri="{FF2B5EF4-FFF2-40B4-BE49-F238E27FC236}">
              <a16:creationId xmlns:a16="http://schemas.microsoft.com/office/drawing/2014/main" id="{4693FDD0-3B2C-4E5C-9AAA-73BF1313EE22}"/>
            </a:ext>
          </a:extLst>
        </xdr:cNvPr>
        <xdr:cNvCxnSpPr/>
      </xdr:nvCxnSpPr>
      <xdr:spPr>
        <a:xfrm>
          <a:off x="12618720" y="6331204"/>
          <a:ext cx="8153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23114</xdr:rowOff>
    </xdr:from>
    <xdr:to>
      <xdr:col>67</xdr:col>
      <xdr:colOff>101600</xdr:colOff>
      <xdr:row>37</xdr:row>
      <xdr:rowOff>124714</xdr:rowOff>
    </xdr:to>
    <xdr:sp macro="" textlink="">
      <xdr:nvSpPr>
        <xdr:cNvPr id="545" name="楕円 544">
          <a:extLst>
            <a:ext uri="{FF2B5EF4-FFF2-40B4-BE49-F238E27FC236}">
              <a16:creationId xmlns:a16="http://schemas.microsoft.com/office/drawing/2014/main" id="{0EF52722-7D1D-40EF-8D51-7C7EE85FF122}"/>
            </a:ext>
          </a:extLst>
        </xdr:cNvPr>
        <xdr:cNvSpPr/>
      </xdr:nvSpPr>
      <xdr:spPr>
        <a:xfrm>
          <a:off x="11742420" y="6230874"/>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73914</xdr:rowOff>
    </xdr:from>
    <xdr:to>
      <xdr:col>71</xdr:col>
      <xdr:colOff>177800</xdr:colOff>
      <xdr:row>37</xdr:row>
      <xdr:rowOff>119634</xdr:rowOff>
    </xdr:to>
    <xdr:cxnSp macro="">
      <xdr:nvCxnSpPr>
        <xdr:cNvPr id="546" name="直線コネクタ 545">
          <a:extLst>
            <a:ext uri="{FF2B5EF4-FFF2-40B4-BE49-F238E27FC236}">
              <a16:creationId xmlns:a16="http://schemas.microsoft.com/office/drawing/2014/main" id="{A017885A-5075-4A40-A4B6-4416C9510204}"/>
            </a:ext>
          </a:extLst>
        </xdr:cNvPr>
        <xdr:cNvCxnSpPr/>
      </xdr:nvCxnSpPr>
      <xdr:spPr>
        <a:xfrm>
          <a:off x="11795760" y="6284214"/>
          <a:ext cx="82296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14339F0F-88D6-4B80-934C-9EC7C7C85209}"/>
            </a:ext>
          </a:extLst>
        </xdr:cNvPr>
        <xdr:cNvSpPr txBox="1"/>
      </xdr:nvSpPr>
      <xdr:spPr>
        <a:xfrm>
          <a:off x="14044304" y="5804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7B1A4474-9440-409E-AD30-8E854C36DD37}"/>
            </a:ext>
          </a:extLst>
        </xdr:cNvPr>
        <xdr:cNvSpPr txBox="1"/>
      </xdr:nvSpPr>
      <xdr:spPr>
        <a:xfrm>
          <a:off x="13244204" y="590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78E388C-1AEF-4B16-A505-BFE7CF349BF7}"/>
            </a:ext>
          </a:extLst>
        </xdr:cNvPr>
        <xdr:cNvSpPr txBox="1"/>
      </xdr:nvSpPr>
      <xdr:spPr>
        <a:xfrm>
          <a:off x="12436484" y="59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15511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8C2B76E2-2B65-4B3C-A912-D3AFB300AEA1}"/>
            </a:ext>
          </a:extLst>
        </xdr:cNvPr>
        <xdr:cNvSpPr txBox="1"/>
      </xdr:nvSpPr>
      <xdr:spPr>
        <a:xfrm>
          <a:off x="1160590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76979</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B3443B1B-7EF3-4EAD-970B-3AABCFC429AF}"/>
            </a:ext>
          </a:extLst>
        </xdr:cNvPr>
        <xdr:cNvSpPr txBox="1"/>
      </xdr:nvSpPr>
      <xdr:spPr>
        <a:xfrm>
          <a:off x="1404430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31259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F0EC45C3-BDE7-4389-A436-914CEF9E02BA}"/>
            </a:ext>
          </a:extLst>
        </xdr:cNvPr>
        <xdr:cNvSpPr txBox="1"/>
      </xdr:nvSpPr>
      <xdr:spPr>
        <a:xfrm>
          <a:off x="13244204" y="640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161561</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669F1058-E5DD-461D-AEA5-33EA8D916CD4}"/>
            </a:ext>
          </a:extLst>
        </xdr:cNvPr>
        <xdr:cNvSpPr txBox="1"/>
      </xdr:nvSpPr>
      <xdr:spPr>
        <a:xfrm>
          <a:off x="12436484" y="6373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115841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FC2444DC-CD50-4C9E-94E6-ADA3028C8299}"/>
            </a:ext>
          </a:extLst>
        </xdr:cNvPr>
        <xdr:cNvSpPr txBox="1"/>
      </xdr:nvSpPr>
      <xdr:spPr>
        <a:xfrm>
          <a:off x="11605904" y="63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9C9BC614-78C9-41B9-BADA-4242C747B99B}"/>
            </a:ext>
          </a:extLst>
        </xdr:cNvPr>
        <xdr:cNvSpPr/>
      </xdr:nvSpPr>
      <xdr:spPr>
        <a:xfrm>
          <a:off x="16824960" y="410718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AA64608C-5455-4080-9FBB-B011065DECAB}"/>
            </a:ext>
          </a:extLst>
        </xdr:cNvPr>
        <xdr:cNvSpPr/>
      </xdr:nvSpPr>
      <xdr:spPr>
        <a:xfrm>
          <a:off x="1695450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482AC67-EB8D-43FB-BE97-216A2B7BC4C4}"/>
            </a:ext>
          </a:extLst>
        </xdr:cNvPr>
        <xdr:cNvSpPr/>
      </xdr:nvSpPr>
      <xdr:spPr>
        <a:xfrm>
          <a:off x="1695450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DE88FBAC-3A50-4449-92C1-05A93D5D7349}"/>
            </a:ext>
          </a:extLst>
        </xdr:cNvPr>
        <xdr:cNvSpPr/>
      </xdr:nvSpPr>
      <xdr:spPr>
        <a:xfrm>
          <a:off x="1787652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EDB33790-F4BE-4C0F-BF67-5968BBDF451C}"/>
            </a:ext>
          </a:extLst>
        </xdr:cNvPr>
        <xdr:cNvSpPr/>
      </xdr:nvSpPr>
      <xdr:spPr>
        <a:xfrm>
          <a:off x="1787652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70F6A213-981F-49C8-B07B-4ACA8E013AB6}"/>
            </a:ext>
          </a:extLst>
        </xdr:cNvPr>
        <xdr:cNvSpPr/>
      </xdr:nvSpPr>
      <xdr:spPr>
        <a:xfrm>
          <a:off x="18928080" y="475488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F95BCFEA-DF61-4A0A-87B8-92EDE8EC149D}"/>
            </a:ext>
          </a:extLst>
        </xdr:cNvPr>
        <xdr:cNvSpPr/>
      </xdr:nvSpPr>
      <xdr:spPr>
        <a:xfrm>
          <a:off x="18928080" y="4953000"/>
          <a:ext cx="1402080" cy="2514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2B1A5C2-DCC9-4946-8CD7-98855AA77384}"/>
            </a:ext>
          </a:extLst>
        </xdr:cNvPr>
        <xdr:cNvSpPr/>
      </xdr:nvSpPr>
      <xdr:spPr>
        <a:xfrm>
          <a:off x="16824960" y="522732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81C6522D-3611-40A8-93D6-675F31B3C26C}"/>
            </a:ext>
          </a:extLst>
        </xdr:cNvPr>
        <xdr:cNvSpPr txBox="1"/>
      </xdr:nvSpPr>
      <xdr:spPr>
        <a:xfrm>
          <a:off x="16802100" y="50368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763A9B16-2CD1-4F90-8762-659D27662D69}"/>
            </a:ext>
          </a:extLst>
        </xdr:cNvPr>
        <xdr:cNvCxnSpPr/>
      </xdr:nvCxnSpPr>
      <xdr:spPr>
        <a:xfrm>
          <a:off x="16824960" y="74599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BF2C2EAE-56D5-4BD7-9E79-2FEB12230AB0}"/>
            </a:ext>
          </a:extLst>
        </xdr:cNvPr>
        <xdr:cNvCxnSpPr/>
      </xdr:nvCxnSpPr>
      <xdr:spPr>
        <a:xfrm>
          <a:off x="16824960" y="70180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A393F5D5-2669-499F-8399-CE74FB5BD5BA}"/>
            </a:ext>
          </a:extLst>
        </xdr:cNvPr>
        <xdr:cNvSpPr txBox="1"/>
      </xdr:nvSpPr>
      <xdr:spPr>
        <a:xfrm>
          <a:off x="16610464" y="68783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E49700E-FD83-4FF1-9528-027A6978BABF}"/>
            </a:ext>
          </a:extLst>
        </xdr:cNvPr>
        <xdr:cNvCxnSpPr/>
      </xdr:nvCxnSpPr>
      <xdr:spPr>
        <a:xfrm>
          <a:off x="16824960" y="65684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56A49FA9-8D58-4C12-8935-D41435E8030E}"/>
            </a:ext>
          </a:extLst>
        </xdr:cNvPr>
        <xdr:cNvSpPr txBox="1"/>
      </xdr:nvSpPr>
      <xdr:spPr>
        <a:xfrm>
          <a:off x="16293041" y="64287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34230121-CDC9-4843-98B9-2E0EA48261A8}"/>
            </a:ext>
          </a:extLst>
        </xdr:cNvPr>
        <xdr:cNvCxnSpPr/>
      </xdr:nvCxnSpPr>
      <xdr:spPr>
        <a:xfrm>
          <a:off x="16824960" y="61188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FA4C0FF8-CF45-4926-B8A1-FE017C734E67}"/>
            </a:ext>
          </a:extLst>
        </xdr:cNvPr>
        <xdr:cNvSpPr txBox="1"/>
      </xdr:nvSpPr>
      <xdr:spPr>
        <a:xfrm>
          <a:off x="16293041" y="5979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472C0DB-7488-4DB8-8BF8-44C4FB8B5B57}"/>
            </a:ext>
          </a:extLst>
        </xdr:cNvPr>
        <xdr:cNvCxnSpPr/>
      </xdr:nvCxnSpPr>
      <xdr:spPr>
        <a:xfrm>
          <a:off x="16824960" y="56769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D3342B4C-2D6E-4F24-AC48-FFB9548ADDA1}"/>
            </a:ext>
          </a:extLst>
        </xdr:cNvPr>
        <xdr:cNvSpPr txBox="1"/>
      </xdr:nvSpPr>
      <xdr:spPr>
        <a:xfrm>
          <a:off x="16293041" y="5537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6B31B59-0E6C-4E62-9575-90E76F9536F3}"/>
            </a:ext>
          </a:extLst>
        </xdr:cNvPr>
        <xdr:cNvCxnSpPr/>
      </xdr:nvCxnSpPr>
      <xdr:spPr>
        <a:xfrm>
          <a:off x="16824960" y="5227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ACAB8A9-6953-407C-A260-54053E73376B}"/>
            </a:ext>
          </a:extLst>
        </xdr:cNvPr>
        <xdr:cNvSpPr txBox="1"/>
      </xdr:nvSpPr>
      <xdr:spPr>
        <a:xfrm>
          <a:off x="16293041" y="50876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9843F626-5B6E-4E4A-A557-FA43BE9CB0C0}"/>
            </a:ext>
          </a:extLst>
        </xdr:cNvPr>
        <xdr:cNvSpPr/>
      </xdr:nvSpPr>
      <xdr:spPr>
        <a:xfrm>
          <a:off x="16824960" y="522732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85B51EFC-1484-4FB9-BAC9-BB3279896831}"/>
            </a:ext>
          </a:extLst>
        </xdr:cNvPr>
        <xdr:cNvCxnSpPr/>
      </xdr:nvCxnSpPr>
      <xdr:spPr>
        <a:xfrm flipV="1">
          <a:off x="20390484" y="5679022"/>
          <a:ext cx="0" cy="131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D4D9AA28-0CF6-4383-9485-D2B18AD2E9F8}"/>
            </a:ext>
          </a:extLst>
        </xdr:cNvPr>
        <xdr:cNvSpPr txBox="1"/>
      </xdr:nvSpPr>
      <xdr:spPr>
        <a:xfrm>
          <a:off x="20429220" y="70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FBC9A2B0-32E6-4BBD-A2C6-3B898E5E60E0}"/>
            </a:ext>
          </a:extLst>
        </xdr:cNvPr>
        <xdr:cNvCxnSpPr/>
      </xdr:nvCxnSpPr>
      <xdr:spPr>
        <a:xfrm>
          <a:off x="20322540" y="6996589"/>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914D11B2-5FE1-4AC6-8F18-385156051CE3}"/>
            </a:ext>
          </a:extLst>
        </xdr:cNvPr>
        <xdr:cNvSpPr txBox="1"/>
      </xdr:nvSpPr>
      <xdr:spPr>
        <a:xfrm>
          <a:off x="20429220" y="545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BD350A75-2CE1-4AF6-BE4D-B004B6D23B4E}"/>
            </a:ext>
          </a:extLst>
        </xdr:cNvPr>
        <xdr:cNvCxnSpPr/>
      </xdr:nvCxnSpPr>
      <xdr:spPr>
        <a:xfrm>
          <a:off x="20322540" y="5679022"/>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81761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54F4079C-070C-4E65-BC37-C694407341CA}"/>
            </a:ext>
          </a:extLst>
        </xdr:cNvPr>
        <xdr:cNvSpPr txBox="1"/>
      </xdr:nvSpPr>
      <xdr:spPr>
        <a:xfrm>
          <a:off x="20429220" y="64609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691DEF61-AD2C-40CF-BC87-530620AB5E2E}"/>
            </a:ext>
          </a:extLst>
        </xdr:cNvPr>
        <xdr:cNvSpPr/>
      </xdr:nvSpPr>
      <xdr:spPr>
        <a:xfrm>
          <a:off x="20345400" y="6478734"/>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AB32D585-5403-49AA-9809-E2714E3BACBB}"/>
            </a:ext>
          </a:extLst>
        </xdr:cNvPr>
        <xdr:cNvSpPr/>
      </xdr:nvSpPr>
      <xdr:spPr>
        <a:xfrm>
          <a:off x="19583400" y="6477148"/>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584" name="フローチャート: 判断 583">
          <a:extLst>
            <a:ext uri="{FF2B5EF4-FFF2-40B4-BE49-F238E27FC236}">
              <a16:creationId xmlns:a16="http://schemas.microsoft.com/office/drawing/2014/main" id="{D07EB364-2BE9-4818-A49C-26101811F64D}"/>
            </a:ext>
          </a:extLst>
        </xdr:cNvPr>
        <xdr:cNvSpPr/>
      </xdr:nvSpPr>
      <xdr:spPr>
        <a:xfrm>
          <a:off x="18752820" y="6516152"/>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585" name="フローチャート: 判断 584">
          <a:extLst>
            <a:ext uri="{FF2B5EF4-FFF2-40B4-BE49-F238E27FC236}">
              <a16:creationId xmlns:a16="http://schemas.microsoft.com/office/drawing/2014/main" id="{76141A53-D2C7-41D1-9CAC-41C42A73AC9B}"/>
            </a:ext>
          </a:extLst>
        </xdr:cNvPr>
        <xdr:cNvSpPr/>
      </xdr:nvSpPr>
      <xdr:spPr>
        <a:xfrm>
          <a:off x="17937480" y="6500906"/>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586" name="フローチャート: 判断 585">
          <a:extLst>
            <a:ext uri="{FF2B5EF4-FFF2-40B4-BE49-F238E27FC236}">
              <a16:creationId xmlns:a16="http://schemas.microsoft.com/office/drawing/2014/main" id="{247C1752-65B7-483E-B2E9-2C49FBD62976}"/>
            </a:ext>
          </a:extLst>
        </xdr:cNvPr>
        <xdr:cNvSpPr/>
      </xdr:nvSpPr>
      <xdr:spPr>
        <a:xfrm>
          <a:off x="17129760" y="6515653"/>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2969DE9-2ED5-44DB-B5FA-F9E32343E2C2}"/>
            </a:ext>
          </a:extLst>
        </xdr:cNvPr>
        <xdr:cNvSpPr txBox="1"/>
      </xdr:nvSpPr>
      <xdr:spPr>
        <a:xfrm>
          <a:off x="2021586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A8F65B8-CB52-4A53-B373-42D7A840B107}"/>
            </a:ext>
          </a:extLst>
        </xdr:cNvPr>
        <xdr:cNvSpPr txBox="1"/>
      </xdr:nvSpPr>
      <xdr:spPr>
        <a:xfrm>
          <a:off x="1945386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568122F-DCDA-4A12-A0BD-FC9B53A48B1C}"/>
            </a:ext>
          </a:extLst>
        </xdr:cNvPr>
        <xdr:cNvSpPr txBox="1"/>
      </xdr:nvSpPr>
      <xdr:spPr>
        <a:xfrm>
          <a:off x="18630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DD22F7A-A408-4E26-947A-82FED535CE32}"/>
            </a:ext>
          </a:extLst>
        </xdr:cNvPr>
        <xdr:cNvSpPr txBox="1"/>
      </xdr:nvSpPr>
      <xdr:spPr>
        <a:xfrm>
          <a:off x="1781556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243FE4A-C356-4FF4-9A8F-7C3CFBF95ECE}"/>
            </a:ext>
          </a:extLst>
        </xdr:cNvPr>
        <xdr:cNvSpPr txBox="1"/>
      </xdr:nvSpPr>
      <xdr:spPr>
        <a:xfrm>
          <a:off x="1700022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73585</xdr:rowOff>
    </xdr:from>
    <xdr:to>
      <xdr:col>116</xdr:col>
      <xdr:colOff>114300</xdr:colOff>
      <xdr:row>39</xdr:row>
      <xdr:rowOff>3735</xdr:rowOff>
    </xdr:to>
    <xdr:sp macro="" textlink="">
      <xdr:nvSpPr>
        <xdr:cNvPr id="592" name="楕円 591">
          <a:extLst>
            <a:ext uri="{FF2B5EF4-FFF2-40B4-BE49-F238E27FC236}">
              <a16:creationId xmlns:a16="http://schemas.microsoft.com/office/drawing/2014/main" id="{8FBBAB8B-7AE3-4E5C-A75B-87078320C6BB}"/>
            </a:ext>
          </a:extLst>
        </xdr:cNvPr>
        <xdr:cNvSpPr/>
      </xdr:nvSpPr>
      <xdr:spPr>
        <a:xfrm>
          <a:off x="20345400" y="6451525"/>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96461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84A5ECCB-6F98-49F8-A388-2EEA2F0CEA37}"/>
            </a:ext>
          </a:extLst>
        </xdr:cNvPr>
        <xdr:cNvSpPr txBox="1"/>
      </xdr:nvSpPr>
      <xdr:spPr>
        <a:xfrm>
          <a:off x="20429220" y="63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43835</xdr:rowOff>
    </xdr:from>
    <xdr:to>
      <xdr:col>112</xdr:col>
      <xdr:colOff>38100</xdr:colOff>
      <xdr:row>38</xdr:row>
      <xdr:rowOff>145435</xdr:rowOff>
    </xdr:to>
    <xdr:sp macro="" textlink="">
      <xdr:nvSpPr>
        <xdr:cNvPr id="594" name="楕円 593">
          <a:extLst>
            <a:ext uri="{FF2B5EF4-FFF2-40B4-BE49-F238E27FC236}">
              <a16:creationId xmlns:a16="http://schemas.microsoft.com/office/drawing/2014/main" id="{07FD5CD8-5CD6-4829-B40F-9F82B101F5B0}"/>
            </a:ext>
          </a:extLst>
        </xdr:cNvPr>
        <xdr:cNvSpPr/>
      </xdr:nvSpPr>
      <xdr:spPr>
        <a:xfrm>
          <a:off x="19583400" y="642304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94635</xdr:rowOff>
    </xdr:from>
    <xdr:to>
      <xdr:col>116</xdr:col>
      <xdr:colOff>63500</xdr:colOff>
      <xdr:row>38</xdr:row>
      <xdr:rowOff>124385</xdr:rowOff>
    </xdr:to>
    <xdr:cxnSp macro="">
      <xdr:nvCxnSpPr>
        <xdr:cNvPr id="595" name="直線コネクタ 594">
          <a:extLst>
            <a:ext uri="{FF2B5EF4-FFF2-40B4-BE49-F238E27FC236}">
              <a16:creationId xmlns:a16="http://schemas.microsoft.com/office/drawing/2014/main" id="{AE112FB7-DDB4-4FF6-8BCB-F51AD968183F}"/>
            </a:ext>
          </a:extLst>
        </xdr:cNvPr>
        <xdr:cNvCxnSpPr/>
      </xdr:nvCxnSpPr>
      <xdr:spPr>
        <a:xfrm>
          <a:off x="19629120" y="6476385"/>
          <a:ext cx="762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69575</xdr:rowOff>
    </xdr:from>
    <xdr:to>
      <xdr:col>107</xdr:col>
      <xdr:colOff>101600</xdr:colOff>
      <xdr:row>38</xdr:row>
      <xdr:rowOff>171175</xdr:rowOff>
    </xdr:to>
    <xdr:sp macro="" textlink="">
      <xdr:nvSpPr>
        <xdr:cNvPr id="596" name="楕円 595">
          <a:extLst>
            <a:ext uri="{FF2B5EF4-FFF2-40B4-BE49-F238E27FC236}">
              <a16:creationId xmlns:a16="http://schemas.microsoft.com/office/drawing/2014/main" id="{22CF4E03-4039-4EE2-BE89-911508F94DEE}"/>
            </a:ext>
          </a:extLst>
        </xdr:cNvPr>
        <xdr:cNvSpPr/>
      </xdr:nvSpPr>
      <xdr:spPr>
        <a:xfrm>
          <a:off x="18752820" y="6446245"/>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94635</xdr:rowOff>
    </xdr:from>
    <xdr:to>
      <xdr:col>111</xdr:col>
      <xdr:colOff>177800</xdr:colOff>
      <xdr:row>38</xdr:row>
      <xdr:rowOff>120375</xdr:rowOff>
    </xdr:to>
    <xdr:cxnSp macro="">
      <xdr:nvCxnSpPr>
        <xdr:cNvPr id="597" name="直線コネクタ 596">
          <a:extLst>
            <a:ext uri="{FF2B5EF4-FFF2-40B4-BE49-F238E27FC236}">
              <a16:creationId xmlns:a16="http://schemas.microsoft.com/office/drawing/2014/main" id="{6217EDD9-0FB0-43B0-B261-E0DE1EF2A6DB}"/>
            </a:ext>
          </a:extLst>
        </xdr:cNvPr>
        <xdr:cNvCxnSpPr/>
      </xdr:nvCxnSpPr>
      <xdr:spPr>
        <a:xfrm flipV="1">
          <a:off x="18806160" y="6476385"/>
          <a:ext cx="822960" cy="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92009</xdr:rowOff>
    </xdr:from>
    <xdr:to>
      <xdr:col>102</xdr:col>
      <xdr:colOff>165100</xdr:colOff>
      <xdr:row>39</xdr:row>
      <xdr:rowOff>22159</xdr:rowOff>
    </xdr:to>
    <xdr:sp macro="" textlink="">
      <xdr:nvSpPr>
        <xdr:cNvPr id="598" name="楕円 597">
          <a:extLst>
            <a:ext uri="{FF2B5EF4-FFF2-40B4-BE49-F238E27FC236}">
              <a16:creationId xmlns:a16="http://schemas.microsoft.com/office/drawing/2014/main" id="{AE64E44A-B38B-4BCE-83CC-233A2A3E31AD}"/>
            </a:ext>
          </a:extLst>
        </xdr:cNvPr>
        <xdr:cNvSpPr/>
      </xdr:nvSpPr>
      <xdr:spPr>
        <a:xfrm>
          <a:off x="17937480" y="6472489"/>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120375</xdr:rowOff>
    </xdr:from>
    <xdr:to>
      <xdr:col>107</xdr:col>
      <xdr:colOff>50800</xdr:colOff>
      <xdr:row>38</xdr:row>
      <xdr:rowOff>142809</xdr:rowOff>
    </xdr:to>
    <xdr:cxnSp macro="">
      <xdr:nvCxnSpPr>
        <xdr:cNvPr id="599" name="直線コネクタ 598">
          <a:extLst>
            <a:ext uri="{FF2B5EF4-FFF2-40B4-BE49-F238E27FC236}">
              <a16:creationId xmlns:a16="http://schemas.microsoft.com/office/drawing/2014/main" id="{EF37A4CF-F4BB-4119-B550-90C9B75EA378}"/>
            </a:ext>
          </a:extLst>
        </xdr:cNvPr>
        <xdr:cNvCxnSpPr/>
      </xdr:nvCxnSpPr>
      <xdr:spPr>
        <a:xfrm flipV="1">
          <a:off x="17990820" y="6499585"/>
          <a:ext cx="81534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110997</xdr:rowOff>
    </xdr:from>
    <xdr:to>
      <xdr:col>98</xdr:col>
      <xdr:colOff>38100</xdr:colOff>
      <xdr:row>39</xdr:row>
      <xdr:rowOff>41147</xdr:rowOff>
    </xdr:to>
    <xdr:sp macro="" textlink="">
      <xdr:nvSpPr>
        <xdr:cNvPr id="600" name="楕円 599">
          <a:extLst>
            <a:ext uri="{FF2B5EF4-FFF2-40B4-BE49-F238E27FC236}">
              <a16:creationId xmlns:a16="http://schemas.microsoft.com/office/drawing/2014/main" id="{D569C0F5-ACC6-4F72-937C-9CFDBEA0F0A4}"/>
            </a:ext>
          </a:extLst>
        </xdr:cNvPr>
        <xdr:cNvSpPr/>
      </xdr:nvSpPr>
      <xdr:spPr>
        <a:xfrm>
          <a:off x="17129760" y="6487667"/>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142809</xdr:rowOff>
    </xdr:from>
    <xdr:to>
      <xdr:col>102</xdr:col>
      <xdr:colOff>114300</xdr:colOff>
      <xdr:row>38</xdr:row>
      <xdr:rowOff>161797</xdr:rowOff>
    </xdr:to>
    <xdr:cxnSp macro="">
      <xdr:nvCxnSpPr>
        <xdr:cNvPr id="601" name="直線コネクタ 600">
          <a:extLst>
            <a:ext uri="{FF2B5EF4-FFF2-40B4-BE49-F238E27FC236}">
              <a16:creationId xmlns:a16="http://schemas.microsoft.com/office/drawing/2014/main" id="{C7A9EAD7-94DF-4054-AB6E-2946DD5EC1B8}"/>
            </a:ext>
          </a:extLst>
        </xdr:cNvPr>
        <xdr:cNvCxnSpPr/>
      </xdr:nvCxnSpPr>
      <xdr:spPr>
        <a:xfrm flipV="1">
          <a:off x="17175480" y="6518209"/>
          <a:ext cx="815340" cy="2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23025</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F2FD5C11-4CF4-49B0-AEB8-90EE03C1E1AC}"/>
            </a:ext>
          </a:extLst>
        </xdr:cNvPr>
        <xdr:cNvSpPr txBox="1"/>
      </xdr:nvSpPr>
      <xdr:spPr>
        <a:xfrm>
          <a:off x="19338505" y="656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62029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F8F2D84B-1C79-4532-AE7F-93C1373E4D10}"/>
            </a:ext>
          </a:extLst>
        </xdr:cNvPr>
        <xdr:cNvSpPr txBox="1"/>
      </xdr:nvSpPr>
      <xdr:spPr>
        <a:xfrm>
          <a:off x="18569451" y="66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42973</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F5AEFC4A-7774-414B-85A3-392DEE33BC80}"/>
            </a:ext>
          </a:extLst>
        </xdr:cNvPr>
        <xdr:cNvSpPr txBox="1"/>
      </xdr:nvSpPr>
      <xdr:spPr>
        <a:xfrm>
          <a:off x="17707825" y="658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61530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F2C3ADFB-25FF-4760-91B1-6EFA72E2539C}"/>
            </a:ext>
          </a:extLst>
        </xdr:cNvPr>
        <xdr:cNvSpPr txBox="1"/>
      </xdr:nvSpPr>
      <xdr:spPr>
        <a:xfrm>
          <a:off x="16923531" y="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161961</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6503DFAF-030A-410C-B6E9-7731C3421603}"/>
            </a:ext>
          </a:extLst>
        </xdr:cNvPr>
        <xdr:cNvSpPr txBox="1"/>
      </xdr:nvSpPr>
      <xdr:spPr>
        <a:xfrm>
          <a:off x="19338505" y="620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16252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25A331C6-6298-4030-AF02-022CC57D8275}"/>
            </a:ext>
          </a:extLst>
        </xdr:cNvPr>
        <xdr:cNvSpPr txBox="1"/>
      </xdr:nvSpPr>
      <xdr:spPr>
        <a:xfrm>
          <a:off x="18538405" y="623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38687</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9B8BCEA0-FE21-4C67-8A02-870B2A35BE84}"/>
            </a:ext>
          </a:extLst>
        </xdr:cNvPr>
        <xdr:cNvSpPr txBox="1"/>
      </xdr:nvSpPr>
      <xdr:spPr>
        <a:xfrm>
          <a:off x="17707825" y="624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57674</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FD1FF47C-EA62-4222-B1DB-9937BEFA33C0}"/>
            </a:ext>
          </a:extLst>
        </xdr:cNvPr>
        <xdr:cNvSpPr txBox="1"/>
      </xdr:nvSpPr>
      <xdr:spPr>
        <a:xfrm>
          <a:off x="16892485" y="627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C02D6FA9-5AAA-4625-AAED-D24EF4866B02}"/>
            </a:ext>
          </a:extLst>
        </xdr:cNvPr>
        <xdr:cNvSpPr/>
      </xdr:nvSpPr>
      <xdr:spPr>
        <a:xfrm>
          <a:off x="11452860" y="783336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45C27BEE-CD81-48DE-A299-8196CFB053CC}"/>
            </a:ext>
          </a:extLst>
        </xdr:cNvPr>
        <xdr:cNvSpPr/>
      </xdr:nvSpPr>
      <xdr:spPr>
        <a:xfrm>
          <a:off x="1156716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C90B6461-7095-443A-A56F-3AEDB680D7B0}"/>
            </a:ext>
          </a:extLst>
        </xdr:cNvPr>
        <xdr:cNvSpPr/>
      </xdr:nvSpPr>
      <xdr:spPr>
        <a:xfrm>
          <a:off x="1156716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9AE594D-92F0-423C-9966-AC64BB2ECAD5}"/>
            </a:ext>
          </a:extLst>
        </xdr:cNvPr>
        <xdr:cNvSpPr/>
      </xdr:nvSpPr>
      <xdr:spPr>
        <a:xfrm>
          <a:off x="1250442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EE7AD5A-CFE0-4B70-B51A-DBBEA5750C54}"/>
            </a:ext>
          </a:extLst>
        </xdr:cNvPr>
        <xdr:cNvSpPr/>
      </xdr:nvSpPr>
      <xdr:spPr>
        <a:xfrm>
          <a:off x="1250442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7743A0EE-09A3-4B9D-BAA2-6C6D72EA7948}"/>
            </a:ext>
          </a:extLst>
        </xdr:cNvPr>
        <xdr:cNvSpPr/>
      </xdr:nvSpPr>
      <xdr:spPr>
        <a:xfrm>
          <a:off x="1355598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94EEE926-809B-4174-AC17-8E34C53E0431}"/>
            </a:ext>
          </a:extLst>
        </xdr:cNvPr>
        <xdr:cNvSpPr/>
      </xdr:nvSpPr>
      <xdr:spPr>
        <a:xfrm>
          <a:off x="1355598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4AB52948-2ED2-4400-A73A-E505A3D4D16C}"/>
            </a:ext>
          </a:extLst>
        </xdr:cNvPr>
        <xdr:cNvSpPr/>
      </xdr:nvSpPr>
      <xdr:spPr>
        <a:xfrm>
          <a:off x="11452860" y="895350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157A100-F7D3-48E9-809D-3484ECBE24BE}"/>
            </a:ext>
          </a:extLst>
        </xdr:cNvPr>
        <xdr:cNvSpPr txBox="1"/>
      </xdr:nvSpPr>
      <xdr:spPr>
        <a:xfrm>
          <a:off x="11414760" y="876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34799377-EC81-4081-B31D-774BD2E6E35A}"/>
            </a:ext>
          </a:extLst>
        </xdr:cNvPr>
        <xdr:cNvCxnSpPr/>
      </xdr:nvCxnSpPr>
      <xdr:spPr>
        <a:xfrm>
          <a:off x="11452860" y="111861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4D830040-4B1D-47AE-A990-A9CA335770A9}"/>
            </a:ext>
          </a:extLst>
        </xdr:cNvPr>
        <xdr:cNvSpPr txBox="1"/>
      </xdr:nvSpPr>
      <xdr:spPr>
        <a:xfrm>
          <a:off x="11036481" y="1104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49B323B0-F63B-46E5-A7D3-CA70021A644B}"/>
            </a:ext>
          </a:extLst>
        </xdr:cNvPr>
        <xdr:cNvCxnSpPr/>
      </xdr:nvCxnSpPr>
      <xdr:spPr>
        <a:xfrm>
          <a:off x="11452860" y="107365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463A9817-894C-40EE-A442-4557FB08EBD5}"/>
            </a:ext>
          </a:extLst>
        </xdr:cNvPr>
        <xdr:cNvSpPr txBox="1"/>
      </xdr:nvSpPr>
      <xdr:spPr>
        <a:xfrm>
          <a:off x="11036481" y="105968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FB1A5A70-18EF-465D-84C0-A08A0872B531}"/>
            </a:ext>
          </a:extLst>
        </xdr:cNvPr>
        <xdr:cNvCxnSpPr/>
      </xdr:nvCxnSpPr>
      <xdr:spPr>
        <a:xfrm>
          <a:off x="11452860" y="102946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B80DA904-7A36-4A5C-A535-0674213691BB}"/>
            </a:ext>
          </a:extLst>
        </xdr:cNvPr>
        <xdr:cNvSpPr txBox="1"/>
      </xdr:nvSpPr>
      <xdr:spPr>
        <a:xfrm>
          <a:off x="11084091" y="101549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5C1E36DE-7624-449B-BB57-59874BA65445}"/>
            </a:ext>
          </a:extLst>
        </xdr:cNvPr>
        <xdr:cNvCxnSpPr/>
      </xdr:nvCxnSpPr>
      <xdr:spPr>
        <a:xfrm>
          <a:off x="11452860" y="98450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826BB2CB-5C14-4D44-8C6B-9338C897937A}"/>
            </a:ext>
          </a:extLst>
        </xdr:cNvPr>
        <xdr:cNvSpPr txBox="1"/>
      </xdr:nvSpPr>
      <xdr:spPr>
        <a:xfrm>
          <a:off x="11084091" y="970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3C5261CE-15B4-42AC-8284-4DEE7D0AD211}"/>
            </a:ext>
          </a:extLst>
        </xdr:cNvPr>
        <xdr:cNvCxnSpPr/>
      </xdr:nvCxnSpPr>
      <xdr:spPr>
        <a:xfrm>
          <a:off x="11452860" y="93954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6DFFC2D2-C881-4916-9694-FD4C10C40AF6}"/>
            </a:ext>
          </a:extLst>
        </xdr:cNvPr>
        <xdr:cNvSpPr txBox="1"/>
      </xdr:nvSpPr>
      <xdr:spPr>
        <a:xfrm>
          <a:off x="11084091" y="925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588A76F-5F4F-40B2-A119-9D49268B776B}"/>
            </a:ext>
          </a:extLst>
        </xdr:cNvPr>
        <xdr:cNvCxnSpPr/>
      </xdr:nvCxnSpPr>
      <xdr:spPr>
        <a:xfrm>
          <a:off x="11452860" y="89535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2C96743-3BE8-4089-B612-2F2B6950E332}"/>
            </a:ext>
          </a:extLst>
        </xdr:cNvPr>
        <xdr:cNvSpPr txBox="1"/>
      </xdr:nvSpPr>
      <xdr:spPr>
        <a:xfrm>
          <a:off x="11084091" y="8813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B5CE2769-249E-4F2B-AF0D-1863B7FEF072}"/>
            </a:ext>
          </a:extLst>
        </xdr:cNvPr>
        <xdr:cNvSpPr/>
      </xdr:nvSpPr>
      <xdr:spPr>
        <a:xfrm>
          <a:off x="11452860" y="895350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a:extLst>
            <a:ext uri="{FF2B5EF4-FFF2-40B4-BE49-F238E27FC236}">
              <a16:creationId xmlns:a16="http://schemas.microsoft.com/office/drawing/2014/main" id="{5CD8363D-1B5D-436F-986E-0DEEE578391F}"/>
            </a:ext>
          </a:extLst>
        </xdr:cNvPr>
        <xdr:cNvCxnSpPr/>
      </xdr:nvCxnSpPr>
      <xdr:spPr>
        <a:xfrm flipV="1">
          <a:off x="15026004" y="9295130"/>
          <a:ext cx="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8DBB9D80-2A0F-4FC3-8413-8CCE00A92C7C}"/>
            </a:ext>
          </a:extLst>
        </xdr:cNvPr>
        <xdr:cNvSpPr txBox="1"/>
      </xdr:nvSpPr>
      <xdr:spPr>
        <a:xfrm>
          <a:off x="1506474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EEA21C14-C867-483F-8885-DE78A1879AC6}"/>
            </a:ext>
          </a:extLst>
        </xdr:cNvPr>
        <xdr:cNvCxnSpPr/>
      </xdr:nvCxnSpPr>
      <xdr:spPr>
        <a:xfrm>
          <a:off x="14935200" y="1073658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25075406-F7E1-4CE1-A0BE-81D0C7D06C0E}"/>
            </a:ext>
          </a:extLst>
        </xdr:cNvPr>
        <xdr:cNvSpPr txBox="1"/>
      </xdr:nvSpPr>
      <xdr:spPr>
        <a:xfrm>
          <a:off x="15064740" y="907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a:extLst>
            <a:ext uri="{FF2B5EF4-FFF2-40B4-BE49-F238E27FC236}">
              <a16:creationId xmlns:a16="http://schemas.microsoft.com/office/drawing/2014/main" id="{D10A5E46-C71F-487A-A0FE-979DA9E64808}"/>
            </a:ext>
          </a:extLst>
        </xdr:cNvPr>
        <xdr:cNvCxnSpPr/>
      </xdr:nvCxnSpPr>
      <xdr:spPr>
        <a:xfrm>
          <a:off x="14935200" y="9295130"/>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282804D7-A234-4054-9F30-9F68518AB762}"/>
            </a:ext>
          </a:extLst>
        </xdr:cNvPr>
        <xdr:cNvSpPr txBox="1"/>
      </xdr:nvSpPr>
      <xdr:spPr>
        <a:xfrm>
          <a:off x="15064740" y="9515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a:extLst>
            <a:ext uri="{FF2B5EF4-FFF2-40B4-BE49-F238E27FC236}">
              <a16:creationId xmlns:a16="http://schemas.microsoft.com/office/drawing/2014/main" id="{DE3EBF78-4088-4564-8422-0A0565A2279F}"/>
            </a:ext>
          </a:extLst>
        </xdr:cNvPr>
        <xdr:cNvSpPr/>
      </xdr:nvSpPr>
      <xdr:spPr>
        <a:xfrm>
          <a:off x="14973300" y="9662414"/>
          <a:ext cx="990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E6BEAFE2-7427-4535-A03F-710C0FC0E051}"/>
            </a:ext>
          </a:extLst>
        </xdr:cNvPr>
        <xdr:cNvSpPr/>
      </xdr:nvSpPr>
      <xdr:spPr>
        <a:xfrm>
          <a:off x="14196060" y="9581134"/>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40" name="フローチャート: 判断 639">
          <a:extLst>
            <a:ext uri="{FF2B5EF4-FFF2-40B4-BE49-F238E27FC236}">
              <a16:creationId xmlns:a16="http://schemas.microsoft.com/office/drawing/2014/main" id="{C36D4582-8EB5-475D-BF84-986F311D3CF1}"/>
            </a:ext>
          </a:extLst>
        </xdr:cNvPr>
        <xdr:cNvSpPr/>
      </xdr:nvSpPr>
      <xdr:spPr>
        <a:xfrm>
          <a:off x="13380720" y="9533636"/>
          <a:ext cx="10668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1" name="フローチャート: 判断 640">
          <a:extLst>
            <a:ext uri="{FF2B5EF4-FFF2-40B4-BE49-F238E27FC236}">
              <a16:creationId xmlns:a16="http://schemas.microsoft.com/office/drawing/2014/main" id="{116398B8-5D1B-4E34-994E-093E30DE7FEE}"/>
            </a:ext>
          </a:extLst>
        </xdr:cNvPr>
        <xdr:cNvSpPr/>
      </xdr:nvSpPr>
      <xdr:spPr>
        <a:xfrm>
          <a:off x="12573000" y="9492488"/>
          <a:ext cx="8382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642" name="フローチャート: 判断 641">
          <a:extLst>
            <a:ext uri="{FF2B5EF4-FFF2-40B4-BE49-F238E27FC236}">
              <a16:creationId xmlns:a16="http://schemas.microsoft.com/office/drawing/2014/main" id="{C8B8F1D0-BF0F-46B8-9A6F-4AF9F42F9F9A}"/>
            </a:ext>
          </a:extLst>
        </xdr:cNvPr>
        <xdr:cNvSpPr/>
      </xdr:nvSpPr>
      <xdr:spPr>
        <a:xfrm>
          <a:off x="11742420" y="9539986"/>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BC73459-CD78-4BBE-BB64-20EB5D47E7B0}"/>
            </a:ext>
          </a:extLst>
        </xdr:cNvPr>
        <xdr:cNvSpPr txBox="1"/>
      </xdr:nvSpPr>
      <xdr:spPr>
        <a:xfrm>
          <a:off x="1485138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71881DF-FDBF-45AE-812E-688741745E58}"/>
            </a:ext>
          </a:extLst>
        </xdr:cNvPr>
        <xdr:cNvSpPr txBox="1"/>
      </xdr:nvSpPr>
      <xdr:spPr>
        <a:xfrm>
          <a:off x="1407414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DD3A963-63EA-4812-9ACA-A7FB2D1AA785}"/>
            </a:ext>
          </a:extLst>
        </xdr:cNvPr>
        <xdr:cNvSpPr txBox="1"/>
      </xdr:nvSpPr>
      <xdr:spPr>
        <a:xfrm>
          <a:off x="132588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E13CD41-B770-4947-88EE-61AB2766C01B}"/>
            </a:ext>
          </a:extLst>
        </xdr:cNvPr>
        <xdr:cNvSpPr txBox="1"/>
      </xdr:nvSpPr>
      <xdr:spPr>
        <a:xfrm>
          <a:off x="1244346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1346803-A353-4473-BA9D-A9FBE2758AC3}"/>
            </a:ext>
          </a:extLst>
        </xdr:cNvPr>
        <xdr:cNvSpPr txBox="1"/>
      </xdr:nvSpPr>
      <xdr:spPr>
        <a:xfrm>
          <a:off x="116205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8" name="楕円 647">
          <a:extLst>
            <a:ext uri="{FF2B5EF4-FFF2-40B4-BE49-F238E27FC236}">
              <a16:creationId xmlns:a16="http://schemas.microsoft.com/office/drawing/2014/main" id="{347B46AA-16DC-42DE-B9A7-3E63A4CD1562}"/>
            </a:ext>
          </a:extLst>
        </xdr:cNvPr>
        <xdr:cNvSpPr/>
      </xdr:nvSpPr>
      <xdr:spPr>
        <a:xfrm>
          <a:off x="14973300" y="1010666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10FEE56F-63DB-422B-8D3D-28F6BCE63E79}"/>
            </a:ext>
          </a:extLst>
        </xdr:cNvPr>
        <xdr:cNvSpPr txBox="1"/>
      </xdr:nvSpPr>
      <xdr:spPr>
        <a:xfrm>
          <a:off x="1506474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161798</xdr:rowOff>
    </xdr:from>
    <xdr:to>
      <xdr:col>81</xdr:col>
      <xdr:colOff>101600</xdr:colOff>
      <xdr:row>60</xdr:row>
      <xdr:rowOff>91948</xdr:rowOff>
    </xdr:to>
    <xdr:sp macro="" textlink="">
      <xdr:nvSpPr>
        <xdr:cNvPr id="650" name="楕円 649">
          <a:extLst>
            <a:ext uri="{FF2B5EF4-FFF2-40B4-BE49-F238E27FC236}">
              <a16:creationId xmlns:a16="http://schemas.microsoft.com/office/drawing/2014/main" id="{7BF134D5-BC84-4372-A4A6-D5BEB9E60AC7}"/>
            </a:ext>
          </a:extLst>
        </xdr:cNvPr>
        <xdr:cNvSpPr/>
      </xdr:nvSpPr>
      <xdr:spPr>
        <a:xfrm>
          <a:off x="14196060" y="10061448"/>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41148</xdr:rowOff>
    </xdr:from>
    <xdr:to>
      <xdr:col>85</xdr:col>
      <xdr:colOff>127000</xdr:colOff>
      <xdr:row>60</xdr:row>
      <xdr:rowOff>91440</xdr:rowOff>
    </xdr:to>
    <xdr:cxnSp macro="">
      <xdr:nvCxnSpPr>
        <xdr:cNvPr id="651" name="直線コネクタ 650">
          <a:extLst>
            <a:ext uri="{FF2B5EF4-FFF2-40B4-BE49-F238E27FC236}">
              <a16:creationId xmlns:a16="http://schemas.microsoft.com/office/drawing/2014/main" id="{8E83EE52-79D5-4D74-8B43-34FFFA1C1B04}"/>
            </a:ext>
          </a:extLst>
        </xdr:cNvPr>
        <xdr:cNvCxnSpPr/>
      </xdr:nvCxnSpPr>
      <xdr:spPr>
        <a:xfrm>
          <a:off x="14249400" y="10107168"/>
          <a:ext cx="77724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113792</xdr:rowOff>
    </xdr:from>
    <xdr:to>
      <xdr:col>76</xdr:col>
      <xdr:colOff>165100</xdr:colOff>
      <xdr:row>60</xdr:row>
      <xdr:rowOff>43942</xdr:rowOff>
    </xdr:to>
    <xdr:sp macro="" textlink="">
      <xdr:nvSpPr>
        <xdr:cNvPr id="652" name="楕円 651">
          <a:extLst>
            <a:ext uri="{FF2B5EF4-FFF2-40B4-BE49-F238E27FC236}">
              <a16:creationId xmlns:a16="http://schemas.microsoft.com/office/drawing/2014/main" id="{18ECB68C-B87C-40A3-9695-E64DF809D79A}"/>
            </a:ext>
          </a:extLst>
        </xdr:cNvPr>
        <xdr:cNvSpPr/>
      </xdr:nvSpPr>
      <xdr:spPr>
        <a:xfrm>
          <a:off x="13380720" y="10012172"/>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164592</xdr:rowOff>
    </xdr:from>
    <xdr:to>
      <xdr:col>81</xdr:col>
      <xdr:colOff>50800</xdr:colOff>
      <xdr:row>60</xdr:row>
      <xdr:rowOff>41148</xdr:rowOff>
    </xdr:to>
    <xdr:cxnSp macro="">
      <xdr:nvCxnSpPr>
        <xdr:cNvPr id="653" name="直線コネクタ 652">
          <a:extLst>
            <a:ext uri="{FF2B5EF4-FFF2-40B4-BE49-F238E27FC236}">
              <a16:creationId xmlns:a16="http://schemas.microsoft.com/office/drawing/2014/main" id="{DE665877-0BE8-415B-8C4B-642423E5EC09}"/>
            </a:ext>
          </a:extLst>
        </xdr:cNvPr>
        <xdr:cNvCxnSpPr/>
      </xdr:nvCxnSpPr>
      <xdr:spPr>
        <a:xfrm>
          <a:off x="13434060" y="10065512"/>
          <a:ext cx="81534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654" name="楕円 653">
          <a:extLst>
            <a:ext uri="{FF2B5EF4-FFF2-40B4-BE49-F238E27FC236}">
              <a16:creationId xmlns:a16="http://schemas.microsoft.com/office/drawing/2014/main" id="{96BBD2AE-2A7A-49AA-8550-691E855C4817}"/>
            </a:ext>
          </a:extLst>
        </xdr:cNvPr>
        <xdr:cNvSpPr/>
      </xdr:nvSpPr>
      <xdr:spPr>
        <a:xfrm>
          <a:off x="12573000" y="9959340"/>
          <a:ext cx="838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164592</xdr:rowOff>
    </xdr:to>
    <xdr:cxnSp macro="">
      <xdr:nvCxnSpPr>
        <xdr:cNvPr id="655" name="直線コネクタ 654">
          <a:extLst>
            <a:ext uri="{FF2B5EF4-FFF2-40B4-BE49-F238E27FC236}">
              <a16:creationId xmlns:a16="http://schemas.microsoft.com/office/drawing/2014/main" id="{4B96CDE7-FE3E-4D19-8A95-0CE306266F43}"/>
            </a:ext>
          </a:extLst>
        </xdr:cNvPr>
        <xdr:cNvCxnSpPr/>
      </xdr:nvCxnSpPr>
      <xdr:spPr>
        <a:xfrm>
          <a:off x="12618720" y="10012680"/>
          <a:ext cx="81534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xdr:rowOff>
    </xdr:from>
    <xdr:to>
      <xdr:col>67</xdr:col>
      <xdr:colOff>101600</xdr:colOff>
      <xdr:row>59</xdr:row>
      <xdr:rowOff>117094</xdr:rowOff>
    </xdr:to>
    <xdr:sp macro="" textlink="">
      <xdr:nvSpPr>
        <xdr:cNvPr id="656" name="楕円 655">
          <a:extLst>
            <a:ext uri="{FF2B5EF4-FFF2-40B4-BE49-F238E27FC236}">
              <a16:creationId xmlns:a16="http://schemas.microsoft.com/office/drawing/2014/main" id="{BA49A913-B4E6-40E8-80B2-4ABF954C3691}"/>
            </a:ext>
          </a:extLst>
        </xdr:cNvPr>
        <xdr:cNvSpPr/>
      </xdr:nvSpPr>
      <xdr:spPr>
        <a:xfrm>
          <a:off x="11742420" y="9916414"/>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66294</xdr:rowOff>
    </xdr:from>
    <xdr:to>
      <xdr:col>71</xdr:col>
      <xdr:colOff>177800</xdr:colOff>
      <xdr:row>59</xdr:row>
      <xdr:rowOff>114300</xdr:rowOff>
    </xdr:to>
    <xdr:cxnSp macro="">
      <xdr:nvCxnSpPr>
        <xdr:cNvPr id="657" name="直線コネクタ 656">
          <a:extLst>
            <a:ext uri="{FF2B5EF4-FFF2-40B4-BE49-F238E27FC236}">
              <a16:creationId xmlns:a16="http://schemas.microsoft.com/office/drawing/2014/main" id="{80DC7A66-F773-4566-8479-096A68457B99}"/>
            </a:ext>
          </a:extLst>
        </xdr:cNvPr>
        <xdr:cNvCxnSpPr/>
      </xdr:nvCxnSpPr>
      <xdr:spPr>
        <a:xfrm>
          <a:off x="11795760" y="9962134"/>
          <a:ext cx="82296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A36FA4B3-0B24-42FA-812D-CF7E037C51EE}"/>
            </a:ext>
          </a:extLst>
        </xdr:cNvPr>
        <xdr:cNvSpPr txBox="1"/>
      </xdr:nvSpPr>
      <xdr:spPr>
        <a:xfrm>
          <a:off x="14044304" y="936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81043</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EFD91A3B-DDFF-40A4-B54B-F6D8C76A6CD7}"/>
            </a:ext>
          </a:extLst>
        </xdr:cNvPr>
        <xdr:cNvSpPr txBox="1"/>
      </xdr:nvSpPr>
      <xdr:spPr>
        <a:xfrm>
          <a:off x="13244204" y="931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C7D180EE-49FC-4464-B0B1-8D415DAF8075}"/>
            </a:ext>
          </a:extLst>
        </xdr:cNvPr>
        <xdr:cNvSpPr txBox="1"/>
      </xdr:nvSpPr>
      <xdr:spPr>
        <a:xfrm>
          <a:off x="12436484" y="926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20DC3BB-6573-4CA7-A5EA-943D4A11DC15}"/>
            </a:ext>
          </a:extLst>
        </xdr:cNvPr>
        <xdr:cNvSpPr txBox="1"/>
      </xdr:nvSpPr>
      <xdr:spPr>
        <a:xfrm>
          <a:off x="11605904" y="932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83075</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23B27E6F-BDA8-4808-8BF6-FA5F348846A0}"/>
            </a:ext>
          </a:extLst>
        </xdr:cNvPr>
        <xdr:cNvSpPr txBox="1"/>
      </xdr:nvSpPr>
      <xdr:spPr>
        <a:xfrm>
          <a:off x="14044304" y="101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35069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740388E8-6C24-473B-8655-759355C991B2}"/>
            </a:ext>
          </a:extLst>
        </xdr:cNvPr>
        <xdr:cNvSpPr txBox="1"/>
      </xdr:nvSpPr>
      <xdr:spPr>
        <a:xfrm>
          <a:off x="13244204" y="1010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355D69C-6E68-4BAB-826C-A04678007445}"/>
            </a:ext>
          </a:extLst>
        </xdr:cNvPr>
        <xdr:cNvSpPr txBox="1"/>
      </xdr:nvSpPr>
      <xdr:spPr>
        <a:xfrm>
          <a:off x="12436484" y="1005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108221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34C508BA-DDB6-45A4-9009-F119F1D77565}"/>
            </a:ext>
          </a:extLst>
        </xdr:cNvPr>
        <xdr:cNvSpPr txBox="1"/>
      </xdr:nvSpPr>
      <xdr:spPr>
        <a:xfrm>
          <a:off x="11605904" y="1000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7FA285C3-4F8D-4008-BA32-80668F86A293}"/>
            </a:ext>
          </a:extLst>
        </xdr:cNvPr>
        <xdr:cNvSpPr/>
      </xdr:nvSpPr>
      <xdr:spPr>
        <a:xfrm>
          <a:off x="16824960" y="783336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4967D225-1EBB-4536-A4D0-5293A6E00CA9}"/>
            </a:ext>
          </a:extLst>
        </xdr:cNvPr>
        <xdr:cNvSpPr/>
      </xdr:nvSpPr>
      <xdr:spPr>
        <a:xfrm>
          <a:off x="1695450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876E1F8-9F60-47C7-8A1A-BF6B0B0C1D94}"/>
            </a:ext>
          </a:extLst>
        </xdr:cNvPr>
        <xdr:cNvSpPr/>
      </xdr:nvSpPr>
      <xdr:spPr>
        <a:xfrm>
          <a:off x="1695450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53B77B25-CA74-4B1E-8384-F3A2C609D460}"/>
            </a:ext>
          </a:extLst>
        </xdr:cNvPr>
        <xdr:cNvSpPr/>
      </xdr:nvSpPr>
      <xdr:spPr>
        <a:xfrm>
          <a:off x="1787652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80926FDB-C6BD-430E-A066-7E7116A844E2}"/>
            </a:ext>
          </a:extLst>
        </xdr:cNvPr>
        <xdr:cNvSpPr/>
      </xdr:nvSpPr>
      <xdr:spPr>
        <a:xfrm>
          <a:off x="1787652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810A14F2-1A24-47DC-8C30-39C6153C0B8B}"/>
            </a:ext>
          </a:extLst>
        </xdr:cNvPr>
        <xdr:cNvSpPr/>
      </xdr:nvSpPr>
      <xdr:spPr>
        <a:xfrm>
          <a:off x="18928080" y="84810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B19453E1-1AD3-4B2F-801F-E4E571481007}"/>
            </a:ext>
          </a:extLst>
        </xdr:cNvPr>
        <xdr:cNvSpPr/>
      </xdr:nvSpPr>
      <xdr:spPr>
        <a:xfrm>
          <a:off x="18928080" y="867918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C0153D0-1CAB-4B72-9CD7-F85EB9F10E24}"/>
            </a:ext>
          </a:extLst>
        </xdr:cNvPr>
        <xdr:cNvSpPr/>
      </xdr:nvSpPr>
      <xdr:spPr>
        <a:xfrm>
          <a:off x="16824960" y="895350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12934092-B804-41FB-9EA7-45462EE122EE}"/>
            </a:ext>
          </a:extLst>
        </xdr:cNvPr>
        <xdr:cNvSpPr txBox="1"/>
      </xdr:nvSpPr>
      <xdr:spPr>
        <a:xfrm>
          <a:off x="16802100" y="876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747C7898-CBE8-489D-8E58-63FE6D82FAE6}"/>
            </a:ext>
          </a:extLst>
        </xdr:cNvPr>
        <xdr:cNvCxnSpPr/>
      </xdr:nvCxnSpPr>
      <xdr:spPr>
        <a:xfrm>
          <a:off x="16824960" y="111861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884FCD31-D1D2-45D1-B947-6EA60B78F135}"/>
            </a:ext>
          </a:extLst>
        </xdr:cNvPr>
        <xdr:cNvCxnSpPr/>
      </xdr:nvCxnSpPr>
      <xdr:spPr>
        <a:xfrm>
          <a:off x="16824960" y="107365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D671A488-B3C8-48EE-B911-CBDB39370062}"/>
            </a:ext>
          </a:extLst>
        </xdr:cNvPr>
        <xdr:cNvSpPr txBox="1"/>
      </xdr:nvSpPr>
      <xdr:spPr>
        <a:xfrm>
          <a:off x="16400961" y="105968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2ABC994D-87CE-4323-B04A-AB456EB0159E}"/>
            </a:ext>
          </a:extLst>
        </xdr:cNvPr>
        <xdr:cNvCxnSpPr/>
      </xdr:nvCxnSpPr>
      <xdr:spPr>
        <a:xfrm>
          <a:off x="16824960" y="102946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FAF66FD-C94B-40C9-9C9B-7640D6DA6090}"/>
            </a:ext>
          </a:extLst>
        </xdr:cNvPr>
        <xdr:cNvSpPr txBox="1"/>
      </xdr:nvSpPr>
      <xdr:spPr>
        <a:xfrm>
          <a:off x="16400961" y="101549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49959042-B5AD-416B-88A5-DFD50F377CFD}"/>
            </a:ext>
          </a:extLst>
        </xdr:cNvPr>
        <xdr:cNvCxnSpPr/>
      </xdr:nvCxnSpPr>
      <xdr:spPr>
        <a:xfrm>
          <a:off x="16824960" y="98450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B32282BD-038E-44F4-A062-508A3AE20126}"/>
            </a:ext>
          </a:extLst>
        </xdr:cNvPr>
        <xdr:cNvSpPr txBox="1"/>
      </xdr:nvSpPr>
      <xdr:spPr>
        <a:xfrm>
          <a:off x="16400961" y="97053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34FE154-866C-420F-B5EF-E23DCC55A917}"/>
            </a:ext>
          </a:extLst>
        </xdr:cNvPr>
        <xdr:cNvCxnSpPr/>
      </xdr:nvCxnSpPr>
      <xdr:spPr>
        <a:xfrm>
          <a:off x="16824960" y="93954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AA779F30-1932-4193-99D5-42B97A4AD295}"/>
            </a:ext>
          </a:extLst>
        </xdr:cNvPr>
        <xdr:cNvSpPr txBox="1"/>
      </xdr:nvSpPr>
      <xdr:spPr>
        <a:xfrm>
          <a:off x="1640096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8963F213-076B-4678-91BC-C569F6EE44AC}"/>
            </a:ext>
          </a:extLst>
        </xdr:cNvPr>
        <xdr:cNvCxnSpPr/>
      </xdr:nvCxnSpPr>
      <xdr:spPr>
        <a:xfrm>
          <a:off x="16824960" y="89535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7310EABF-9F2E-45EC-A033-6EC42FF0F3A6}"/>
            </a:ext>
          </a:extLst>
        </xdr:cNvPr>
        <xdr:cNvSpPr txBox="1"/>
      </xdr:nvSpPr>
      <xdr:spPr>
        <a:xfrm>
          <a:off x="16400961" y="8813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E8073E47-C116-4087-82BE-96599BA85CF4}"/>
            </a:ext>
          </a:extLst>
        </xdr:cNvPr>
        <xdr:cNvSpPr/>
      </xdr:nvSpPr>
      <xdr:spPr>
        <a:xfrm>
          <a:off x="16824960" y="895350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2F206BD3-7165-4D75-A697-7FD6BB9FB509}"/>
            </a:ext>
          </a:extLst>
        </xdr:cNvPr>
        <xdr:cNvCxnSpPr/>
      </xdr:nvCxnSpPr>
      <xdr:spPr>
        <a:xfrm flipV="1">
          <a:off x="20390484" y="9420352"/>
          <a:ext cx="0" cy="131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3D9FCF20-F75A-4EBE-8F4B-09A1C54CA6A7}"/>
            </a:ext>
          </a:extLst>
        </xdr:cNvPr>
        <xdr:cNvSpPr txBox="1"/>
      </xdr:nvSpPr>
      <xdr:spPr>
        <a:xfrm>
          <a:off x="20429220" y="107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6B827537-EBE4-4131-B20F-3E5B025D454E}"/>
            </a:ext>
          </a:extLst>
        </xdr:cNvPr>
        <xdr:cNvCxnSpPr/>
      </xdr:nvCxnSpPr>
      <xdr:spPr>
        <a:xfrm>
          <a:off x="20322540" y="10733786"/>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4CDDE516-B0AC-4699-9CA3-29CEC96A461D}"/>
            </a:ext>
          </a:extLst>
        </xdr:cNvPr>
        <xdr:cNvSpPr txBox="1"/>
      </xdr:nvSpPr>
      <xdr:spPr>
        <a:xfrm>
          <a:off x="20429220" y="920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a:extLst>
            <a:ext uri="{FF2B5EF4-FFF2-40B4-BE49-F238E27FC236}">
              <a16:creationId xmlns:a16="http://schemas.microsoft.com/office/drawing/2014/main" id="{11C66AA3-A067-4BCB-BE03-182F519FE970}"/>
            </a:ext>
          </a:extLst>
        </xdr:cNvPr>
        <xdr:cNvCxnSpPr/>
      </xdr:nvCxnSpPr>
      <xdr:spPr>
        <a:xfrm>
          <a:off x="20322540" y="9420352"/>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43D35C42-FF53-405A-A1E9-D2767375F382}"/>
            </a:ext>
          </a:extLst>
        </xdr:cNvPr>
        <xdr:cNvSpPr txBox="1"/>
      </xdr:nvSpPr>
      <xdr:spPr>
        <a:xfrm>
          <a:off x="20429220" y="10198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a:extLst>
            <a:ext uri="{FF2B5EF4-FFF2-40B4-BE49-F238E27FC236}">
              <a16:creationId xmlns:a16="http://schemas.microsoft.com/office/drawing/2014/main" id="{8E64AC74-C0E2-4FD4-B382-A511C1C65B36}"/>
            </a:ext>
          </a:extLst>
        </xdr:cNvPr>
        <xdr:cNvSpPr/>
      </xdr:nvSpPr>
      <xdr:spPr>
        <a:xfrm>
          <a:off x="20345400" y="10339324"/>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a:extLst>
            <a:ext uri="{FF2B5EF4-FFF2-40B4-BE49-F238E27FC236}">
              <a16:creationId xmlns:a16="http://schemas.microsoft.com/office/drawing/2014/main" id="{232E8A7D-8761-45B7-9AE5-F901511E720D}"/>
            </a:ext>
          </a:extLst>
        </xdr:cNvPr>
        <xdr:cNvSpPr/>
      </xdr:nvSpPr>
      <xdr:spPr>
        <a:xfrm>
          <a:off x="19583400" y="10333482"/>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95" name="フローチャート: 判断 694">
          <a:extLst>
            <a:ext uri="{FF2B5EF4-FFF2-40B4-BE49-F238E27FC236}">
              <a16:creationId xmlns:a16="http://schemas.microsoft.com/office/drawing/2014/main" id="{3975F5AD-BF74-4C9D-A306-6C4C8A669CCC}"/>
            </a:ext>
          </a:extLst>
        </xdr:cNvPr>
        <xdr:cNvSpPr/>
      </xdr:nvSpPr>
      <xdr:spPr>
        <a:xfrm>
          <a:off x="18752820" y="10308590"/>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96" name="フローチャート: 判断 695">
          <a:extLst>
            <a:ext uri="{FF2B5EF4-FFF2-40B4-BE49-F238E27FC236}">
              <a16:creationId xmlns:a16="http://schemas.microsoft.com/office/drawing/2014/main" id="{D0BC612D-7C3B-4DDE-A22C-0A979932BF0C}"/>
            </a:ext>
          </a:extLst>
        </xdr:cNvPr>
        <xdr:cNvSpPr/>
      </xdr:nvSpPr>
      <xdr:spPr>
        <a:xfrm>
          <a:off x="17937480" y="10330688"/>
          <a:ext cx="10668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97" name="フローチャート: 判断 696">
          <a:extLst>
            <a:ext uri="{FF2B5EF4-FFF2-40B4-BE49-F238E27FC236}">
              <a16:creationId xmlns:a16="http://schemas.microsoft.com/office/drawing/2014/main" id="{A57DF8A3-57D9-4B9C-B909-5DF9356CAA13}"/>
            </a:ext>
          </a:extLst>
        </xdr:cNvPr>
        <xdr:cNvSpPr/>
      </xdr:nvSpPr>
      <xdr:spPr>
        <a:xfrm>
          <a:off x="17129760" y="10392156"/>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586DB06-A1AE-4E27-85D1-5A1C6FBEE3FD}"/>
            </a:ext>
          </a:extLst>
        </xdr:cNvPr>
        <xdr:cNvSpPr txBox="1"/>
      </xdr:nvSpPr>
      <xdr:spPr>
        <a:xfrm>
          <a:off x="2021586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30FC777-1345-4CF3-B379-B8A7EE44AE83}"/>
            </a:ext>
          </a:extLst>
        </xdr:cNvPr>
        <xdr:cNvSpPr txBox="1"/>
      </xdr:nvSpPr>
      <xdr:spPr>
        <a:xfrm>
          <a:off x="1945386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441E5BB-11DA-43AE-8C40-266091F34F47}"/>
            </a:ext>
          </a:extLst>
        </xdr:cNvPr>
        <xdr:cNvSpPr txBox="1"/>
      </xdr:nvSpPr>
      <xdr:spPr>
        <a:xfrm>
          <a:off x="1863090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C8DAB76-98FA-4EB6-939F-DF19E25E5F02}"/>
            </a:ext>
          </a:extLst>
        </xdr:cNvPr>
        <xdr:cNvSpPr txBox="1"/>
      </xdr:nvSpPr>
      <xdr:spPr>
        <a:xfrm>
          <a:off x="1781556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C412081-5592-4E1E-BB56-60C43E8D7C90}"/>
            </a:ext>
          </a:extLst>
        </xdr:cNvPr>
        <xdr:cNvSpPr txBox="1"/>
      </xdr:nvSpPr>
      <xdr:spPr>
        <a:xfrm>
          <a:off x="17000220" y="111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703" name="楕円 702">
          <a:extLst>
            <a:ext uri="{FF2B5EF4-FFF2-40B4-BE49-F238E27FC236}">
              <a16:creationId xmlns:a16="http://schemas.microsoft.com/office/drawing/2014/main" id="{088700B7-4DB3-4AA4-AC02-9D0E130C4387}"/>
            </a:ext>
          </a:extLst>
        </xdr:cNvPr>
        <xdr:cNvSpPr/>
      </xdr:nvSpPr>
      <xdr:spPr>
        <a:xfrm>
          <a:off x="20345400" y="10607294"/>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FA75A3CF-54C5-452F-8BD6-7DC25B36125D}"/>
            </a:ext>
          </a:extLst>
        </xdr:cNvPr>
        <xdr:cNvSpPr txBox="1"/>
      </xdr:nvSpPr>
      <xdr:spPr>
        <a:xfrm>
          <a:off x="20429220" y="105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705" name="楕円 704">
          <a:extLst>
            <a:ext uri="{FF2B5EF4-FFF2-40B4-BE49-F238E27FC236}">
              <a16:creationId xmlns:a16="http://schemas.microsoft.com/office/drawing/2014/main" id="{B0EF8C82-CEC6-4037-B583-80F6B40FCE66}"/>
            </a:ext>
          </a:extLst>
        </xdr:cNvPr>
        <xdr:cNvSpPr/>
      </xdr:nvSpPr>
      <xdr:spPr>
        <a:xfrm>
          <a:off x="19583400" y="10607294"/>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706" name="直線コネクタ 705">
          <a:extLst>
            <a:ext uri="{FF2B5EF4-FFF2-40B4-BE49-F238E27FC236}">
              <a16:creationId xmlns:a16="http://schemas.microsoft.com/office/drawing/2014/main" id="{574A82E7-6ABE-49F0-9748-528D1D5C9BB5}"/>
            </a:ext>
          </a:extLst>
        </xdr:cNvPr>
        <xdr:cNvCxnSpPr/>
      </xdr:nvCxnSpPr>
      <xdr:spPr>
        <a:xfrm>
          <a:off x="19629120" y="1066063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707" name="楕円 706">
          <a:extLst>
            <a:ext uri="{FF2B5EF4-FFF2-40B4-BE49-F238E27FC236}">
              <a16:creationId xmlns:a16="http://schemas.microsoft.com/office/drawing/2014/main" id="{946BA29C-6906-4C04-8704-BEB21630E170}"/>
            </a:ext>
          </a:extLst>
        </xdr:cNvPr>
        <xdr:cNvSpPr/>
      </xdr:nvSpPr>
      <xdr:spPr>
        <a:xfrm>
          <a:off x="18752820" y="10613136"/>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93726</xdr:rowOff>
    </xdr:to>
    <xdr:cxnSp macro="">
      <xdr:nvCxnSpPr>
        <xdr:cNvPr id="708" name="直線コネクタ 707">
          <a:extLst>
            <a:ext uri="{FF2B5EF4-FFF2-40B4-BE49-F238E27FC236}">
              <a16:creationId xmlns:a16="http://schemas.microsoft.com/office/drawing/2014/main" id="{8D91D602-94B3-4887-9494-306F8A0E239D}"/>
            </a:ext>
          </a:extLst>
        </xdr:cNvPr>
        <xdr:cNvCxnSpPr/>
      </xdr:nvCxnSpPr>
      <xdr:spPr>
        <a:xfrm flipV="1">
          <a:off x="18806160" y="10660634"/>
          <a:ext cx="82296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42926</xdr:rowOff>
    </xdr:from>
    <xdr:to>
      <xdr:col>102</xdr:col>
      <xdr:colOff>165100</xdr:colOff>
      <xdr:row>63</xdr:row>
      <xdr:rowOff>144526</xdr:rowOff>
    </xdr:to>
    <xdr:sp macro="" textlink="">
      <xdr:nvSpPr>
        <xdr:cNvPr id="709" name="楕円 708">
          <a:extLst>
            <a:ext uri="{FF2B5EF4-FFF2-40B4-BE49-F238E27FC236}">
              <a16:creationId xmlns:a16="http://schemas.microsoft.com/office/drawing/2014/main" id="{81A1E167-D067-483E-897D-ACF6BA069661}"/>
            </a:ext>
          </a:extLst>
        </xdr:cNvPr>
        <xdr:cNvSpPr/>
      </xdr:nvSpPr>
      <xdr:spPr>
        <a:xfrm>
          <a:off x="17937480" y="10613136"/>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93726</xdr:rowOff>
    </xdr:to>
    <xdr:cxnSp macro="">
      <xdr:nvCxnSpPr>
        <xdr:cNvPr id="710" name="直線コネクタ 709">
          <a:extLst>
            <a:ext uri="{FF2B5EF4-FFF2-40B4-BE49-F238E27FC236}">
              <a16:creationId xmlns:a16="http://schemas.microsoft.com/office/drawing/2014/main" id="{5F6C4F26-C799-4200-9DBE-F9C2D888E16C}"/>
            </a:ext>
          </a:extLst>
        </xdr:cNvPr>
        <xdr:cNvCxnSpPr/>
      </xdr:nvCxnSpPr>
      <xdr:spPr>
        <a:xfrm>
          <a:off x="17990820" y="10666476"/>
          <a:ext cx="8153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711" name="楕円 710">
          <a:extLst>
            <a:ext uri="{FF2B5EF4-FFF2-40B4-BE49-F238E27FC236}">
              <a16:creationId xmlns:a16="http://schemas.microsoft.com/office/drawing/2014/main" id="{A85CF426-21AE-4E64-A75B-78C9C633AB2E}"/>
            </a:ext>
          </a:extLst>
        </xdr:cNvPr>
        <xdr:cNvSpPr/>
      </xdr:nvSpPr>
      <xdr:spPr>
        <a:xfrm>
          <a:off x="17129760" y="10613136"/>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93726</xdr:rowOff>
    </xdr:from>
    <xdr:to>
      <xdr:col>102</xdr:col>
      <xdr:colOff>114300</xdr:colOff>
      <xdr:row>63</xdr:row>
      <xdr:rowOff>93726</xdr:rowOff>
    </xdr:to>
    <xdr:cxnSp macro="">
      <xdr:nvCxnSpPr>
        <xdr:cNvPr id="712" name="直線コネクタ 711">
          <a:extLst>
            <a:ext uri="{FF2B5EF4-FFF2-40B4-BE49-F238E27FC236}">
              <a16:creationId xmlns:a16="http://schemas.microsoft.com/office/drawing/2014/main" id="{2A101F7E-93E1-4E29-BB33-FFE17B2D7BF3}"/>
            </a:ext>
          </a:extLst>
        </xdr:cNvPr>
        <xdr:cNvCxnSpPr/>
      </xdr:nvCxnSpPr>
      <xdr:spPr>
        <a:xfrm>
          <a:off x="17175480" y="10666476"/>
          <a:ext cx="8153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713" name="n_1aveValue【保健センター・保健所】&#10;一人当たり面積">
          <a:extLst>
            <a:ext uri="{FF2B5EF4-FFF2-40B4-BE49-F238E27FC236}">
              <a16:creationId xmlns:a16="http://schemas.microsoft.com/office/drawing/2014/main" id="{FAAA626B-38C4-4D24-B726-F556F4C08BA2}"/>
            </a:ext>
          </a:extLst>
        </xdr:cNvPr>
        <xdr:cNvSpPr txBox="1"/>
      </xdr:nvSpPr>
      <xdr:spPr>
        <a:xfrm>
          <a:off x="19400597" y="1011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714" name="n_2aveValue【保健センター・保健所】&#10;一人当たり面積">
          <a:extLst>
            <a:ext uri="{FF2B5EF4-FFF2-40B4-BE49-F238E27FC236}">
              <a16:creationId xmlns:a16="http://schemas.microsoft.com/office/drawing/2014/main" id="{11B66D3A-451A-4E98-8289-2A3344012EF4}"/>
            </a:ext>
          </a:extLst>
        </xdr:cNvPr>
        <xdr:cNvSpPr txBox="1"/>
      </xdr:nvSpPr>
      <xdr:spPr>
        <a:xfrm>
          <a:off x="1858525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715" name="n_3aveValue【保健センター・保健所】&#10;一人当たり面積">
          <a:extLst>
            <a:ext uri="{FF2B5EF4-FFF2-40B4-BE49-F238E27FC236}">
              <a16:creationId xmlns:a16="http://schemas.microsoft.com/office/drawing/2014/main" id="{BF198497-C1DF-4BE5-9AF7-02235DDF449C}"/>
            </a:ext>
          </a:extLst>
        </xdr:cNvPr>
        <xdr:cNvSpPr txBox="1"/>
      </xdr:nvSpPr>
      <xdr:spPr>
        <a:xfrm>
          <a:off x="17769917" y="1010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103903</xdr:rowOff>
    </xdr:from>
    <xdr:ext cx="469744" cy="259045"/>
    <xdr:sp macro="" textlink="">
      <xdr:nvSpPr>
        <xdr:cNvPr id="716" name="n_4aveValue【保健センター・保健所】&#10;一人当たり面積">
          <a:extLst>
            <a:ext uri="{FF2B5EF4-FFF2-40B4-BE49-F238E27FC236}">
              <a16:creationId xmlns:a16="http://schemas.microsoft.com/office/drawing/2014/main" id="{DE9D2CE1-04AE-4ED6-A072-E4D0FD169AF1}"/>
            </a:ext>
          </a:extLst>
        </xdr:cNvPr>
        <xdr:cNvSpPr txBox="1"/>
      </xdr:nvSpPr>
      <xdr:spPr>
        <a:xfrm>
          <a:off x="16962197" y="101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717" name="n_1mainValue【保健センター・保健所】&#10;一人当たり面積">
          <a:extLst>
            <a:ext uri="{FF2B5EF4-FFF2-40B4-BE49-F238E27FC236}">
              <a16:creationId xmlns:a16="http://schemas.microsoft.com/office/drawing/2014/main" id="{1FE0E6DF-3780-481F-B25A-F28FF4A7A3E9}"/>
            </a:ext>
          </a:extLst>
        </xdr:cNvPr>
        <xdr:cNvSpPr txBox="1"/>
      </xdr:nvSpPr>
      <xdr:spPr>
        <a:xfrm>
          <a:off x="1940059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718" name="n_2mainValue【保健センター・保健所】&#10;一人当たり面積">
          <a:extLst>
            <a:ext uri="{FF2B5EF4-FFF2-40B4-BE49-F238E27FC236}">
              <a16:creationId xmlns:a16="http://schemas.microsoft.com/office/drawing/2014/main" id="{153CA215-A28C-4F70-AA69-C3186BAD1AAC}"/>
            </a:ext>
          </a:extLst>
        </xdr:cNvPr>
        <xdr:cNvSpPr txBox="1"/>
      </xdr:nvSpPr>
      <xdr:spPr>
        <a:xfrm>
          <a:off x="1858525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135653</xdr:rowOff>
    </xdr:from>
    <xdr:ext cx="469744" cy="259045"/>
    <xdr:sp macro="" textlink="">
      <xdr:nvSpPr>
        <xdr:cNvPr id="719" name="n_3mainValue【保健センター・保健所】&#10;一人当たり面積">
          <a:extLst>
            <a:ext uri="{FF2B5EF4-FFF2-40B4-BE49-F238E27FC236}">
              <a16:creationId xmlns:a16="http://schemas.microsoft.com/office/drawing/2014/main" id="{2A26A2CD-1A2E-4DAA-A3BA-26D265BBA484}"/>
            </a:ext>
          </a:extLst>
        </xdr:cNvPr>
        <xdr:cNvSpPr txBox="1"/>
      </xdr:nvSpPr>
      <xdr:spPr>
        <a:xfrm>
          <a:off x="1776991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720" name="n_4mainValue【保健センター・保健所】&#10;一人当たり面積">
          <a:extLst>
            <a:ext uri="{FF2B5EF4-FFF2-40B4-BE49-F238E27FC236}">
              <a16:creationId xmlns:a16="http://schemas.microsoft.com/office/drawing/2014/main" id="{F985CC37-EE6E-49E6-B8F9-74BF679F722B}"/>
            </a:ext>
          </a:extLst>
        </xdr:cNvPr>
        <xdr:cNvSpPr txBox="1"/>
      </xdr:nvSpPr>
      <xdr:spPr>
        <a:xfrm>
          <a:off x="1696219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5913160-BA28-43BC-B633-AB9B12925C64}"/>
            </a:ext>
          </a:extLst>
        </xdr:cNvPr>
        <xdr:cNvSpPr/>
      </xdr:nvSpPr>
      <xdr:spPr>
        <a:xfrm>
          <a:off x="11452860" y="11559540"/>
          <a:ext cx="434340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2555E1FF-EF5C-4714-A04E-931A6AAF2D44}"/>
            </a:ext>
          </a:extLst>
        </xdr:cNvPr>
        <xdr:cNvSpPr/>
      </xdr:nvSpPr>
      <xdr:spPr>
        <a:xfrm>
          <a:off x="1156716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7671E081-DDF1-4CA4-A62A-1AE9E85F349B}"/>
            </a:ext>
          </a:extLst>
        </xdr:cNvPr>
        <xdr:cNvSpPr/>
      </xdr:nvSpPr>
      <xdr:spPr>
        <a:xfrm>
          <a:off x="1156716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BA5FFB72-D069-4FCA-AB94-F9033457C90F}"/>
            </a:ext>
          </a:extLst>
        </xdr:cNvPr>
        <xdr:cNvSpPr/>
      </xdr:nvSpPr>
      <xdr:spPr>
        <a:xfrm>
          <a:off x="1250442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A5353491-BA5B-4DBE-8A21-3FCFE7A4C915}"/>
            </a:ext>
          </a:extLst>
        </xdr:cNvPr>
        <xdr:cNvSpPr/>
      </xdr:nvSpPr>
      <xdr:spPr>
        <a:xfrm>
          <a:off x="1250442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9C097369-ABF8-4C99-80BB-E92F4509C9D5}"/>
            </a:ext>
          </a:extLst>
        </xdr:cNvPr>
        <xdr:cNvSpPr/>
      </xdr:nvSpPr>
      <xdr:spPr>
        <a:xfrm>
          <a:off x="1355598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ED8A1587-D32A-4D95-B9E1-2F16C8083241}"/>
            </a:ext>
          </a:extLst>
        </xdr:cNvPr>
        <xdr:cNvSpPr/>
      </xdr:nvSpPr>
      <xdr:spPr>
        <a:xfrm>
          <a:off x="1355598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BCDE427A-0548-45C4-BD53-4554906669B5}"/>
            </a:ext>
          </a:extLst>
        </xdr:cNvPr>
        <xdr:cNvSpPr/>
      </xdr:nvSpPr>
      <xdr:spPr>
        <a:xfrm>
          <a:off x="11452860" y="12679680"/>
          <a:ext cx="4343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821CBE20-9E40-48D5-AD20-46BC319E3AF9}"/>
            </a:ext>
          </a:extLst>
        </xdr:cNvPr>
        <xdr:cNvSpPr txBox="1"/>
      </xdr:nvSpPr>
      <xdr:spPr>
        <a:xfrm>
          <a:off x="11414760" y="124891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240871A2-76B1-43F4-99CD-FB73071ED9D6}"/>
            </a:ext>
          </a:extLst>
        </xdr:cNvPr>
        <xdr:cNvCxnSpPr/>
      </xdr:nvCxnSpPr>
      <xdr:spPr>
        <a:xfrm>
          <a:off x="11452860" y="149123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A85FCEEB-7A9B-47E5-8EBB-C79B5E38EB54}"/>
            </a:ext>
          </a:extLst>
        </xdr:cNvPr>
        <xdr:cNvSpPr txBox="1"/>
      </xdr:nvSpPr>
      <xdr:spPr>
        <a:xfrm>
          <a:off x="11036481" y="14772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38F52BF5-044D-4D7D-9712-2C1DBD8863F3}"/>
            </a:ext>
          </a:extLst>
        </xdr:cNvPr>
        <xdr:cNvCxnSpPr/>
      </xdr:nvCxnSpPr>
      <xdr:spPr>
        <a:xfrm>
          <a:off x="11452860" y="1458957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2574654C-2B75-460E-B4BB-018B14F63AD8}"/>
            </a:ext>
          </a:extLst>
        </xdr:cNvPr>
        <xdr:cNvSpPr txBox="1"/>
      </xdr:nvSpPr>
      <xdr:spPr>
        <a:xfrm>
          <a:off x="11084091" y="144486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82B5912D-A056-4C9D-B060-092C4A6717EB}"/>
            </a:ext>
          </a:extLst>
        </xdr:cNvPr>
        <xdr:cNvCxnSpPr/>
      </xdr:nvCxnSpPr>
      <xdr:spPr>
        <a:xfrm>
          <a:off x="11452860" y="14273167"/>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1E4BC018-2A10-4D6C-A662-AA0CAA656FD8}"/>
            </a:ext>
          </a:extLst>
        </xdr:cNvPr>
        <xdr:cNvSpPr txBox="1"/>
      </xdr:nvSpPr>
      <xdr:spPr>
        <a:xfrm>
          <a:off x="11084091" y="141334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2895954F-E2F8-4FD5-92F4-FADE83F898FF}"/>
            </a:ext>
          </a:extLst>
        </xdr:cNvPr>
        <xdr:cNvCxnSpPr/>
      </xdr:nvCxnSpPr>
      <xdr:spPr>
        <a:xfrm>
          <a:off x="11452860" y="13950406"/>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E4E1FDFD-0E54-4141-9F30-3203CAD05882}"/>
            </a:ext>
          </a:extLst>
        </xdr:cNvPr>
        <xdr:cNvSpPr txBox="1"/>
      </xdr:nvSpPr>
      <xdr:spPr>
        <a:xfrm>
          <a:off x="11084091" y="138170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EB6C4DC0-25F8-4D3D-B754-DC2DFCB40414}"/>
            </a:ext>
          </a:extLst>
        </xdr:cNvPr>
        <xdr:cNvCxnSpPr/>
      </xdr:nvCxnSpPr>
      <xdr:spPr>
        <a:xfrm>
          <a:off x="11452860" y="13633994"/>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6B779A89-9650-4114-89DE-9799A0FDCFE9}"/>
            </a:ext>
          </a:extLst>
        </xdr:cNvPr>
        <xdr:cNvSpPr txBox="1"/>
      </xdr:nvSpPr>
      <xdr:spPr>
        <a:xfrm>
          <a:off x="11084091" y="134943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C8312958-E029-4817-B527-71C73B3E2CFA}"/>
            </a:ext>
          </a:extLst>
        </xdr:cNvPr>
        <xdr:cNvCxnSpPr/>
      </xdr:nvCxnSpPr>
      <xdr:spPr>
        <a:xfrm>
          <a:off x="11452860" y="13311233"/>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62DD7012-3548-41A5-97ED-FBF058051E83}"/>
            </a:ext>
          </a:extLst>
        </xdr:cNvPr>
        <xdr:cNvSpPr txBox="1"/>
      </xdr:nvSpPr>
      <xdr:spPr>
        <a:xfrm>
          <a:off x="11084091" y="131779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FB933781-C69D-4039-8367-C626C380605B}"/>
            </a:ext>
          </a:extLst>
        </xdr:cNvPr>
        <xdr:cNvCxnSpPr/>
      </xdr:nvCxnSpPr>
      <xdr:spPr>
        <a:xfrm>
          <a:off x="11452860" y="12994821"/>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E6CEE896-D34E-4063-A30F-A21AC8DC12F2}"/>
            </a:ext>
          </a:extLst>
        </xdr:cNvPr>
        <xdr:cNvSpPr txBox="1"/>
      </xdr:nvSpPr>
      <xdr:spPr>
        <a:xfrm>
          <a:off x="11084091" y="12855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EC133EE0-2AAF-4589-BCCD-1643F2E569B3}"/>
            </a:ext>
          </a:extLst>
        </xdr:cNvPr>
        <xdr:cNvCxnSpPr/>
      </xdr:nvCxnSpPr>
      <xdr:spPr>
        <a:xfrm>
          <a:off x="11452860" y="126796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17EDD279-82F8-4A0D-A5A0-4AC3232A720A}"/>
            </a:ext>
          </a:extLst>
        </xdr:cNvPr>
        <xdr:cNvSpPr txBox="1"/>
      </xdr:nvSpPr>
      <xdr:spPr>
        <a:xfrm>
          <a:off x="11084091" y="125399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AAB6EDB9-86D9-4D91-9713-C6FA31BC106D}"/>
            </a:ext>
          </a:extLst>
        </xdr:cNvPr>
        <xdr:cNvSpPr/>
      </xdr:nvSpPr>
      <xdr:spPr>
        <a:xfrm>
          <a:off x="11452860" y="12679680"/>
          <a:ext cx="4343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a:extLst>
            <a:ext uri="{FF2B5EF4-FFF2-40B4-BE49-F238E27FC236}">
              <a16:creationId xmlns:a16="http://schemas.microsoft.com/office/drawing/2014/main" id="{ED787F7D-943D-40E3-9D74-AF902A1D11A3}"/>
            </a:ext>
          </a:extLst>
        </xdr:cNvPr>
        <xdr:cNvCxnSpPr/>
      </xdr:nvCxnSpPr>
      <xdr:spPr>
        <a:xfrm flipV="1">
          <a:off x="15026004" y="13051065"/>
          <a:ext cx="0" cy="1580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6B1AB49C-C084-42B9-83CE-7749FF45AD93}"/>
            </a:ext>
          </a:extLst>
        </xdr:cNvPr>
        <xdr:cNvSpPr txBox="1"/>
      </xdr:nvSpPr>
      <xdr:spPr>
        <a:xfrm>
          <a:off x="15064740" y="1463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a:extLst>
            <a:ext uri="{FF2B5EF4-FFF2-40B4-BE49-F238E27FC236}">
              <a16:creationId xmlns:a16="http://schemas.microsoft.com/office/drawing/2014/main" id="{0419B44E-B2F6-434E-B907-5D8E28C66385}"/>
            </a:ext>
          </a:extLst>
        </xdr:cNvPr>
        <xdr:cNvCxnSpPr/>
      </xdr:nvCxnSpPr>
      <xdr:spPr>
        <a:xfrm>
          <a:off x="14935200" y="14632032"/>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CBB89518-A748-4334-A13A-631EF80886DF}"/>
            </a:ext>
          </a:extLst>
        </xdr:cNvPr>
        <xdr:cNvSpPr txBox="1"/>
      </xdr:nvSpPr>
      <xdr:spPr>
        <a:xfrm>
          <a:off x="15064740" y="1283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a:extLst>
            <a:ext uri="{FF2B5EF4-FFF2-40B4-BE49-F238E27FC236}">
              <a16:creationId xmlns:a16="http://schemas.microsoft.com/office/drawing/2014/main" id="{06DEF86F-4AC6-4586-81E1-342C1A75100A}"/>
            </a:ext>
          </a:extLst>
        </xdr:cNvPr>
        <xdr:cNvCxnSpPr/>
      </xdr:nvCxnSpPr>
      <xdr:spPr>
        <a:xfrm>
          <a:off x="14935200" y="13051065"/>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E0FD312A-80C9-4006-9A7D-B52C1613E998}"/>
            </a:ext>
          </a:extLst>
        </xdr:cNvPr>
        <xdr:cNvSpPr txBox="1"/>
      </xdr:nvSpPr>
      <xdr:spPr>
        <a:xfrm>
          <a:off x="15064740" y="1373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a:extLst>
            <a:ext uri="{FF2B5EF4-FFF2-40B4-BE49-F238E27FC236}">
              <a16:creationId xmlns:a16="http://schemas.microsoft.com/office/drawing/2014/main" id="{89B25B3F-69FE-4D20-8156-5815826E337E}"/>
            </a:ext>
          </a:extLst>
        </xdr:cNvPr>
        <xdr:cNvSpPr/>
      </xdr:nvSpPr>
      <xdr:spPr>
        <a:xfrm>
          <a:off x="14973300" y="13758999"/>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a:extLst>
            <a:ext uri="{FF2B5EF4-FFF2-40B4-BE49-F238E27FC236}">
              <a16:creationId xmlns:a16="http://schemas.microsoft.com/office/drawing/2014/main" id="{407BD266-567F-4C80-91C0-31E2E8B8AF3C}"/>
            </a:ext>
          </a:extLst>
        </xdr:cNvPr>
        <xdr:cNvSpPr/>
      </xdr:nvSpPr>
      <xdr:spPr>
        <a:xfrm>
          <a:off x="14196060" y="13699490"/>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55" name="フローチャート: 判断 754">
          <a:extLst>
            <a:ext uri="{FF2B5EF4-FFF2-40B4-BE49-F238E27FC236}">
              <a16:creationId xmlns:a16="http://schemas.microsoft.com/office/drawing/2014/main" id="{CF0134A9-870F-4267-85AA-D171FD550D0D}"/>
            </a:ext>
          </a:extLst>
        </xdr:cNvPr>
        <xdr:cNvSpPr/>
      </xdr:nvSpPr>
      <xdr:spPr>
        <a:xfrm>
          <a:off x="13380720" y="13600793"/>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756" name="フローチャート: 判断 755">
          <a:extLst>
            <a:ext uri="{FF2B5EF4-FFF2-40B4-BE49-F238E27FC236}">
              <a16:creationId xmlns:a16="http://schemas.microsoft.com/office/drawing/2014/main" id="{59E4D672-CC0D-42B3-A99C-F2C52F3F9CF5}"/>
            </a:ext>
          </a:extLst>
        </xdr:cNvPr>
        <xdr:cNvSpPr/>
      </xdr:nvSpPr>
      <xdr:spPr>
        <a:xfrm>
          <a:off x="12573000" y="13592992"/>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757" name="フローチャート: 判断 756">
          <a:extLst>
            <a:ext uri="{FF2B5EF4-FFF2-40B4-BE49-F238E27FC236}">
              <a16:creationId xmlns:a16="http://schemas.microsoft.com/office/drawing/2014/main" id="{F612B8DA-42AF-4F0D-A625-4E8CDF28988D}"/>
            </a:ext>
          </a:extLst>
        </xdr:cNvPr>
        <xdr:cNvSpPr/>
      </xdr:nvSpPr>
      <xdr:spPr>
        <a:xfrm>
          <a:off x="11742420" y="13497559"/>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6B8D1AB-CADF-43CD-8740-8B0979BEDB7D}"/>
            </a:ext>
          </a:extLst>
        </xdr:cNvPr>
        <xdr:cNvSpPr txBox="1"/>
      </xdr:nvSpPr>
      <xdr:spPr>
        <a:xfrm>
          <a:off x="1485138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965835C-64B1-4061-8204-C7B3BC4499B3}"/>
            </a:ext>
          </a:extLst>
        </xdr:cNvPr>
        <xdr:cNvSpPr txBox="1"/>
      </xdr:nvSpPr>
      <xdr:spPr>
        <a:xfrm>
          <a:off x="1407414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4EDE4F4-865A-469F-ACA4-14D14651C73D}"/>
            </a:ext>
          </a:extLst>
        </xdr:cNvPr>
        <xdr:cNvSpPr txBox="1"/>
      </xdr:nvSpPr>
      <xdr:spPr>
        <a:xfrm>
          <a:off x="132588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B544BC0-18A8-486E-8ED1-B9A5D4227ACA}"/>
            </a:ext>
          </a:extLst>
        </xdr:cNvPr>
        <xdr:cNvSpPr txBox="1"/>
      </xdr:nvSpPr>
      <xdr:spPr>
        <a:xfrm>
          <a:off x="1244346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EC90534-383E-42D2-9439-E95073C5AF46}"/>
            </a:ext>
          </a:extLst>
        </xdr:cNvPr>
        <xdr:cNvSpPr txBox="1"/>
      </xdr:nvSpPr>
      <xdr:spPr>
        <a:xfrm>
          <a:off x="116205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763" name="楕円 762">
          <a:extLst>
            <a:ext uri="{FF2B5EF4-FFF2-40B4-BE49-F238E27FC236}">
              <a16:creationId xmlns:a16="http://schemas.microsoft.com/office/drawing/2014/main" id="{871C80B6-93C6-47E5-A098-88B38625F2ED}"/>
            </a:ext>
          </a:extLst>
        </xdr:cNvPr>
        <xdr:cNvSpPr/>
      </xdr:nvSpPr>
      <xdr:spPr>
        <a:xfrm>
          <a:off x="14973300" y="13754281"/>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16708</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1C1F5F9A-71BC-41AC-B523-A052134AFBDA}"/>
            </a:ext>
          </a:extLst>
        </xdr:cNvPr>
        <xdr:cNvSpPr txBox="1"/>
      </xdr:nvSpPr>
      <xdr:spPr>
        <a:xfrm>
          <a:off x="1506474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765" name="楕円 764">
          <a:extLst>
            <a:ext uri="{FF2B5EF4-FFF2-40B4-BE49-F238E27FC236}">
              <a16:creationId xmlns:a16="http://schemas.microsoft.com/office/drawing/2014/main" id="{36E15D9C-A44C-4858-AEB9-E0AC3105266B}"/>
            </a:ext>
          </a:extLst>
        </xdr:cNvPr>
        <xdr:cNvSpPr/>
      </xdr:nvSpPr>
      <xdr:spPr>
        <a:xfrm>
          <a:off x="14196060" y="1367917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44631</xdr:rowOff>
    </xdr:to>
    <xdr:cxnSp macro="">
      <xdr:nvCxnSpPr>
        <xdr:cNvPr id="766" name="直線コネクタ 765">
          <a:extLst>
            <a:ext uri="{FF2B5EF4-FFF2-40B4-BE49-F238E27FC236}">
              <a16:creationId xmlns:a16="http://schemas.microsoft.com/office/drawing/2014/main" id="{275547E7-6D19-43DD-AFC1-3036B720240F}"/>
            </a:ext>
          </a:extLst>
        </xdr:cNvPr>
        <xdr:cNvCxnSpPr/>
      </xdr:nvCxnSpPr>
      <xdr:spPr>
        <a:xfrm>
          <a:off x="14249400" y="13724890"/>
          <a:ext cx="77724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67" name="楕円 766">
          <a:extLst>
            <a:ext uri="{FF2B5EF4-FFF2-40B4-BE49-F238E27FC236}">
              <a16:creationId xmlns:a16="http://schemas.microsoft.com/office/drawing/2014/main" id="{5CD45612-4064-407E-9B0D-D723D784714B}"/>
            </a:ext>
          </a:extLst>
        </xdr:cNvPr>
        <xdr:cNvSpPr/>
      </xdr:nvSpPr>
      <xdr:spPr>
        <a:xfrm>
          <a:off x="13380720" y="13611859"/>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140970</xdr:rowOff>
    </xdr:to>
    <xdr:cxnSp macro="">
      <xdr:nvCxnSpPr>
        <xdr:cNvPr id="768" name="直線コネクタ 767">
          <a:extLst>
            <a:ext uri="{FF2B5EF4-FFF2-40B4-BE49-F238E27FC236}">
              <a16:creationId xmlns:a16="http://schemas.microsoft.com/office/drawing/2014/main" id="{BD24F1AC-9307-4CD5-84DA-FE50965C9736}"/>
            </a:ext>
          </a:extLst>
        </xdr:cNvPr>
        <xdr:cNvCxnSpPr/>
      </xdr:nvCxnSpPr>
      <xdr:spPr>
        <a:xfrm>
          <a:off x="13434060" y="13657579"/>
          <a:ext cx="815340"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69" name="楕円 768">
          <a:extLst>
            <a:ext uri="{FF2B5EF4-FFF2-40B4-BE49-F238E27FC236}">
              <a16:creationId xmlns:a16="http://schemas.microsoft.com/office/drawing/2014/main" id="{B56DFBBF-FAFB-43DC-AF7D-3581D1733E6A}"/>
            </a:ext>
          </a:extLst>
        </xdr:cNvPr>
        <xdr:cNvSpPr/>
      </xdr:nvSpPr>
      <xdr:spPr>
        <a:xfrm>
          <a:off x="12573000" y="13611859"/>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81</xdr:row>
      <xdr:rowOff>72389</xdr:rowOff>
    </xdr:to>
    <xdr:cxnSp macro="">
      <xdr:nvCxnSpPr>
        <xdr:cNvPr id="770" name="直線コネクタ 769">
          <a:extLst>
            <a:ext uri="{FF2B5EF4-FFF2-40B4-BE49-F238E27FC236}">
              <a16:creationId xmlns:a16="http://schemas.microsoft.com/office/drawing/2014/main" id="{CE6B09DF-41A7-409C-9885-D2A6E5D33D25}"/>
            </a:ext>
          </a:extLst>
        </xdr:cNvPr>
        <xdr:cNvCxnSpPr/>
      </xdr:nvCxnSpPr>
      <xdr:spPr>
        <a:xfrm>
          <a:off x="12618720" y="13657579"/>
          <a:ext cx="8153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18324</xdr:rowOff>
    </xdr:from>
    <xdr:to>
      <xdr:col>67</xdr:col>
      <xdr:colOff>101600</xdr:colOff>
      <xdr:row>81</xdr:row>
      <xdr:rowOff>119924</xdr:rowOff>
    </xdr:to>
    <xdr:sp macro="" textlink="">
      <xdr:nvSpPr>
        <xdr:cNvPr id="771" name="楕円 770">
          <a:extLst>
            <a:ext uri="{FF2B5EF4-FFF2-40B4-BE49-F238E27FC236}">
              <a16:creationId xmlns:a16="http://schemas.microsoft.com/office/drawing/2014/main" id="{209E3923-7B5B-47B7-BB5A-A5EA48AF653E}"/>
            </a:ext>
          </a:extLst>
        </xdr:cNvPr>
        <xdr:cNvSpPr/>
      </xdr:nvSpPr>
      <xdr:spPr>
        <a:xfrm>
          <a:off x="11742420" y="13608594"/>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69124</xdr:rowOff>
    </xdr:from>
    <xdr:to>
      <xdr:col>71</xdr:col>
      <xdr:colOff>177800</xdr:colOff>
      <xdr:row>81</xdr:row>
      <xdr:rowOff>72389</xdr:rowOff>
    </xdr:to>
    <xdr:cxnSp macro="">
      <xdr:nvCxnSpPr>
        <xdr:cNvPr id="772" name="直線コネクタ 771">
          <a:extLst>
            <a:ext uri="{FF2B5EF4-FFF2-40B4-BE49-F238E27FC236}">
              <a16:creationId xmlns:a16="http://schemas.microsoft.com/office/drawing/2014/main" id="{3FB01E67-8ECC-4341-83B5-93E1018BCFA1}"/>
            </a:ext>
          </a:extLst>
        </xdr:cNvPr>
        <xdr:cNvCxnSpPr/>
      </xdr:nvCxnSpPr>
      <xdr:spPr>
        <a:xfrm>
          <a:off x="11795760" y="13654314"/>
          <a:ext cx="8229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773" name="n_1aveValue【消防施設】&#10;有形固定資産減価償却率">
          <a:extLst>
            <a:ext uri="{FF2B5EF4-FFF2-40B4-BE49-F238E27FC236}">
              <a16:creationId xmlns:a16="http://schemas.microsoft.com/office/drawing/2014/main" id="{175CD14A-6E06-4A22-907E-0F9D6EBE3CC2}"/>
            </a:ext>
          </a:extLst>
        </xdr:cNvPr>
        <xdr:cNvSpPr txBox="1"/>
      </xdr:nvSpPr>
      <xdr:spPr>
        <a:xfrm>
          <a:off x="14044304"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774" name="n_2aveValue【消防施設】&#10;有形固定資産減価償却率">
          <a:extLst>
            <a:ext uri="{FF2B5EF4-FFF2-40B4-BE49-F238E27FC236}">
              <a16:creationId xmlns:a16="http://schemas.microsoft.com/office/drawing/2014/main" id="{2C61F8B6-C02B-4FAF-90BC-DA7F728D63DF}"/>
            </a:ext>
          </a:extLst>
        </xdr:cNvPr>
        <xdr:cNvSpPr txBox="1"/>
      </xdr:nvSpPr>
      <xdr:spPr>
        <a:xfrm>
          <a:off x="13244204" y="1338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775" name="n_3aveValue【消防施設】&#10;有形固定資産減価償却率">
          <a:extLst>
            <a:ext uri="{FF2B5EF4-FFF2-40B4-BE49-F238E27FC236}">
              <a16:creationId xmlns:a16="http://schemas.microsoft.com/office/drawing/2014/main" id="{5BC4C2BB-3E77-4BB1-A31E-C2C2324EAF3A}"/>
            </a:ext>
          </a:extLst>
        </xdr:cNvPr>
        <xdr:cNvSpPr txBox="1"/>
      </xdr:nvSpPr>
      <xdr:spPr>
        <a:xfrm>
          <a:off x="12436484" y="1337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776" name="n_4aveValue【消防施設】&#10;有形固定資産減価償却率">
          <a:extLst>
            <a:ext uri="{FF2B5EF4-FFF2-40B4-BE49-F238E27FC236}">
              <a16:creationId xmlns:a16="http://schemas.microsoft.com/office/drawing/2014/main" id="{3988E704-AE4E-458D-B831-EE76058EF43F}"/>
            </a:ext>
          </a:extLst>
        </xdr:cNvPr>
        <xdr:cNvSpPr txBox="1"/>
      </xdr:nvSpPr>
      <xdr:spPr>
        <a:xfrm>
          <a:off x="11605904" y="13274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777" name="n_1mainValue【消防施設】&#10;有形固定資産減価償却率">
          <a:extLst>
            <a:ext uri="{FF2B5EF4-FFF2-40B4-BE49-F238E27FC236}">
              <a16:creationId xmlns:a16="http://schemas.microsoft.com/office/drawing/2014/main" id="{FBB1283B-0DAD-47DA-B3C8-E7AC8D21B1A5}"/>
            </a:ext>
          </a:extLst>
        </xdr:cNvPr>
        <xdr:cNvSpPr txBox="1"/>
      </xdr:nvSpPr>
      <xdr:spPr>
        <a:xfrm>
          <a:off x="14044304" y="1345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114316</xdr:rowOff>
    </xdr:from>
    <xdr:ext cx="405111" cy="259045"/>
    <xdr:sp macro="" textlink="">
      <xdr:nvSpPr>
        <xdr:cNvPr id="778" name="n_2mainValue【消防施設】&#10;有形固定資産減価償却率">
          <a:extLst>
            <a:ext uri="{FF2B5EF4-FFF2-40B4-BE49-F238E27FC236}">
              <a16:creationId xmlns:a16="http://schemas.microsoft.com/office/drawing/2014/main" id="{321D9114-8127-4191-B0D3-D7AF64336F15}"/>
            </a:ext>
          </a:extLst>
        </xdr:cNvPr>
        <xdr:cNvSpPr txBox="1"/>
      </xdr:nvSpPr>
      <xdr:spPr>
        <a:xfrm>
          <a:off x="13244204" y="1370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114316</xdr:rowOff>
    </xdr:from>
    <xdr:ext cx="405111" cy="259045"/>
    <xdr:sp macro="" textlink="">
      <xdr:nvSpPr>
        <xdr:cNvPr id="779" name="n_3mainValue【消防施設】&#10;有形固定資産減価償却率">
          <a:extLst>
            <a:ext uri="{FF2B5EF4-FFF2-40B4-BE49-F238E27FC236}">
              <a16:creationId xmlns:a16="http://schemas.microsoft.com/office/drawing/2014/main" id="{393212F2-1D0F-4528-ABF5-DA3ADA7D77A3}"/>
            </a:ext>
          </a:extLst>
        </xdr:cNvPr>
        <xdr:cNvSpPr txBox="1"/>
      </xdr:nvSpPr>
      <xdr:spPr>
        <a:xfrm>
          <a:off x="12436484" y="1370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780" name="n_4mainValue【消防施設】&#10;有形固定資産減価償却率">
          <a:extLst>
            <a:ext uri="{FF2B5EF4-FFF2-40B4-BE49-F238E27FC236}">
              <a16:creationId xmlns:a16="http://schemas.microsoft.com/office/drawing/2014/main" id="{440D2372-068F-417A-9189-33AB45EEEF8C}"/>
            </a:ext>
          </a:extLst>
        </xdr:cNvPr>
        <xdr:cNvSpPr txBox="1"/>
      </xdr:nvSpPr>
      <xdr:spPr>
        <a:xfrm>
          <a:off x="11605904" y="1369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2C00E2E9-36F6-4D61-84ED-802401BD06BC}"/>
            </a:ext>
          </a:extLst>
        </xdr:cNvPr>
        <xdr:cNvSpPr/>
      </xdr:nvSpPr>
      <xdr:spPr>
        <a:xfrm>
          <a:off x="16824960" y="11559540"/>
          <a:ext cx="4358640" cy="617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2004B9B5-FC29-410D-84E8-C623139E40AF}"/>
            </a:ext>
          </a:extLst>
        </xdr:cNvPr>
        <xdr:cNvSpPr/>
      </xdr:nvSpPr>
      <xdr:spPr>
        <a:xfrm>
          <a:off x="1695450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FAEC3776-EACE-434F-BF1B-972B6CA779CD}"/>
            </a:ext>
          </a:extLst>
        </xdr:cNvPr>
        <xdr:cNvSpPr/>
      </xdr:nvSpPr>
      <xdr:spPr>
        <a:xfrm>
          <a:off x="1695450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FCC2865D-8CCE-4A87-8FAB-573EC535F743}"/>
            </a:ext>
          </a:extLst>
        </xdr:cNvPr>
        <xdr:cNvSpPr/>
      </xdr:nvSpPr>
      <xdr:spPr>
        <a:xfrm>
          <a:off x="1787652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B8CB42C9-2CD9-4B99-BC35-8FAE9058D3B3}"/>
            </a:ext>
          </a:extLst>
        </xdr:cNvPr>
        <xdr:cNvSpPr/>
      </xdr:nvSpPr>
      <xdr:spPr>
        <a:xfrm>
          <a:off x="1787652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7D3FFB40-8D2D-4171-97B0-74624E56B1E1}"/>
            </a:ext>
          </a:extLst>
        </xdr:cNvPr>
        <xdr:cNvSpPr/>
      </xdr:nvSpPr>
      <xdr:spPr>
        <a:xfrm>
          <a:off x="18928080" y="1220724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AC8E3890-BF6B-4A7E-AD9B-119F764FF337}"/>
            </a:ext>
          </a:extLst>
        </xdr:cNvPr>
        <xdr:cNvSpPr/>
      </xdr:nvSpPr>
      <xdr:spPr>
        <a:xfrm>
          <a:off x="18928080" y="12405360"/>
          <a:ext cx="140208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2517856E-07DA-427E-85D7-037336F0666B}"/>
            </a:ext>
          </a:extLst>
        </xdr:cNvPr>
        <xdr:cNvSpPr/>
      </xdr:nvSpPr>
      <xdr:spPr>
        <a:xfrm>
          <a:off x="16824960" y="12679680"/>
          <a:ext cx="43586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3DA85FB0-E0AA-4FBE-9BA0-6C6745D53859}"/>
            </a:ext>
          </a:extLst>
        </xdr:cNvPr>
        <xdr:cNvSpPr txBox="1"/>
      </xdr:nvSpPr>
      <xdr:spPr>
        <a:xfrm>
          <a:off x="16802100" y="124891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397B1B8B-7DDB-4066-8427-7B92B25BA39E}"/>
            </a:ext>
          </a:extLst>
        </xdr:cNvPr>
        <xdr:cNvCxnSpPr/>
      </xdr:nvCxnSpPr>
      <xdr:spPr>
        <a:xfrm>
          <a:off x="16824960" y="149123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8C76F1DF-33A0-4742-9542-9A06A2216949}"/>
            </a:ext>
          </a:extLst>
        </xdr:cNvPr>
        <xdr:cNvCxnSpPr/>
      </xdr:nvCxnSpPr>
      <xdr:spPr>
        <a:xfrm>
          <a:off x="16824960" y="1458957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40E18B7B-1576-4625-9E0D-57D9B93FD0D9}"/>
            </a:ext>
          </a:extLst>
        </xdr:cNvPr>
        <xdr:cNvSpPr txBox="1"/>
      </xdr:nvSpPr>
      <xdr:spPr>
        <a:xfrm>
          <a:off x="16400961" y="144486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CDAE9BF5-2585-4F98-976A-5DC08BE4E1A7}"/>
            </a:ext>
          </a:extLst>
        </xdr:cNvPr>
        <xdr:cNvCxnSpPr/>
      </xdr:nvCxnSpPr>
      <xdr:spPr>
        <a:xfrm>
          <a:off x="16824960" y="14273167"/>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2603A4BC-6B40-4683-9D61-7DACE89D951C}"/>
            </a:ext>
          </a:extLst>
        </xdr:cNvPr>
        <xdr:cNvSpPr txBox="1"/>
      </xdr:nvSpPr>
      <xdr:spPr>
        <a:xfrm>
          <a:off x="16400961" y="141334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888DAD8F-BA6D-4FE4-A093-8C003EB7CED2}"/>
            </a:ext>
          </a:extLst>
        </xdr:cNvPr>
        <xdr:cNvCxnSpPr/>
      </xdr:nvCxnSpPr>
      <xdr:spPr>
        <a:xfrm>
          <a:off x="16824960" y="13950406"/>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5637961A-6389-4CE1-8D0B-D090F1743577}"/>
            </a:ext>
          </a:extLst>
        </xdr:cNvPr>
        <xdr:cNvSpPr txBox="1"/>
      </xdr:nvSpPr>
      <xdr:spPr>
        <a:xfrm>
          <a:off x="16400961" y="138170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F13BE7F2-95E8-4BD4-A2C3-1E484172D5FF}"/>
            </a:ext>
          </a:extLst>
        </xdr:cNvPr>
        <xdr:cNvCxnSpPr/>
      </xdr:nvCxnSpPr>
      <xdr:spPr>
        <a:xfrm>
          <a:off x="16824960" y="13633994"/>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143BC81A-5C4B-41C9-B55B-5F6675BBAB47}"/>
            </a:ext>
          </a:extLst>
        </xdr:cNvPr>
        <xdr:cNvSpPr txBox="1"/>
      </xdr:nvSpPr>
      <xdr:spPr>
        <a:xfrm>
          <a:off x="16400961" y="134943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38DBC89-A26B-472E-B68C-30945A17DBC4}"/>
            </a:ext>
          </a:extLst>
        </xdr:cNvPr>
        <xdr:cNvCxnSpPr/>
      </xdr:nvCxnSpPr>
      <xdr:spPr>
        <a:xfrm>
          <a:off x="16824960" y="13311233"/>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1FCD91EB-10B4-48D8-BC87-13B88E8D03B5}"/>
            </a:ext>
          </a:extLst>
        </xdr:cNvPr>
        <xdr:cNvSpPr txBox="1"/>
      </xdr:nvSpPr>
      <xdr:spPr>
        <a:xfrm>
          <a:off x="16400961" y="131779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3DA7F1A2-2EAF-45C3-925C-3ACC2D3E500B}"/>
            </a:ext>
          </a:extLst>
        </xdr:cNvPr>
        <xdr:cNvCxnSpPr/>
      </xdr:nvCxnSpPr>
      <xdr:spPr>
        <a:xfrm>
          <a:off x="16824960" y="12994821"/>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36E8A3D4-236F-4113-873B-C4D396D79499}"/>
            </a:ext>
          </a:extLst>
        </xdr:cNvPr>
        <xdr:cNvSpPr txBox="1"/>
      </xdr:nvSpPr>
      <xdr:spPr>
        <a:xfrm>
          <a:off x="16400961" y="12855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B3C7B7BA-F240-429F-B627-763F1FF03538}"/>
            </a:ext>
          </a:extLst>
        </xdr:cNvPr>
        <xdr:cNvCxnSpPr/>
      </xdr:nvCxnSpPr>
      <xdr:spPr>
        <a:xfrm>
          <a:off x="16824960" y="126796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CB0F3721-EC1C-42A8-BF28-4382B5078118}"/>
            </a:ext>
          </a:extLst>
        </xdr:cNvPr>
        <xdr:cNvSpPr txBox="1"/>
      </xdr:nvSpPr>
      <xdr:spPr>
        <a:xfrm>
          <a:off x="16400961" y="12539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1732E467-256F-4FE4-8A4E-3E8812F2FCBF}"/>
            </a:ext>
          </a:extLst>
        </xdr:cNvPr>
        <xdr:cNvSpPr/>
      </xdr:nvSpPr>
      <xdr:spPr>
        <a:xfrm>
          <a:off x="16824960" y="12679680"/>
          <a:ext cx="43586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a:extLst>
            <a:ext uri="{FF2B5EF4-FFF2-40B4-BE49-F238E27FC236}">
              <a16:creationId xmlns:a16="http://schemas.microsoft.com/office/drawing/2014/main" id="{426CB4AC-9496-4601-81CD-5A910FD4D74A}"/>
            </a:ext>
          </a:extLst>
        </xdr:cNvPr>
        <xdr:cNvCxnSpPr/>
      </xdr:nvCxnSpPr>
      <xdr:spPr>
        <a:xfrm flipV="1">
          <a:off x="20390484" y="12912998"/>
          <a:ext cx="0" cy="155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a:extLst>
            <a:ext uri="{FF2B5EF4-FFF2-40B4-BE49-F238E27FC236}">
              <a16:creationId xmlns:a16="http://schemas.microsoft.com/office/drawing/2014/main" id="{745B71C5-DCA0-4901-9322-51E42F6B1842}"/>
            </a:ext>
          </a:extLst>
        </xdr:cNvPr>
        <xdr:cNvSpPr txBox="1"/>
      </xdr:nvSpPr>
      <xdr:spPr>
        <a:xfrm>
          <a:off x="20429220" y="1447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a:extLst>
            <a:ext uri="{FF2B5EF4-FFF2-40B4-BE49-F238E27FC236}">
              <a16:creationId xmlns:a16="http://schemas.microsoft.com/office/drawing/2014/main" id="{0DA034A6-D876-4A98-866A-BA616FE60DB5}"/>
            </a:ext>
          </a:extLst>
        </xdr:cNvPr>
        <xdr:cNvCxnSpPr/>
      </xdr:nvCxnSpPr>
      <xdr:spPr>
        <a:xfrm>
          <a:off x="20322540" y="14467296"/>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a:extLst>
            <a:ext uri="{FF2B5EF4-FFF2-40B4-BE49-F238E27FC236}">
              <a16:creationId xmlns:a16="http://schemas.microsoft.com/office/drawing/2014/main" id="{021D46F3-4C98-4A0C-B166-3449B823BC3A}"/>
            </a:ext>
          </a:extLst>
        </xdr:cNvPr>
        <xdr:cNvSpPr txBox="1"/>
      </xdr:nvSpPr>
      <xdr:spPr>
        <a:xfrm>
          <a:off x="20429220" y="1268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a:extLst>
            <a:ext uri="{FF2B5EF4-FFF2-40B4-BE49-F238E27FC236}">
              <a16:creationId xmlns:a16="http://schemas.microsoft.com/office/drawing/2014/main" id="{6FF89BE5-30E2-4FAA-B5F6-AF035F5EAB9B}"/>
            </a:ext>
          </a:extLst>
        </xdr:cNvPr>
        <xdr:cNvCxnSpPr/>
      </xdr:nvCxnSpPr>
      <xdr:spPr>
        <a:xfrm>
          <a:off x="20322540" y="12912998"/>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811" name="【消防施設】&#10;一人当たり面積平均値テキスト">
          <a:extLst>
            <a:ext uri="{FF2B5EF4-FFF2-40B4-BE49-F238E27FC236}">
              <a16:creationId xmlns:a16="http://schemas.microsoft.com/office/drawing/2014/main" id="{65C5B2FB-55D5-49EB-873B-591F70F8034D}"/>
            </a:ext>
          </a:extLst>
        </xdr:cNvPr>
        <xdr:cNvSpPr txBox="1"/>
      </xdr:nvSpPr>
      <xdr:spPr>
        <a:xfrm>
          <a:off x="20429220" y="13866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a:extLst>
            <a:ext uri="{FF2B5EF4-FFF2-40B4-BE49-F238E27FC236}">
              <a16:creationId xmlns:a16="http://schemas.microsoft.com/office/drawing/2014/main" id="{B33C79A6-1B19-4D9C-AD9A-434DE35F7853}"/>
            </a:ext>
          </a:extLst>
        </xdr:cNvPr>
        <xdr:cNvSpPr/>
      </xdr:nvSpPr>
      <xdr:spPr>
        <a:xfrm>
          <a:off x="20345400" y="13892167"/>
          <a:ext cx="990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a:extLst>
            <a:ext uri="{FF2B5EF4-FFF2-40B4-BE49-F238E27FC236}">
              <a16:creationId xmlns:a16="http://schemas.microsoft.com/office/drawing/2014/main" id="{E94DAAD7-06F9-4CE4-866D-CC7A3B33BF34}"/>
            </a:ext>
          </a:extLst>
        </xdr:cNvPr>
        <xdr:cNvSpPr/>
      </xdr:nvSpPr>
      <xdr:spPr>
        <a:xfrm>
          <a:off x="19583400" y="13912488"/>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814" name="フローチャート: 判断 813">
          <a:extLst>
            <a:ext uri="{FF2B5EF4-FFF2-40B4-BE49-F238E27FC236}">
              <a16:creationId xmlns:a16="http://schemas.microsoft.com/office/drawing/2014/main" id="{4DB50188-359E-4874-8324-224042979BFC}"/>
            </a:ext>
          </a:extLst>
        </xdr:cNvPr>
        <xdr:cNvSpPr/>
      </xdr:nvSpPr>
      <xdr:spPr>
        <a:xfrm>
          <a:off x="18752820" y="13936073"/>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15" name="フローチャート: 判断 814">
          <a:extLst>
            <a:ext uri="{FF2B5EF4-FFF2-40B4-BE49-F238E27FC236}">
              <a16:creationId xmlns:a16="http://schemas.microsoft.com/office/drawing/2014/main" id="{B4CB5E76-E131-45E9-9A75-9C540183EE73}"/>
            </a:ext>
          </a:extLst>
        </xdr:cNvPr>
        <xdr:cNvSpPr/>
      </xdr:nvSpPr>
      <xdr:spPr>
        <a:xfrm>
          <a:off x="17937480" y="13975261"/>
          <a:ext cx="1066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a:extLst>
            <a:ext uri="{FF2B5EF4-FFF2-40B4-BE49-F238E27FC236}">
              <a16:creationId xmlns:a16="http://schemas.microsoft.com/office/drawing/2014/main" id="{1180EFE3-0EBB-415B-847A-74274E9B4C69}"/>
            </a:ext>
          </a:extLst>
        </xdr:cNvPr>
        <xdr:cNvSpPr/>
      </xdr:nvSpPr>
      <xdr:spPr>
        <a:xfrm>
          <a:off x="17129760" y="13998847"/>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48315D4-34AC-4EB4-9F9C-F9A482E3EB8F}"/>
            </a:ext>
          </a:extLst>
        </xdr:cNvPr>
        <xdr:cNvSpPr txBox="1"/>
      </xdr:nvSpPr>
      <xdr:spPr>
        <a:xfrm>
          <a:off x="2021586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B5EEAC0-76AC-43F8-8F02-248DCF0B2454}"/>
            </a:ext>
          </a:extLst>
        </xdr:cNvPr>
        <xdr:cNvSpPr txBox="1"/>
      </xdr:nvSpPr>
      <xdr:spPr>
        <a:xfrm>
          <a:off x="1945386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EEA890D-00FB-4B4A-85F5-FFB4E7F292BE}"/>
            </a:ext>
          </a:extLst>
        </xdr:cNvPr>
        <xdr:cNvSpPr txBox="1"/>
      </xdr:nvSpPr>
      <xdr:spPr>
        <a:xfrm>
          <a:off x="1863090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7209BCF-D36E-4B1A-8A17-87D0A0029369}"/>
            </a:ext>
          </a:extLst>
        </xdr:cNvPr>
        <xdr:cNvSpPr txBox="1"/>
      </xdr:nvSpPr>
      <xdr:spPr>
        <a:xfrm>
          <a:off x="1781556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BCA61B8-252E-43F9-9457-B23ABFDF896A}"/>
            </a:ext>
          </a:extLst>
        </xdr:cNvPr>
        <xdr:cNvSpPr txBox="1"/>
      </xdr:nvSpPr>
      <xdr:spPr>
        <a:xfrm>
          <a:off x="17000220" y="14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6894</xdr:rowOff>
    </xdr:from>
    <xdr:to>
      <xdr:col>116</xdr:col>
      <xdr:colOff>114300</xdr:colOff>
      <xdr:row>78</xdr:row>
      <xdr:rowOff>108494</xdr:rowOff>
    </xdr:to>
    <xdr:sp macro="" textlink="">
      <xdr:nvSpPr>
        <xdr:cNvPr id="822" name="楕円 821">
          <a:extLst>
            <a:ext uri="{FF2B5EF4-FFF2-40B4-BE49-F238E27FC236}">
              <a16:creationId xmlns:a16="http://schemas.microsoft.com/office/drawing/2014/main" id="{A0CF0518-B323-4104-92F1-734032EEC4EC}"/>
            </a:ext>
          </a:extLst>
        </xdr:cNvPr>
        <xdr:cNvSpPr/>
      </xdr:nvSpPr>
      <xdr:spPr>
        <a:xfrm>
          <a:off x="20345400" y="13091704"/>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29771</xdr:rowOff>
    </xdr:from>
    <xdr:ext cx="469744" cy="259045"/>
    <xdr:sp macro="" textlink="">
      <xdr:nvSpPr>
        <xdr:cNvPr id="823" name="【消防施設】&#10;一人当たり面積該当値テキスト">
          <a:extLst>
            <a:ext uri="{FF2B5EF4-FFF2-40B4-BE49-F238E27FC236}">
              <a16:creationId xmlns:a16="http://schemas.microsoft.com/office/drawing/2014/main" id="{BECD6BF9-462F-46E6-9EC1-A646AA22B271}"/>
            </a:ext>
          </a:extLst>
        </xdr:cNvPr>
        <xdr:cNvSpPr txBox="1"/>
      </xdr:nvSpPr>
      <xdr:spPr>
        <a:xfrm>
          <a:off x="20429220" y="1294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19957</xdr:rowOff>
    </xdr:from>
    <xdr:to>
      <xdr:col>112</xdr:col>
      <xdr:colOff>38100</xdr:colOff>
      <xdr:row>78</xdr:row>
      <xdr:rowOff>121557</xdr:rowOff>
    </xdr:to>
    <xdr:sp macro="" textlink="">
      <xdr:nvSpPr>
        <xdr:cNvPr id="824" name="楕円 823">
          <a:extLst>
            <a:ext uri="{FF2B5EF4-FFF2-40B4-BE49-F238E27FC236}">
              <a16:creationId xmlns:a16="http://schemas.microsoft.com/office/drawing/2014/main" id="{D5830AFF-26E8-47B7-B0D1-AFFC58ECD89E}"/>
            </a:ext>
          </a:extLst>
        </xdr:cNvPr>
        <xdr:cNvSpPr/>
      </xdr:nvSpPr>
      <xdr:spPr>
        <a:xfrm>
          <a:off x="19583400" y="13107307"/>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57694</xdr:rowOff>
    </xdr:from>
    <xdr:to>
      <xdr:col>116</xdr:col>
      <xdr:colOff>63500</xdr:colOff>
      <xdr:row>78</xdr:row>
      <xdr:rowOff>70757</xdr:rowOff>
    </xdr:to>
    <xdr:cxnSp macro="">
      <xdr:nvCxnSpPr>
        <xdr:cNvPr id="825" name="直線コネクタ 824">
          <a:extLst>
            <a:ext uri="{FF2B5EF4-FFF2-40B4-BE49-F238E27FC236}">
              <a16:creationId xmlns:a16="http://schemas.microsoft.com/office/drawing/2014/main" id="{E894ADDA-B7E9-4FF1-A9D7-4F867E22AE32}"/>
            </a:ext>
          </a:extLst>
        </xdr:cNvPr>
        <xdr:cNvCxnSpPr/>
      </xdr:nvCxnSpPr>
      <xdr:spPr>
        <a:xfrm flipV="1">
          <a:off x="19629120" y="13145044"/>
          <a:ext cx="7620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36286</xdr:rowOff>
    </xdr:from>
    <xdr:to>
      <xdr:col>107</xdr:col>
      <xdr:colOff>101600</xdr:colOff>
      <xdr:row>78</xdr:row>
      <xdr:rowOff>137886</xdr:rowOff>
    </xdr:to>
    <xdr:sp macro="" textlink="">
      <xdr:nvSpPr>
        <xdr:cNvPr id="826" name="楕円 825">
          <a:extLst>
            <a:ext uri="{FF2B5EF4-FFF2-40B4-BE49-F238E27FC236}">
              <a16:creationId xmlns:a16="http://schemas.microsoft.com/office/drawing/2014/main" id="{C67A7CE2-FC66-43C9-BB8D-CCD6A654CC87}"/>
            </a:ext>
          </a:extLst>
        </xdr:cNvPr>
        <xdr:cNvSpPr/>
      </xdr:nvSpPr>
      <xdr:spPr>
        <a:xfrm>
          <a:off x="18752820" y="13119826"/>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70757</xdr:rowOff>
    </xdr:from>
    <xdr:to>
      <xdr:col>111</xdr:col>
      <xdr:colOff>177800</xdr:colOff>
      <xdr:row>78</xdr:row>
      <xdr:rowOff>87086</xdr:rowOff>
    </xdr:to>
    <xdr:cxnSp macro="">
      <xdr:nvCxnSpPr>
        <xdr:cNvPr id="827" name="直線コネクタ 826">
          <a:extLst>
            <a:ext uri="{FF2B5EF4-FFF2-40B4-BE49-F238E27FC236}">
              <a16:creationId xmlns:a16="http://schemas.microsoft.com/office/drawing/2014/main" id="{93FCEB0E-0D3C-4145-88EA-7C9D67272585}"/>
            </a:ext>
          </a:extLst>
        </xdr:cNvPr>
        <xdr:cNvCxnSpPr/>
      </xdr:nvCxnSpPr>
      <xdr:spPr>
        <a:xfrm flipV="1">
          <a:off x="18806160" y="13153027"/>
          <a:ext cx="82296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147320</xdr:rowOff>
    </xdr:from>
    <xdr:to>
      <xdr:col>102</xdr:col>
      <xdr:colOff>165100</xdr:colOff>
      <xdr:row>79</xdr:row>
      <xdr:rowOff>77470</xdr:rowOff>
    </xdr:to>
    <xdr:sp macro="" textlink="">
      <xdr:nvSpPr>
        <xdr:cNvPr id="828" name="楕円 827">
          <a:extLst>
            <a:ext uri="{FF2B5EF4-FFF2-40B4-BE49-F238E27FC236}">
              <a16:creationId xmlns:a16="http://schemas.microsoft.com/office/drawing/2014/main" id="{1F0C079D-EF55-4BDE-B75E-49DAC183EFA7}"/>
            </a:ext>
          </a:extLst>
        </xdr:cNvPr>
        <xdr:cNvSpPr/>
      </xdr:nvSpPr>
      <xdr:spPr>
        <a:xfrm>
          <a:off x="17937480" y="13229590"/>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79</xdr:row>
      <xdr:rowOff>26670</xdr:rowOff>
    </xdr:to>
    <xdr:cxnSp macro="">
      <xdr:nvCxnSpPr>
        <xdr:cNvPr id="829" name="直線コネクタ 828">
          <a:extLst>
            <a:ext uri="{FF2B5EF4-FFF2-40B4-BE49-F238E27FC236}">
              <a16:creationId xmlns:a16="http://schemas.microsoft.com/office/drawing/2014/main" id="{B95B87F1-E792-43BA-A24F-EA725E455710}"/>
            </a:ext>
          </a:extLst>
        </xdr:cNvPr>
        <xdr:cNvCxnSpPr/>
      </xdr:nvCxnSpPr>
      <xdr:spPr>
        <a:xfrm flipV="1">
          <a:off x="17990820" y="13173166"/>
          <a:ext cx="815340" cy="10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93436</xdr:rowOff>
    </xdr:from>
    <xdr:to>
      <xdr:col>98</xdr:col>
      <xdr:colOff>38100</xdr:colOff>
      <xdr:row>80</xdr:row>
      <xdr:rowOff>23586</xdr:rowOff>
    </xdr:to>
    <xdr:sp macro="" textlink="">
      <xdr:nvSpPr>
        <xdr:cNvPr id="830" name="楕円 829">
          <a:extLst>
            <a:ext uri="{FF2B5EF4-FFF2-40B4-BE49-F238E27FC236}">
              <a16:creationId xmlns:a16="http://schemas.microsoft.com/office/drawing/2014/main" id="{41D8605F-1FD2-4050-856F-B5EB7A463EB7}"/>
            </a:ext>
          </a:extLst>
        </xdr:cNvPr>
        <xdr:cNvSpPr/>
      </xdr:nvSpPr>
      <xdr:spPr>
        <a:xfrm>
          <a:off x="17129760" y="13348426"/>
          <a:ext cx="8382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26670</xdr:rowOff>
    </xdr:from>
    <xdr:to>
      <xdr:col>102</xdr:col>
      <xdr:colOff>114300</xdr:colOff>
      <xdr:row>79</xdr:row>
      <xdr:rowOff>144236</xdr:rowOff>
    </xdr:to>
    <xdr:cxnSp macro="">
      <xdr:nvCxnSpPr>
        <xdr:cNvPr id="831" name="直線コネクタ 830">
          <a:extLst>
            <a:ext uri="{FF2B5EF4-FFF2-40B4-BE49-F238E27FC236}">
              <a16:creationId xmlns:a16="http://schemas.microsoft.com/office/drawing/2014/main" id="{A396A360-02CE-4104-A1B0-879A7E786A00}"/>
            </a:ext>
          </a:extLst>
        </xdr:cNvPr>
        <xdr:cNvCxnSpPr/>
      </xdr:nvCxnSpPr>
      <xdr:spPr>
        <a:xfrm flipV="1">
          <a:off x="17175480" y="13275310"/>
          <a:ext cx="815340" cy="1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78395</xdr:rowOff>
    </xdr:from>
    <xdr:ext cx="469744" cy="259045"/>
    <xdr:sp macro="" textlink="">
      <xdr:nvSpPr>
        <xdr:cNvPr id="832" name="n_1aveValue【消防施設】&#10;一人当たり面積">
          <a:extLst>
            <a:ext uri="{FF2B5EF4-FFF2-40B4-BE49-F238E27FC236}">
              <a16:creationId xmlns:a16="http://schemas.microsoft.com/office/drawing/2014/main" id="{47E3EF77-DFA7-473B-B2FA-DA473A42A583}"/>
            </a:ext>
          </a:extLst>
        </xdr:cNvPr>
        <xdr:cNvSpPr txBox="1"/>
      </xdr:nvSpPr>
      <xdr:spPr>
        <a:xfrm>
          <a:off x="19400597" y="1400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104520</xdr:rowOff>
    </xdr:from>
    <xdr:ext cx="469744" cy="259045"/>
    <xdr:sp macro="" textlink="">
      <xdr:nvSpPr>
        <xdr:cNvPr id="833" name="n_2aveValue【消防施設】&#10;一人当たり面積">
          <a:extLst>
            <a:ext uri="{FF2B5EF4-FFF2-40B4-BE49-F238E27FC236}">
              <a16:creationId xmlns:a16="http://schemas.microsoft.com/office/drawing/2014/main" id="{296A932F-CD91-4053-A48C-EBB2FE797A98}"/>
            </a:ext>
          </a:extLst>
        </xdr:cNvPr>
        <xdr:cNvSpPr txBox="1"/>
      </xdr:nvSpPr>
      <xdr:spPr>
        <a:xfrm>
          <a:off x="18585257" y="140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143708</xdr:rowOff>
    </xdr:from>
    <xdr:ext cx="469744" cy="259045"/>
    <xdr:sp macro="" textlink="">
      <xdr:nvSpPr>
        <xdr:cNvPr id="834" name="n_3aveValue【消防施設】&#10;一人当たり面積">
          <a:extLst>
            <a:ext uri="{FF2B5EF4-FFF2-40B4-BE49-F238E27FC236}">
              <a16:creationId xmlns:a16="http://schemas.microsoft.com/office/drawing/2014/main" id="{6879EE35-D92E-441F-9985-C47CCCE2FFD2}"/>
            </a:ext>
          </a:extLst>
        </xdr:cNvPr>
        <xdr:cNvSpPr txBox="1"/>
      </xdr:nvSpPr>
      <xdr:spPr>
        <a:xfrm>
          <a:off x="17769917" y="1406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835" name="n_4aveValue【消防施設】&#10;一人当たり面積">
          <a:extLst>
            <a:ext uri="{FF2B5EF4-FFF2-40B4-BE49-F238E27FC236}">
              <a16:creationId xmlns:a16="http://schemas.microsoft.com/office/drawing/2014/main" id="{5A86CB43-A996-44EF-B4DE-843955F695EE}"/>
            </a:ext>
          </a:extLst>
        </xdr:cNvPr>
        <xdr:cNvSpPr txBox="1"/>
      </xdr:nvSpPr>
      <xdr:spPr>
        <a:xfrm>
          <a:off x="16962197" y="140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138084</xdr:rowOff>
    </xdr:from>
    <xdr:ext cx="469744" cy="259045"/>
    <xdr:sp macro="" textlink="">
      <xdr:nvSpPr>
        <xdr:cNvPr id="836" name="n_1mainValue【消防施設】&#10;一人当たり面積">
          <a:extLst>
            <a:ext uri="{FF2B5EF4-FFF2-40B4-BE49-F238E27FC236}">
              <a16:creationId xmlns:a16="http://schemas.microsoft.com/office/drawing/2014/main" id="{7FDA0E88-056C-4ED4-A5A1-1EFE65B01A7D}"/>
            </a:ext>
          </a:extLst>
        </xdr:cNvPr>
        <xdr:cNvSpPr txBox="1"/>
      </xdr:nvSpPr>
      <xdr:spPr>
        <a:xfrm>
          <a:off x="19400597"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837" name="n_2mainValue【消防施設】&#10;一人当たり面積">
          <a:extLst>
            <a:ext uri="{FF2B5EF4-FFF2-40B4-BE49-F238E27FC236}">
              <a16:creationId xmlns:a16="http://schemas.microsoft.com/office/drawing/2014/main" id="{5E5C925D-3D95-4044-8102-3971409E7CC7}"/>
            </a:ext>
          </a:extLst>
        </xdr:cNvPr>
        <xdr:cNvSpPr txBox="1"/>
      </xdr:nvSpPr>
      <xdr:spPr>
        <a:xfrm>
          <a:off x="18585257" y="129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93997</xdr:rowOff>
    </xdr:from>
    <xdr:ext cx="469744" cy="259045"/>
    <xdr:sp macro="" textlink="">
      <xdr:nvSpPr>
        <xdr:cNvPr id="838" name="n_3mainValue【消防施設】&#10;一人当たり面積">
          <a:extLst>
            <a:ext uri="{FF2B5EF4-FFF2-40B4-BE49-F238E27FC236}">
              <a16:creationId xmlns:a16="http://schemas.microsoft.com/office/drawing/2014/main" id="{A89AC3AA-03AD-4C27-A86B-B688E2EA7378}"/>
            </a:ext>
          </a:extLst>
        </xdr:cNvPr>
        <xdr:cNvSpPr txBox="1"/>
      </xdr:nvSpPr>
      <xdr:spPr>
        <a:xfrm>
          <a:off x="1776991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40113</xdr:rowOff>
    </xdr:from>
    <xdr:ext cx="469744" cy="259045"/>
    <xdr:sp macro="" textlink="">
      <xdr:nvSpPr>
        <xdr:cNvPr id="839" name="n_4mainValue【消防施設】&#10;一人当たり面積">
          <a:extLst>
            <a:ext uri="{FF2B5EF4-FFF2-40B4-BE49-F238E27FC236}">
              <a16:creationId xmlns:a16="http://schemas.microsoft.com/office/drawing/2014/main" id="{69DA9EEA-F1F6-4FC7-950A-C25C958B87D2}"/>
            </a:ext>
          </a:extLst>
        </xdr:cNvPr>
        <xdr:cNvSpPr txBox="1"/>
      </xdr:nvSpPr>
      <xdr:spPr>
        <a:xfrm>
          <a:off x="16962197" y="131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29B0BD7-DF74-44A3-A715-96E8C2DEA86C}"/>
            </a:ext>
          </a:extLst>
        </xdr:cNvPr>
        <xdr:cNvSpPr/>
      </xdr:nvSpPr>
      <xdr:spPr>
        <a:xfrm>
          <a:off x="11452860" y="15285720"/>
          <a:ext cx="4343400" cy="640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D1E3B297-71BC-4144-A817-121D5FA1035F}"/>
            </a:ext>
          </a:extLst>
        </xdr:cNvPr>
        <xdr:cNvSpPr/>
      </xdr:nvSpPr>
      <xdr:spPr>
        <a:xfrm>
          <a:off x="1156716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B984A668-79D6-4452-8CB3-E16AB98B3BEE}"/>
            </a:ext>
          </a:extLst>
        </xdr:cNvPr>
        <xdr:cNvSpPr/>
      </xdr:nvSpPr>
      <xdr:spPr>
        <a:xfrm>
          <a:off x="1156716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3F556D3F-72D0-4964-B511-C960A6FAD8AE}"/>
            </a:ext>
          </a:extLst>
        </xdr:cNvPr>
        <xdr:cNvSpPr/>
      </xdr:nvSpPr>
      <xdr:spPr>
        <a:xfrm>
          <a:off x="1250442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8DA63F9F-18F9-4324-B680-2E5CBBF6F589}"/>
            </a:ext>
          </a:extLst>
        </xdr:cNvPr>
        <xdr:cNvSpPr/>
      </xdr:nvSpPr>
      <xdr:spPr>
        <a:xfrm>
          <a:off x="1250442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24D4E517-859B-4C15-B456-7296B9369B85}"/>
            </a:ext>
          </a:extLst>
        </xdr:cNvPr>
        <xdr:cNvSpPr/>
      </xdr:nvSpPr>
      <xdr:spPr>
        <a:xfrm>
          <a:off x="1355598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74CD383B-87A0-4A56-B33F-675C6A80EC02}"/>
            </a:ext>
          </a:extLst>
        </xdr:cNvPr>
        <xdr:cNvSpPr/>
      </xdr:nvSpPr>
      <xdr:spPr>
        <a:xfrm>
          <a:off x="1355598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6087BEA6-666C-48F3-B3AA-D534C278A095}"/>
            </a:ext>
          </a:extLst>
        </xdr:cNvPr>
        <xdr:cNvSpPr/>
      </xdr:nvSpPr>
      <xdr:spPr>
        <a:xfrm>
          <a:off x="11452860" y="16451580"/>
          <a:ext cx="4343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B51D0386-BC2B-40C1-A641-0B693CEEB4A7}"/>
            </a:ext>
          </a:extLst>
        </xdr:cNvPr>
        <xdr:cNvSpPr txBox="1"/>
      </xdr:nvSpPr>
      <xdr:spPr>
        <a:xfrm>
          <a:off x="11414760" y="162534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96646F51-2008-4639-9294-AF22E7724AD6}"/>
            </a:ext>
          </a:extLst>
        </xdr:cNvPr>
        <xdr:cNvCxnSpPr/>
      </xdr:nvCxnSpPr>
      <xdr:spPr>
        <a:xfrm>
          <a:off x="11452860" y="187909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4CA0A3C8-7227-4C05-9335-8ABD7D60DC90}"/>
            </a:ext>
          </a:extLst>
        </xdr:cNvPr>
        <xdr:cNvSpPr txBox="1"/>
      </xdr:nvSpPr>
      <xdr:spPr>
        <a:xfrm>
          <a:off x="11036481" y="18643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2516824A-1837-4A6C-8CA4-F5BEE934DEB4}"/>
            </a:ext>
          </a:extLst>
        </xdr:cNvPr>
        <xdr:cNvCxnSpPr/>
      </xdr:nvCxnSpPr>
      <xdr:spPr>
        <a:xfrm>
          <a:off x="11452860" y="1845291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420C0375-65F0-4ABE-91E1-BA2491C10F44}"/>
            </a:ext>
          </a:extLst>
        </xdr:cNvPr>
        <xdr:cNvSpPr txBox="1"/>
      </xdr:nvSpPr>
      <xdr:spPr>
        <a:xfrm>
          <a:off x="11036481" y="183043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C32576A9-FECC-4FB2-9B8E-6B8F54C3D467}"/>
            </a:ext>
          </a:extLst>
        </xdr:cNvPr>
        <xdr:cNvCxnSpPr/>
      </xdr:nvCxnSpPr>
      <xdr:spPr>
        <a:xfrm>
          <a:off x="11452860" y="18121267"/>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DF4108E1-5547-408C-B0CA-7F3E532DCB88}"/>
            </a:ext>
          </a:extLst>
        </xdr:cNvPr>
        <xdr:cNvSpPr txBox="1"/>
      </xdr:nvSpPr>
      <xdr:spPr>
        <a:xfrm>
          <a:off x="11084091" y="179739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E7BCFBC9-EA6C-4CBB-AE13-29596D4420F2}"/>
            </a:ext>
          </a:extLst>
        </xdr:cNvPr>
        <xdr:cNvCxnSpPr/>
      </xdr:nvCxnSpPr>
      <xdr:spPr>
        <a:xfrm>
          <a:off x="11452860" y="17783266"/>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C270E43-54F1-44C1-A309-C18E3AD04890}"/>
            </a:ext>
          </a:extLst>
        </xdr:cNvPr>
        <xdr:cNvSpPr txBox="1"/>
      </xdr:nvSpPr>
      <xdr:spPr>
        <a:xfrm>
          <a:off x="11084091" y="176423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EE9A6F2C-30B8-48E1-AB4B-22AF26A083FF}"/>
            </a:ext>
          </a:extLst>
        </xdr:cNvPr>
        <xdr:cNvCxnSpPr/>
      </xdr:nvCxnSpPr>
      <xdr:spPr>
        <a:xfrm>
          <a:off x="11452860" y="17451614"/>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4EEF93EA-0586-4DF9-BA9C-D1F03DD02E7A}"/>
            </a:ext>
          </a:extLst>
        </xdr:cNvPr>
        <xdr:cNvSpPr txBox="1"/>
      </xdr:nvSpPr>
      <xdr:spPr>
        <a:xfrm>
          <a:off x="11084091" y="173043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8530648C-BEC8-4903-96A3-D36A3EE52A81}"/>
            </a:ext>
          </a:extLst>
        </xdr:cNvPr>
        <xdr:cNvCxnSpPr/>
      </xdr:nvCxnSpPr>
      <xdr:spPr>
        <a:xfrm>
          <a:off x="11452860" y="17113613"/>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E9D7A6CE-D4AB-4656-9DE7-8DB2CC900E47}"/>
            </a:ext>
          </a:extLst>
        </xdr:cNvPr>
        <xdr:cNvSpPr txBox="1"/>
      </xdr:nvSpPr>
      <xdr:spPr>
        <a:xfrm>
          <a:off x="11084091" y="169726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4EA6D548-CA28-4B73-86B1-1799B0AF564B}"/>
            </a:ext>
          </a:extLst>
        </xdr:cNvPr>
        <xdr:cNvCxnSpPr/>
      </xdr:nvCxnSpPr>
      <xdr:spPr>
        <a:xfrm>
          <a:off x="11452860" y="16781961"/>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90450FB9-C4A0-40C2-8FA3-D8AEFECC0D7B}"/>
            </a:ext>
          </a:extLst>
        </xdr:cNvPr>
        <xdr:cNvSpPr txBox="1"/>
      </xdr:nvSpPr>
      <xdr:spPr>
        <a:xfrm>
          <a:off x="11145671" y="1663465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7C6BABE5-4FED-4764-B6E2-F821D175B229}"/>
            </a:ext>
          </a:extLst>
        </xdr:cNvPr>
        <xdr:cNvCxnSpPr/>
      </xdr:nvCxnSpPr>
      <xdr:spPr>
        <a:xfrm>
          <a:off x="11452860" y="164515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507AAE7D-E921-4C0E-9497-DEBC96835B3B}"/>
            </a:ext>
          </a:extLst>
        </xdr:cNvPr>
        <xdr:cNvSpPr/>
      </xdr:nvSpPr>
      <xdr:spPr>
        <a:xfrm>
          <a:off x="11452860" y="16451580"/>
          <a:ext cx="4343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a:extLst>
            <a:ext uri="{FF2B5EF4-FFF2-40B4-BE49-F238E27FC236}">
              <a16:creationId xmlns:a16="http://schemas.microsoft.com/office/drawing/2014/main" id="{42F6C220-0B14-45A2-939B-3F1457BEBA45}"/>
            </a:ext>
          </a:extLst>
        </xdr:cNvPr>
        <xdr:cNvCxnSpPr/>
      </xdr:nvCxnSpPr>
      <xdr:spPr>
        <a:xfrm flipV="1">
          <a:off x="15026004" y="16810083"/>
          <a:ext cx="0" cy="140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a:extLst>
            <a:ext uri="{FF2B5EF4-FFF2-40B4-BE49-F238E27FC236}">
              <a16:creationId xmlns:a16="http://schemas.microsoft.com/office/drawing/2014/main" id="{B95A8B16-117B-439A-81B8-DBE013A8EAFC}"/>
            </a:ext>
          </a:extLst>
        </xdr:cNvPr>
        <xdr:cNvSpPr txBox="1"/>
      </xdr:nvSpPr>
      <xdr:spPr>
        <a:xfrm>
          <a:off x="15064740" y="1822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a:extLst>
            <a:ext uri="{FF2B5EF4-FFF2-40B4-BE49-F238E27FC236}">
              <a16:creationId xmlns:a16="http://schemas.microsoft.com/office/drawing/2014/main" id="{FD7C72BE-64A8-4113-B7BB-6453D434AFA9}"/>
            </a:ext>
          </a:extLst>
        </xdr:cNvPr>
        <xdr:cNvCxnSpPr/>
      </xdr:nvCxnSpPr>
      <xdr:spPr>
        <a:xfrm>
          <a:off x="14935200" y="18218332"/>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a:extLst>
            <a:ext uri="{FF2B5EF4-FFF2-40B4-BE49-F238E27FC236}">
              <a16:creationId xmlns:a16="http://schemas.microsoft.com/office/drawing/2014/main" id="{92075C6B-21A2-4392-8CBA-53729377DE0E}"/>
            </a:ext>
          </a:extLst>
        </xdr:cNvPr>
        <xdr:cNvSpPr txBox="1"/>
      </xdr:nvSpPr>
      <xdr:spPr>
        <a:xfrm>
          <a:off x="15064740" y="165865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a:extLst>
            <a:ext uri="{FF2B5EF4-FFF2-40B4-BE49-F238E27FC236}">
              <a16:creationId xmlns:a16="http://schemas.microsoft.com/office/drawing/2014/main" id="{A1AE6247-C3D7-433C-A30D-B7B47E79DA8B}"/>
            </a:ext>
          </a:extLst>
        </xdr:cNvPr>
        <xdr:cNvCxnSpPr/>
      </xdr:nvCxnSpPr>
      <xdr:spPr>
        <a:xfrm>
          <a:off x="14935200" y="16810083"/>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870" name="【庁舎】&#10;有形固定資産減価償却率平均値テキスト">
          <a:extLst>
            <a:ext uri="{FF2B5EF4-FFF2-40B4-BE49-F238E27FC236}">
              <a16:creationId xmlns:a16="http://schemas.microsoft.com/office/drawing/2014/main" id="{D30918E8-FE67-4DAF-B486-E1D72718715B}"/>
            </a:ext>
          </a:extLst>
        </xdr:cNvPr>
        <xdr:cNvSpPr txBox="1"/>
      </xdr:nvSpPr>
      <xdr:spPr>
        <a:xfrm>
          <a:off x="15064740" y="1735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a:extLst>
            <a:ext uri="{FF2B5EF4-FFF2-40B4-BE49-F238E27FC236}">
              <a16:creationId xmlns:a16="http://schemas.microsoft.com/office/drawing/2014/main" id="{48E8A1C9-345E-4948-ABD6-6785EE117D8B}"/>
            </a:ext>
          </a:extLst>
        </xdr:cNvPr>
        <xdr:cNvSpPr/>
      </xdr:nvSpPr>
      <xdr:spPr>
        <a:xfrm>
          <a:off x="14973300" y="17501508"/>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a:extLst>
            <a:ext uri="{FF2B5EF4-FFF2-40B4-BE49-F238E27FC236}">
              <a16:creationId xmlns:a16="http://schemas.microsoft.com/office/drawing/2014/main" id="{2404BBBD-13EC-47DE-9854-3F02727126B7}"/>
            </a:ext>
          </a:extLst>
        </xdr:cNvPr>
        <xdr:cNvSpPr/>
      </xdr:nvSpPr>
      <xdr:spPr>
        <a:xfrm>
          <a:off x="14196060" y="17504772"/>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3" name="フローチャート: 判断 872">
          <a:extLst>
            <a:ext uri="{FF2B5EF4-FFF2-40B4-BE49-F238E27FC236}">
              <a16:creationId xmlns:a16="http://schemas.microsoft.com/office/drawing/2014/main" id="{94148194-CF4B-424C-85D7-FD57F631D3EC}"/>
            </a:ext>
          </a:extLst>
        </xdr:cNvPr>
        <xdr:cNvSpPr/>
      </xdr:nvSpPr>
      <xdr:spPr>
        <a:xfrm>
          <a:off x="13380720" y="17515478"/>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4" name="フローチャート: 判断 873">
          <a:extLst>
            <a:ext uri="{FF2B5EF4-FFF2-40B4-BE49-F238E27FC236}">
              <a16:creationId xmlns:a16="http://schemas.microsoft.com/office/drawing/2014/main" id="{E04B046F-D1AC-445B-A717-53BA3DD8EF77}"/>
            </a:ext>
          </a:extLst>
        </xdr:cNvPr>
        <xdr:cNvSpPr/>
      </xdr:nvSpPr>
      <xdr:spPr>
        <a:xfrm>
          <a:off x="12573000" y="17504772"/>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5" name="フローチャート: 判断 874">
          <a:extLst>
            <a:ext uri="{FF2B5EF4-FFF2-40B4-BE49-F238E27FC236}">
              <a16:creationId xmlns:a16="http://schemas.microsoft.com/office/drawing/2014/main" id="{78C50D7B-10AF-4FEF-A7E3-87B8E4C80B14}"/>
            </a:ext>
          </a:extLst>
        </xdr:cNvPr>
        <xdr:cNvSpPr/>
      </xdr:nvSpPr>
      <xdr:spPr>
        <a:xfrm>
          <a:off x="11742420" y="17481187"/>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C872657-5614-48E6-9B64-D73B339BC2A6}"/>
            </a:ext>
          </a:extLst>
        </xdr:cNvPr>
        <xdr:cNvSpPr txBox="1"/>
      </xdr:nvSpPr>
      <xdr:spPr>
        <a:xfrm>
          <a:off x="1485138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E9CCD55-5590-453B-BF33-4DE30DEF5390}"/>
            </a:ext>
          </a:extLst>
        </xdr:cNvPr>
        <xdr:cNvSpPr txBox="1"/>
      </xdr:nvSpPr>
      <xdr:spPr>
        <a:xfrm>
          <a:off x="1407414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14F3F4B-D380-43A6-8A00-8409C438ED89}"/>
            </a:ext>
          </a:extLst>
        </xdr:cNvPr>
        <xdr:cNvSpPr txBox="1"/>
      </xdr:nvSpPr>
      <xdr:spPr>
        <a:xfrm>
          <a:off x="132588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DEBF67A-8CC9-4269-A04C-374BC9E5ED7A}"/>
            </a:ext>
          </a:extLst>
        </xdr:cNvPr>
        <xdr:cNvSpPr txBox="1"/>
      </xdr:nvSpPr>
      <xdr:spPr>
        <a:xfrm>
          <a:off x="1244346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B5FCB0B-0B57-40EE-A73B-A5A6D6A2F081}"/>
            </a:ext>
          </a:extLst>
        </xdr:cNvPr>
        <xdr:cNvSpPr txBox="1"/>
      </xdr:nvSpPr>
      <xdr:spPr>
        <a:xfrm>
          <a:off x="116205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881" name="楕円 880">
          <a:extLst>
            <a:ext uri="{FF2B5EF4-FFF2-40B4-BE49-F238E27FC236}">
              <a16:creationId xmlns:a16="http://schemas.microsoft.com/office/drawing/2014/main" id="{2CA98D00-588C-4BB0-8E85-9DF70F3CA8A2}"/>
            </a:ext>
          </a:extLst>
        </xdr:cNvPr>
        <xdr:cNvSpPr/>
      </xdr:nvSpPr>
      <xdr:spPr>
        <a:xfrm>
          <a:off x="14973300" y="17817737"/>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882" name="【庁舎】&#10;有形固定資産減価償却率該当値テキスト">
          <a:extLst>
            <a:ext uri="{FF2B5EF4-FFF2-40B4-BE49-F238E27FC236}">
              <a16:creationId xmlns:a16="http://schemas.microsoft.com/office/drawing/2014/main" id="{2A0C96B7-3601-4C4F-9095-36AF57A4DE4D}"/>
            </a:ext>
          </a:extLst>
        </xdr:cNvPr>
        <xdr:cNvSpPr txBox="1"/>
      </xdr:nvSpPr>
      <xdr:spPr>
        <a:xfrm>
          <a:off x="15064740" y="1779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883" name="楕円 882">
          <a:extLst>
            <a:ext uri="{FF2B5EF4-FFF2-40B4-BE49-F238E27FC236}">
              <a16:creationId xmlns:a16="http://schemas.microsoft.com/office/drawing/2014/main" id="{B3248931-B38A-4636-B757-3B6FDE2B8657}"/>
            </a:ext>
          </a:extLst>
        </xdr:cNvPr>
        <xdr:cNvSpPr/>
      </xdr:nvSpPr>
      <xdr:spPr>
        <a:xfrm>
          <a:off x="14196060" y="17784717"/>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154577</xdr:rowOff>
    </xdr:to>
    <xdr:cxnSp macro="">
      <xdr:nvCxnSpPr>
        <xdr:cNvPr id="884" name="直線コネクタ 883">
          <a:extLst>
            <a:ext uri="{FF2B5EF4-FFF2-40B4-BE49-F238E27FC236}">
              <a16:creationId xmlns:a16="http://schemas.microsoft.com/office/drawing/2014/main" id="{916743EE-46FC-498E-97F8-08BCF8A73766}"/>
            </a:ext>
          </a:extLst>
        </xdr:cNvPr>
        <xdr:cNvCxnSpPr/>
      </xdr:nvCxnSpPr>
      <xdr:spPr>
        <a:xfrm>
          <a:off x="14249400" y="17838057"/>
          <a:ext cx="77724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885" name="楕円 884">
          <a:extLst>
            <a:ext uri="{FF2B5EF4-FFF2-40B4-BE49-F238E27FC236}">
              <a16:creationId xmlns:a16="http://schemas.microsoft.com/office/drawing/2014/main" id="{D55622BA-A21C-4050-95E0-55F757390453}"/>
            </a:ext>
          </a:extLst>
        </xdr:cNvPr>
        <xdr:cNvSpPr/>
      </xdr:nvSpPr>
      <xdr:spPr>
        <a:xfrm>
          <a:off x="13380720" y="17751698"/>
          <a:ext cx="1066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85998</xdr:rowOff>
    </xdr:from>
    <xdr:to>
      <xdr:col>81</xdr:col>
      <xdr:colOff>50800</xdr:colOff>
      <xdr:row>105</xdr:row>
      <xdr:rowOff>120287</xdr:rowOff>
    </xdr:to>
    <xdr:cxnSp macro="">
      <xdr:nvCxnSpPr>
        <xdr:cNvPr id="886" name="直線コネクタ 885">
          <a:extLst>
            <a:ext uri="{FF2B5EF4-FFF2-40B4-BE49-F238E27FC236}">
              <a16:creationId xmlns:a16="http://schemas.microsoft.com/office/drawing/2014/main" id="{B34527A7-D610-4AE1-AE8B-79D66C867566}"/>
            </a:ext>
          </a:extLst>
        </xdr:cNvPr>
        <xdr:cNvCxnSpPr/>
      </xdr:nvCxnSpPr>
      <xdr:spPr>
        <a:xfrm>
          <a:off x="13434060" y="17805038"/>
          <a:ext cx="81534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87" name="楕円 886">
          <a:extLst>
            <a:ext uri="{FF2B5EF4-FFF2-40B4-BE49-F238E27FC236}">
              <a16:creationId xmlns:a16="http://schemas.microsoft.com/office/drawing/2014/main" id="{4048ABD8-BCB5-4B0B-83B8-A62257E120C8}"/>
            </a:ext>
          </a:extLst>
        </xdr:cNvPr>
        <xdr:cNvSpPr/>
      </xdr:nvSpPr>
      <xdr:spPr>
        <a:xfrm>
          <a:off x="12573000" y="17715774"/>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85998</xdr:rowOff>
    </xdr:to>
    <xdr:cxnSp macro="">
      <xdr:nvCxnSpPr>
        <xdr:cNvPr id="888" name="直線コネクタ 887">
          <a:extLst>
            <a:ext uri="{FF2B5EF4-FFF2-40B4-BE49-F238E27FC236}">
              <a16:creationId xmlns:a16="http://schemas.microsoft.com/office/drawing/2014/main" id="{9A226DFA-C9C5-4451-96E6-15A1DE05949B}"/>
            </a:ext>
          </a:extLst>
        </xdr:cNvPr>
        <xdr:cNvCxnSpPr/>
      </xdr:nvCxnSpPr>
      <xdr:spPr>
        <a:xfrm>
          <a:off x="12618720" y="17769114"/>
          <a:ext cx="8153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136434</xdr:rowOff>
    </xdr:from>
    <xdr:to>
      <xdr:col>67</xdr:col>
      <xdr:colOff>101600</xdr:colOff>
      <xdr:row>105</xdr:row>
      <xdr:rowOff>66584</xdr:rowOff>
    </xdr:to>
    <xdr:sp macro="" textlink="">
      <xdr:nvSpPr>
        <xdr:cNvPr id="889" name="楕円 888">
          <a:extLst>
            <a:ext uri="{FF2B5EF4-FFF2-40B4-BE49-F238E27FC236}">
              <a16:creationId xmlns:a16="http://schemas.microsoft.com/office/drawing/2014/main" id="{B50D9BB4-CD34-44FA-8A66-B2823A55FB85}"/>
            </a:ext>
          </a:extLst>
        </xdr:cNvPr>
        <xdr:cNvSpPr/>
      </xdr:nvSpPr>
      <xdr:spPr>
        <a:xfrm>
          <a:off x="11742420" y="17681484"/>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xdr:rowOff>
    </xdr:from>
    <xdr:to>
      <xdr:col>71</xdr:col>
      <xdr:colOff>177800</xdr:colOff>
      <xdr:row>105</xdr:row>
      <xdr:rowOff>50074</xdr:rowOff>
    </xdr:to>
    <xdr:cxnSp macro="">
      <xdr:nvCxnSpPr>
        <xdr:cNvPr id="890" name="直線コネクタ 889">
          <a:extLst>
            <a:ext uri="{FF2B5EF4-FFF2-40B4-BE49-F238E27FC236}">
              <a16:creationId xmlns:a16="http://schemas.microsoft.com/office/drawing/2014/main" id="{6634DD30-7657-457E-A34C-05A66FB9BB64}"/>
            </a:ext>
          </a:extLst>
        </xdr:cNvPr>
        <xdr:cNvCxnSpPr/>
      </xdr:nvCxnSpPr>
      <xdr:spPr>
        <a:xfrm>
          <a:off x="11795760" y="17734824"/>
          <a:ext cx="8229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891" name="n_1aveValue【庁舎】&#10;有形固定資産減価償却率">
          <a:extLst>
            <a:ext uri="{FF2B5EF4-FFF2-40B4-BE49-F238E27FC236}">
              <a16:creationId xmlns:a16="http://schemas.microsoft.com/office/drawing/2014/main" id="{1DBFB791-E9B5-44A2-B011-A68B734518D3}"/>
            </a:ext>
          </a:extLst>
        </xdr:cNvPr>
        <xdr:cNvSpPr txBox="1"/>
      </xdr:nvSpPr>
      <xdr:spPr>
        <a:xfrm>
          <a:off x="14044304" y="1728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2" name="n_2aveValue【庁舎】&#10;有形固定資産減価償却率">
          <a:extLst>
            <a:ext uri="{FF2B5EF4-FFF2-40B4-BE49-F238E27FC236}">
              <a16:creationId xmlns:a16="http://schemas.microsoft.com/office/drawing/2014/main" id="{745628C4-E286-4D93-94A6-BF33CB491C56}"/>
            </a:ext>
          </a:extLst>
        </xdr:cNvPr>
        <xdr:cNvSpPr txBox="1"/>
      </xdr:nvSpPr>
      <xdr:spPr>
        <a:xfrm>
          <a:off x="13244204" y="17290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3" name="n_3aveValue【庁舎】&#10;有形固定資産減価償却率">
          <a:extLst>
            <a:ext uri="{FF2B5EF4-FFF2-40B4-BE49-F238E27FC236}">
              <a16:creationId xmlns:a16="http://schemas.microsoft.com/office/drawing/2014/main" id="{F9E24CF9-3F70-4503-B2C4-6AC5087E6BBE}"/>
            </a:ext>
          </a:extLst>
        </xdr:cNvPr>
        <xdr:cNvSpPr txBox="1"/>
      </xdr:nvSpPr>
      <xdr:spPr>
        <a:xfrm>
          <a:off x="12436484" y="1728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4" name="n_4aveValue【庁舎】&#10;有形固定資産減価償却率">
          <a:extLst>
            <a:ext uri="{FF2B5EF4-FFF2-40B4-BE49-F238E27FC236}">
              <a16:creationId xmlns:a16="http://schemas.microsoft.com/office/drawing/2014/main" id="{2BC38713-F8F4-46F4-BE65-6C220BA36BF8}"/>
            </a:ext>
          </a:extLst>
        </xdr:cNvPr>
        <xdr:cNvSpPr txBox="1"/>
      </xdr:nvSpPr>
      <xdr:spPr>
        <a:xfrm>
          <a:off x="11605904" y="1725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895" name="n_1mainValue【庁舎】&#10;有形固定資産減価償却率">
          <a:extLst>
            <a:ext uri="{FF2B5EF4-FFF2-40B4-BE49-F238E27FC236}">
              <a16:creationId xmlns:a16="http://schemas.microsoft.com/office/drawing/2014/main" id="{F5D369B9-0611-47CB-A1D6-44B7EF1F12CD}"/>
            </a:ext>
          </a:extLst>
        </xdr:cNvPr>
        <xdr:cNvSpPr txBox="1"/>
      </xdr:nvSpPr>
      <xdr:spPr>
        <a:xfrm>
          <a:off x="1404430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896" name="n_2mainValue【庁舎】&#10;有形固定資産減価償却率">
          <a:extLst>
            <a:ext uri="{FF2B5EF4-FFF2-40B4-BE49-F238E27FC236}">
              <a16:creationId xmlns:a16="http://schemas.microsoft.com/office/drawing/2014/main" id="{D9202EB0-3FF0-4238-AA78-8AF104EDC1A3}"/>
            </a:ext>
          </a:extLst>
        </xdr:cNvPr>
        <xdr:cNvSpPr txBox="1"/>
      </xdr:nvSpPr>
      <xdr:spPr>
        <a:xfrm>
          <a:off x="13244204" y="1784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897" name="n_3mainValue【庁舎】&#10;有形固定資産減価償却率">
          <a:extLst>
            <a:ext uri="{FF2B5EF4-FFF2-40B4-BE49-F238E27FC236}">
              <a16:creationId xmlns:a16="http://schemas.microsoft.com/office/drawing/2014/main" id="{5F7D9041-391B-4201-8C5E-52AC5C33DC79}"/>
            </a:ext>
          </a:extLst>
        </xdr:cNvPr>
        <xdr:cNvSpPr txBox="1"/>
      </xdr:nvSpPr>
      <xdr:spPr>
        <a:xfrm>
          <a:off x="1243648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898" name="n_4mainValue【庁舎】&#10;有形固定資産減価償却率">
          <a:extLst>
            <a:ext uri="{FF2B5EF4-FFF2-40B4-BE49-F238E27FC236}">
              <a16:creationId xmlns:a16="http://schemas.microsoft.com/office/drawing/2014/main" id="{1425F31C-0662-4853-A493-BDE94350B28B}"/>
            </a:ext>
          </a:extLst>
        </xdr:cNvPr>
        <xdr:cNvSpPr txBox="1"/>
      </xdr:nvSpPr>
      <xdr:spPr>
        <a:xfrm>
          <a:off x="11605904" y="1777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8A754F71-9E65-469C-A4B3-9B53D66244B5}"/>
            </a:ext>
          </a:extLst>
        </xdr:cNvPr>
        <xdr:cNvSpPr/>
      </xdr:nvSpPr>
      <xdr:spPr>
        <a:xfrm>
          <a:off x="16824960" y="15285720"/>
          <a:ext cx="4358640" cy="640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2BBEDD01-E8DE-4FFA-9767-7EACF5DAB746}"/>
            </a:ext>
          </a:extLst>
        </xdr:cNvPr>
        <xdr:cNvSpPr/>
      </xdr:nvSpPr>
      <xdr:spPr>
        <a:xfrm>
          <a:off x="1695450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ADA15026-A12C-43A4-88AC-6368A68C91CF}"/>
            </a:ext>
          </a:extLst>
        </xdr:cNvPr>
        <xdr:cNvSpPr/>
      </xdr:nvSpPr>
      <xdr:spPr>
        <a:xfrm>
          <a:off x="1695450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190C837A-BDB9-432B-A9C6-D480942EBCF2}"/>
            </a:ext>
          </a:extLst>
        </xdr:cNvPr>
        <xdr:cNvSpPr/>
      </xdr:nvSpPr>
      <xdr:spPr>
        <a:xfrm>
          <a:off x="1787652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1A4265C5-33B5-49F4-A232-23C2372D6F9F}"/>
            </a:ext>
          </a:extLst>
        </xdr:cNvPr>
        <xdr:cNvSpPr/>
      </xdr:nvSpPr>
      <xdr:spPr>
        <a:xfrm>
          <a:off x="1787652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ACA43B9D-E800-4C6A-AC68-3B962CFF5A51}"/>
            </a:ext>
          </a:extLst>
        </xdr:cNvPr>
        <xdr:cNvSpPr/>
      </xdr:nvSpPr>
      <xdr:spPr>
        <a:xfrm>
          <a:off x="18928080" y="1595628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3622AE3C-B40E-4494-B2F2-F9178CA0B03E}"/>
            </a:ext>
          </a:extLst>
        </xdr:cNvPr>
        <xdr:cNvSpPr/>
      </xdr:nvSpPr>
      <xdr:spPr>
        <a:xfrm>
          <a:off x="18928080" y="16162020"/>
          <a:ext cx="140208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63671D5-165C-4E8D-926E-C867DB5AEC10}"/>
            </a:ext>
          </a:extLst>
        </xdr:cNvPr>
        <xdr:cNvSpPr/>
      </xdr:nvSpPr>
      <xdr:spPr>
        <a:xfrm>
          <a:off x="16824960" y="16451580"/>
          <a:ext cx="435864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75C2EED6-DA82-4C92-B4B5-B7760CC55A55}"/>
            </a:ext>
          </a:extLst>
        </xdr:cNvPr>
        <xdr:cNvSpPr txBox="1"/>
      </xdr:nvSpPr>
      <xdr:spPr>
        <a:xfrm>
          <a:off x="16802100" y="162534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4BD464DF-449A-481F-8971-2517281A71B2}"/>
            </a:ext>
          </a:extLst>
        </xdr:cNvPr>
        <xdr:cNvCxnSpPr/>
      </xdr:nvCxnSpPr>
      <xdr:spPr>
        <a:xfrm>
          <a:off x="16824960" y="187909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B618ACBB-8AFF-433E-98B0-5B28F154D562}"/>
            </a:ext>
          </a:extLst>
        </xdr:cNvPr>
        <xdr:cNvCxnSpPr/>
      </xdr:nvCxnSpPr>
      <xdr:spPr>
        <a:xfrm>
          <a:off x="16824960" y="1845291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D662D606-B5C0-4F9E-9CA8-E6114A225582}"/>
            </a:ext>
          </a:extLst>
        </xdr:cNvPr>
        <xdr:cNvSpPr txBox="1"/>
      </xdr:nvSpPr>
      <xdr:spPr>
        <a:xfrm>
          <a:off x="16400961" y="183043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E3F6BF6F-6521-4301-BB65-23505651DE94}"/>
            </a:ext>
          </a:extLst>
        </xdr:cNvPr>
        <xdr:cNvCxnSpPr/>
      </xdr:nvCxnSpPr>
      <xdr:spPr>
        <a:xfrm>
          <a:off x="16824960" y="18121267"/>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25B692EC-7B6C-407C-AE49-52D5410B1CF9}"/>
            </a:ext>
          </a:extLst>
        </xdr:cNvPr>
        <xdr:cNvSpPr txBox="1"/>
      </xdr:nvSpPr>
      <xdr:spPr>
        <a:xfrm>
          <a:off x="16400961" y="179739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E3BF049C-111B-4A20-96E0-B5086C1BDA00}"/>
            </a:ext>
          </a:extLst>
        </xdr:cNvPr>
        <xdr:cNvCxnSpPr/>
      </xdr:nvCxnSpPr>
      <xdr:spPr>
        <a:xfrm>
          <a:off x="16824960" y="17783266"/>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23F5248F-8EA8-4F5F-9007-609E96C63866}"/>
            </a:ext>
          </a:extLst>
        </xdr:cNvPr>
        <xdr:cNvSpPr txBox="1"/>
      </xdr:nvSpPr>
      <xdr:spPr>
        <a:xfrm>
          <a:off x="16400961" y="176423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27776740-E01B-419C-85E9-990486893FEF}"/>
            </a:ext>
          </a:extLst>
        </xdr:cNvPr>
        <xdr:cNvCxnSpPr/>
      </xdr:nvCxnSpPr>
      <xdr:spPr>
        <a:xfrm>
          <a:off x="16824960" y="17451614"/>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BBDAF1FB-5C80-4468-BA53-D19291AD8962}"/>
            </a:ext>
          </a:extLst>
        </xdr:cNvPr>
        <xdr:cNvSpPr txBox="1"/>
      </xdr:nvSpPr>
      <xdr:spPr>
        <a:xfrm>
          <a:off x="16400961" y="173043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609363DF-7C4B-4023-9257-14ADB8AE3F75}"/>
            </a:ext>
          </a:extLst>
        </xdr:cNvPr>
        <xdr:cNvCxnSpPr/>
      </xdr:nvCxnSpPr>
      <xdr:spPr>
        <a:xfrm>
          <a:off x="16824960" y="17113613"/>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552AE460-A2A4-4B83-949D-BD5C64B914A4}"/>
            </a:ext>
          </a:extLst>
        </xdr:cNvPr>
        <xdr:cNvSpPr txBox="1"/>
      </xdr:nvSpPr>
      <xdr:spPr>
        <a:xfrm>
          <a:off x="16400961" y="16972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37B8EA8E-CD52-4D28-A43F-069465024F29}"/>
            </a:ext>
          </a:extLst>
        </xdr:cNvPr>
        <xdr:cNvCxnSpPr/>
      </xdr:nvCxnSpPr>
      <xdr:spPr>
        <a:xfrm>
          <a:off x="16824960" y="16781961"/>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77335469-F790-4DE8-8841-347184CED191}"/>
            </a:ext>
          </a:extLst>
        </xdr:cNvPr>
        <xdr:cNvSpPr txBox="1"/>
      </xdr:nvSpPr>
      <xdr:spPr>
        <a:xfrm>
          <a:off x="16400961" y="166346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8AC8AE1-934E-4F3F-896F-4FA7BF383715}"/>
            </a:ext>
          </a:extLst>
        </xdr:cNvPr>
        <xdr:cNvCxnSpPr/>
      </xdr:nvCxnSpPr>
      <xdr:spPr>
        <a:xfrm>
          <a:off x="16824960" y="164515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28D81217-2791-4AF4-9F62-EC4510D18187}"/>
            </a:ext>
          </a:extLst>
        </xdr:cNvPr>
        <xdr:cNvSpPr txBox="1"/>
      </xdr:nvSpPr>
      <xdr:spPr>
        <a:xfrm>
          <a:off x="16400961" y="1630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2416A92E-814C-4FA7-A0C0-47A9727C6B38}"/>
            </a:ext>
          </a:extLst>
        </xdr:cNvPr>
        <xdr:cNvSpPr/>
      </xdr:nvSpPr>
      <xdr:spPr>
        <a:xfrm>
          <a:off x="16824960" y="16451580"/>
          <a:ext cx="435864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a:extLst>
            <a:ext uri="{FF2B5EF4-FFF2-40B4-BE49-F238E27FC236}">
              <a16:creationId xmlns:a16="http://schemas.microsoft.com/office/drawing/2014/main" id="{9DB639AB-6BB7-4DC8-A63C-64A4C5B406A8}"/>
            </a:ext>
          </a:extLst>
        </xdr:cNvPr>
        <xdr:cNvCxnSpPr/>
      </xdr:nvCxnSpPr>
      <xdr:spPr>
        <a:xfrm flipV="1">
          <a:off x="20390484" y="1669687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a:extLst>
            <a:ext uri="{FF2B5EF4-FFF2-40B4-BE49-F238E27FC236}">
              <a16:creationId xmlns:a16="http://schemas.microsoft.com/office/drawing/2014/main" id="{CE370599-9146-4D14-B8B2-10138C9A6D9F}"/>
            </a:ext>
          </a:extLst>
        </xdr:cNvPr>
        <xdr:cNvSpPr txBox="1"/>
      </xdr:nvSpPr>
      <xdr:spPr>
        <a:xfrm>
          <a:off x="20429220"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a:extLst>
            <a:ext uri="{FF2B5EF4-FFF2-40B4-BE49-F238E27FC236}">
              <a16:creationId xmlns:a16="http://schemas.microsoft.com/office/drawing/2014/main" id="{C90C6C92-CE77-4FB7-A593-AEBB06C5E88D}"/>
            </a:ext>
          </a:extLst>
        </xdr:cNvPr>
        <xdr:cNvCxnSpPr/>
      </xdr:nvCxnSpPr>
      <xdr:spPr>
        <a:xfrm>
          <a:off x="20322540" y="18275844"/>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a:extLst>
            <a:ext uri="{FF2B5EF4-FFF2-40B4-BE49-F238E27FC236}">
              <a16:creationId xmlns:a16="http://schemas.microsoft.com/office/drawing/2014/main" id="{CACA9CEA-A42E-4F5E-8F76-67D86A711A85}"/>
            </a:ext>
          </a:extLst>
        </xdr:cNvPr>
        <xdr:cNvSpPr txBox="1"/>
      </xdr:nvSpPr>
      <xdr:spPr>
        <a:xfrm>
          <a:off x="20429220" y="164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a:extLst>
            <a:ext uri="{FF2B5EF4-FFF2-40B4-BE49-F238E27FC236}">
              <a16:creationId xmlns:a16="http://schemas.microsoft.com/office/drawing/2014/main" id="{9C6BD618-A17B-423D-B7DE-E61FA678F21C}"/>
            </a:ext>
          </a:extLst>
        </xdr:cNvPr>
        <xdr:cNvCxnSpPr/>
      </xdr:nvCxnSpPr>
      <xdr:spPr>
        <a:xfrm>
          <a:off x="20322540" y="16696871"/>
          <a:ext cx="1600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929" name="【庁舎】&#10;一人当たり面積平均値テキスト">
          <a:extLst>
            <a:ext uri="{FF2B5EF4-FFF2-40B4-BE49-F238E27FC236}">
              <a16:creationId xmlns:a16="http://schemas.microsoft.com/office/drawing/2014/main" id="{0DF5EDA6-6D8F-48A1-A15A-E853E13898BD}"/>
            </a:ext>
          </a:extLst>
        </xdr:cNvPr>
        <xdr:cNvSpPr txBox="1"/>
      </xdr:nvSpPr>
      <xdr:spPr>
        <a:xfrm>
          <a:off x="20429220" y="17772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a:extLst>
            <a:ext uri="{FF2B5EF4-FFF2-40B4-BE49-F238E27FC236}">
              <a16:creationId xmlns:a16="http://schemas.microsoft.com/office/drawing/2014/main" id="{449AE3D7-35AF-43A1-B95B-B96D27A1EA8B}"/>
            </a:ext>
          </a:extLst>
        </xdr:cNvPr>
        <xdr:cNvSpPr/>
      </xdr:nvSpPr>
      <xdr:spPr>
        <a:xfrm>
          <a:off x="20345400" y="17921333"/>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a:extLst>
            <a:ext uri="{FF2B5EF4-FFF2-40B4-BE49-F238E27FC236}">
              <a16:creationId xmlns:a16="http://schemas.microsoft.com/office/drawing/2014/main" id="{61CD5A60-7449-425C-9E01-903E713C69E9}"/>
            </a:ext>
          </a:extLst>
        </xdr:cNvPr>
        <xdr:cNvSpPr/>
      </xdr:nvSpPr>
      <xdr:spPr>
        <a:xfrm>
          <a:off x="19583400" y="17952539"/>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2" name="フローチャート: 判断 931">
          <a:extLst>
            <a:ext uri="{FF2B5EF4-FFF2-40B4-BE49-F238E27FC236}">
              <a16:creationId xmlns:a16="http://schemas.microsoft.com/office/drawing/2014/main" id="{1431A0FB-A2B5-47FE-9AC6-1FD36F165781}"/>
            </a:ext>
          </a:extLst>
        </xdr:cNvPr>
        <xdr:cNvSpPr/>
      </xdr:nvSpPr>
      <xdr:spPr>
        <a:xfrm>
          <a:off x="18752820" y="17953808"/>
          <a:ext cx="9906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3" name="フローチャート: 判断 932">
          <a:extLst>
            <a:ext uri="{FF2B5EF4-FFF2-40B4-BE49-F238E27FC236}">
              <a16:creationId xmlns:a16="http://schemas.microsoft.com/office/drawing/2014/main" id="{7E6FC83A-9C39-4C30-B46B-335A9DCD5995}"/>
            </a:ext>
          </a:extLst>
        </xdr:cNvPr>
        <xdr:cNvSpPr/>
      </xdr:nvSpPr>
      <xdr:spPr>
        <a:xfrm>
          <a:off x="17937480" y="17970499"/>
          <a:ext cx="10668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4" name="フローチャート: 判断 933">
          <a:extLst>
            <a:ext uri="{FF2B5EF4-FFF2-40B4-BE49-F238E27FC236}">
              <a16:creationId xmlns:a16="http://schemas.microsoft.com/office/drawing/2014/main" id="{9202C507-681B-44C9-A702-AD299C878B31}"/>
            </a:ext>
          </a:extLst>
        </xdr:cNvPr>
        <xdr:cNvSpPr/>
      </xdr:nvSpPr>
      <xdr:spPr>
        <a:xfrm>
          <a:off x="17129760" y="17981749"/>
          <a:ext cx="838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DF0B5C8-1678-4128-BAEA-52DA329AC26D}"/>
            </a:ext>
          </a:extLst>
        </xdr:cNvPr>
        <xdr:cNvSpPr txBox="1"/>
      </xdr:nvSpPr>
      <xdr:spPr>
        <a:xfrm>
          <a:off x="2021586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C201FFA-62DB-499D-8C7C-9EFDB1F56822}"/>
            </a:ext>
          </a:extLst>
        </xdr:cNvPr>
        <xdr:cNvSpPr txBox="1"/>
      </xdr:nvSpPr>
      <xdr:spPr>
        <a:xfrm>
          <a:off x="1945386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6613EC0-B7C7-44BC-A654-57230872A36D}"/>
            </a:ext>
          </a:extLst>
        </xdr:cNvPr>
        <xdr:cNvSpPr txBox="1"/>
      </xdr:nvSpPr>
      <xdr:spPr>
        <a:xfrm>
          <a:off x="1863090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6CA3854-1A44-4C46-B670-FD02BDB8C9C3}"/>
            </a:ext>
          </a:extLst>
        </xdr:cNvPr>
        <xdr:cNvSpPr txBox="1"/>
      </xdr:nvSpPr>
      <xdr:spPr>
        <a:xfrm>
          <a:off x="1781556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8A47876-4F7C-4C00-A61D-FA07CB8E4178}"/>
            </a:ext>
          </a:extLst>
        </xdr:cNvPr>
        <xdr:cNvSpPr txBox="1"/>
      </xdr:nvSpPr>
      <xdr:spPr>
        <a:xfrm>
          <a:off x="17000220" y="187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940" name="楕円 939">
          <a:extLst>
            <a:ext uri="{FF2B5EF4-FFF2-40B4-BE49-F238E27FC236}">
              <a16:creationId xmlns:a16="http://schemas.microsoft.com/office/drawing/2014/main" id="{4FC42B0F-48D9-4C8A-8E7A-6CA8C7E1EEB5}"/>
            </a:ext>
          </a:extLst>
        </xdr:cNvPr>
        <xdr:cNvSpPr/>
      </xdr:nvSpPr>
      <xdr:spPr>
        <a:xfrm>
          <a:off x="20345400" y="1812163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138447</xdr:rowOff>
    </xdr:from>
    <xdr:ext cx="469744" cy="259045"/>
    <xdr:sp macro="" textlink="">
      <xdr:nvSpPr>
        <xdr:cNvPr id="941" name="【庁舎】&#10;一人当たり面積該当値テキスト">
          <a:extLst>
            <a:ext uri="{FF2B5EF4-FFF2-40B4-BE49-F238E27FC236}">
              <a16:creationId xmlns:a16="http://schemas.microsoft.com/office/drawing/2014/main" id="{16730FF4-7744-468A-B1BD-13017199B00C}"/>
            </a:ext>
          </a:extLst>
        </xdr:cNvPr>
        <xdr:cNvSpPr txBox="1"/>
      </xdr:nvSpPr>
      <xdr:spPr>
        <a:xfrm>
          <a:off x="20429220" y="180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54248</xdr:rowOff>
    </xdr:from>
    <xdr:to>
      <xdr:col>112</xdr:col>
      <xdr:colOff>38100</xdr:colOff>
      <xdr:row>107</xdr:row>
      <xdr:rowOff>155848</xdr:rowOff>
    </xdr:to>
    <xdr:sp macro="" textlink="">
      <xdr:nvSpPr>
        <xdr:cNvPr id="942" name="楕円 941">
          <a:extLst>
            <a:ext uri="{FF2B5EF4-FFF2-40B4-BE49-F238E27FC236}">
              <a16:creationId xmlns:a16="http://schemas.microsoft.com/office/drawing/2014/main" id="{4A91EAEE-5CCD-40B8-A53E-4E53AF31D152}"/>
            </a:ext>
          </a:extLst>
        </xdr:cNvPr>
        <xdr:cNvSpPr/>
      </xdr:nvSpPr>
      <xdr:spPr>
        <a:xfrm>
          <a:off x="19583400" y="18125078"/>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105048</xdr:rowOff>
    </xdr:to>
    <xdr:cxnSp macro="">
      <xdr:nvCxnSpPr>
        <xdr:cNvPr id="943" name="直線コネクタ 942">
          <a:extLst>
            <a:ext uri="{FF2B5EF4-FFF2-40B4-BE49-F238E27FC236}">
              <a16:creationId xmlns:a16="http://schemas.microsoft.com/office/drawing/2014/main" id="{BCB9E612-2248-445A-9E51-9F38E8E0A899}"/>
            </a:ext>
          </a:extLst>
        </xdr:cNvPr>
        <xdr:cNvCxnSpPr/>
      </xdr:nvCxnSpPr>
      <xdr:spPr>
        <a:xfrm flipV="1">
          <a:off x="19629120" y="18167350"/>
          <a:ext cx="762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44" name="楕円 943">
          <a:extLst>
            <a:ext uri="{FF2B5EF4-FFF2-40B4-BE49-F238E27FC236}">
              <a16:creationId xmlns:a16="http://schemas.microsoft.com/office/drawing/2014/main" id="{63DB1FF1-B827-414D-B9D5-9B4D66297488}"/>
            </a:ext>
          </a:extLst>
        </xdr:cNvPr>
        <xdr:cNvSpPr/>
      </xdr:nvSpPr>
      <xdr:spPr>
        <a:xfrm>
          <a:off x="18752820" y="18130519"/>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105048</xdr:rowOff>
    </xdr:from>
    <xdr:to>
      <xdr:col>111</xdr:col>
      <xdr:colOff>177800</xdr:colOff>
      <xdr:row>107</xdr:row>
      <xdr:rowOff>110489</xdr:rowOff>
    </xdr:to>
    <xdr:cxnSp macro="">
      <xdr:nvCxnSpPr>
        <xdr:cNvPr id="945" name="直線コネクタ 944">
          <a:extLst>
            <a:ext uri="{FF2B5EF4-FFF2-40B4-BE49-F238E27FC236}">
              <a16:creationId xmlns:a16="http://schemas.microsoft.com/office/drawing/2014/main" id="{B222F487-FD37-4C47-B6EB-F60F642249B1}"/>
            </a:ext>
          </a:extLst>
        </xdr:cNvPr>
        <xdr:cNvCxnSpPr/>
      </xdr:nvCxnSpPr>
      <xdr:spPr>
        <a:xfrm flipV="1">
          <a:off x="18806160" y="18170798"/>
          <a:ext cx="82296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65132</xdr:rowOff>
    </xdr:from>
    <xdr:to>
      <xdr:col>102</xdr:col>
      <xdr:colOff>165100</xdr:colOff>
      <xdr:row>107</xdr:row>
      <xdr:rowOff>166732</xdr:rowOff>
    </xdr:to>
    <xdr:sp macro="" textlink="">
      <xdr:nvSpPr>
        <xdr:cNvPr id="946" name="楕円 945">
          <a:extLst>
            <a:ext uri="{FF2B5EF4-FFF2-40B4-BE49-F238E27FC236}">
              <a16:creationId xmlns:a16="http://schemas.microsoft.com/office/drawing/2014/main" id="{5E7399D1-4D04-4454-8A69-D0EA7C3317A3}"/>
            </a:ext>
          </a:extLst>
        </xdr:cNvPr>
        <xdr:cNvSpPr/>
      </xdr:nvSpPr>
      <xdr:spPr>
        <a:xfrm>
          <a:off x="17937480" y="18129612"/>
          <a:ext cx="1066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115932</xdr:rowOff>
    </xdr:to>
    <xdr:cxnSp macro="">
      <xdr:nvCxnSpPr>
        <xdr:cNvPr id="947" name="直線コネクタ 946">
          <a:extLst>
            <a:ext uri="{FF2B5EF4-FFF2-40B4-BE49-F238E27FC236}">
              <a16:creationId xmlns:a16="http://schemas.microsoft.com/office/drawing/2014/main" id="{51373939-A194-4329-9549-CF50B0018EEC}"/>
            </a:ext>
          </a:extLst>
        </xdr:cNvPr>
        <xdr:cNvCxnSpPr/>
      </xdr:nvCxnSpPr>
      <xdr:spPr>
        <a:xfrm flipV="1">
          <a:off x="17990820" y="18176239"/>
          <a:ext cx="81534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948" name="楕円 947">
          <a:extLst>
            <a:ext uri="{FF2B5EF4-FFF2-40B4-BE49-F238E27FC236}">
              <a16:creationId xmlns:a16="http://schemas.microsoft.com/office/drawing/2014/main" id="{01B3593B-667B-4B87-8E23-BC8A9D34516B}"/>
            </a:ext>
          </a:extLst>
        </xdr:cNvPr>
        <xdr:cNvSpPr/>
      </xdr:nvSpPr>
      <xdr:spPr>
        <a:xfrm>
          <a:off x="17129760" y="18133061"/>
          <a:ext cx="838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115932</xdr:rowOff>
    </xdr:from>
    <xdr:to>
      <xdr:col>102</xdr:col>
      <xdr:colOff>114300</xdr:colOff>
      <xdr:row>107</xdr:row>
      <xdr:rowOff>118111</xdr:rowOff>
    </xdr:to>
    <xdr:cxnSp macro="">
      <xdr:nvCxnSpPr>
        <xdr:cNvPr id="949" name="直線コネクタ 948">
          <a:extLst>
            <a:ext uri="{FF2B5EF4-FFF2-40B4-BE49-F238E27FC236}">
              <a16:creationId xmlns:a16="http://schemas.microsoft.com/office/drawing/2014/main" id="{BC616805-DE30-4302-8852-1B4658FC4EDC}"/>
            </a:ext>
          </a:extLst>
        </xdr:cNvPr>
        <xdr:cNvCxnSpPr/>
      </xdr:nvCxnSpPr>
      <xdr:spPr>
        <a:xfrm flipV="1">
          <a:off x="17175480" y="18182952"/>
          <a:ext cx="81534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950" name="n_1aveValue【庁舎】&#10;一人当たり面積">
          <a:extLst>
            <a:ext uri="{FF2B5EF4-FFF2-40B4-BE49-F238E27FC236}">
              <a16:creationId xmlns:a16="http://schemas.microsoft.com/office/drawing/2014/main" id="{F5BACDC2-FAC0-441C-8726-2853CA990555}"/>
            </a:ext>
          </a:extLst>
        </xdr:cNvPr>
        <xdr:cNvSpPr txBox="1"/>
      </xdr:nvSpPr>
      <xdr:spPr>
        <a:xfrm>
          <a:off x="19400597" y="1772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951" name="n_2aveValue【庁舎】&#10;一人当たり面積">
          <a:extLst>
            <a:ext uri="{FF2B5EF4-FFF2-40B4-BE49-F238E27FC236}">
              <a16:creationId xmlns:a16="http://schemas.microsoft.com/office/drawing/2014/main" id="{D7E9E550-57E0-40DD-9831-E269C35FD70C}"/>
            </a:ext>
          </a:extLst>
        </xdr:cNvPr>
        <xdr:cNvSpPr txBox="1"/>
      </xdr:nvSpPr>
      <xdr:spPr>
        <a:xfrm>
          <a:off x="18585257" y="1773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952" name="n_3aveValue【庁舎】&#10;一人当たり面積">
          <a:extLst>
            <a:ext uri="{FF2B5EF4-FFF2-40B4-BE49-F238E27FC236}">
              <a16:creationId xmlns:a16="http://schemas.microsoft.com/office/drawing/2014/main" id="{189545DD-9AA8-4E3A-97AE-5D6BF2FEA62E}"/>
            </a:ext>
          </a:extLst>
        </xdr:cNvPr>
        <xdr:cNvSpPr txBox="1"/>
      </xdr:nvSpPr>
      <xdr:spPr>
        <a:xfrm>
          <a:off x="17769917" y="177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3" name="n_4aveValue【庁舎】&#10;一人当たり面積">
          <a:extLst>
            <a:ext uri="{FF2B5EF4-FFF2-40B4-BE49-F238E27FC236}">
              <a16:creationId xmlns:a16="http://schemas.microsoft.com/office/drawing/2014/main" id="{C6DF3AA8-8536-48E4-8E02-AF079E4E54B1}"/>
            </a:ext>
          </a:extLst>
        </xdr:cNvPr>
        <xdr:cNvSpPr txBox="1"/>
      </xdr:nvSpPr>
      <xdr:spPr>
        <a:xfrm>
          <a:off x="16962197" y="1774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146975</xdr:rowOff>
    </xdr:from>
    <xdr:ext cx="469744" cy="259045"/>
    <xdr:sp macro="" textlink="">
      <xdr:nvSpPr>
        <xdr:cNvPr id="954" name="n_1mainValue【庁舎】&#10;一人当たり面積">
          <a:extLst>
            <a:ext uri="{FF2B5EF4-FFF2-40B4-BE49-F238E27FC236}">
              <a16:creationId xmlns:a16="http://schemas.microsoft.com/office/drawing/2014/main" id="{9BF876BE-D008-4BD4-A7CC-2A6C1D91CBC8}"/>
            </a:ext>
          </a:extLst>
        </xdr:cNvPr>
        <xdr:cNvSpPr txBox="1"/>
      </xdr:nvSpPr>
      <xdr:spPr>
        <a:xfrm>
          <a:off x="19400597"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55" name="n_2mainValue【庁舎】&#10;一人当たり面積">
          <a:extLst>
            <a:ext uri="{FF2B5EF4-FFF2-40B4-BE49-F238E27FC236}">
              <a16:creationId xmlns:a16="http://schemas.microsoft.com/office/drawing/2014/main" id="{5773A6C1-1B3A-4D77-A767-0D4AE86BD3EA}"/>
            </a:ext>
          </a:extLst>
        </xdr:cNvPr>
        <xdr:cNvSpPr txBox="1"/>
      </xdr:nvSpPr>
      <xdr:spPr>
        <a:xfrm>
          <a:off x="18585257" y="182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157859</xdr:rowOff>
    </xdr:from>
    <xdr:ext cx="469744" cy="259045"/>
    <xdr:sp macro="" textlink="">
      <xdr:nvSpPr>
        <xdr:cNvPr id="956" name="n_3mainValue【庁舎】&#10;一人当たり面積">
          <a:extLst>
            <a:ext uri="{FF2B5EF4-FFF2-40B4-BE49-F238E27FC236}">
              <a16:creationId xmlns:a16="http://schemas.microsoft.com/office/drawing/2014/main" id="{6C5F7346-E8C2-4CF5-920D-C28268E674F2}"/>
            </a:ext>
          </a:extLst>
        </xdr:cNvPr>
        <xdr:cNvSpPr txBox="1"/>
      </xdr:nvSpPr>
      <xdr:spPr>
        <a:xfrm>
          <a:off x="17769917" y="182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957" name="n_4mainValue【庁舎】&#10;一人当たり面積">
          <a:extLst>
            <a:ext uri="{FF2B5EF4-FFF2-40B4-BE49-F238E27FC236}">
              <a16:creationId xmlns:a16="http://schemas.microsoft.com/office/drawing/2014/main" id="{DF64317E-14A7-42E7-86FB-4857FA76BDD6}"/>
            </a:ext>
          </a:extLst>
        </xdr:cNvPr>
        <xdr:cNvSpPr txBox="1"/>
      </xdr:nvSpPr>
      <xdr:spPr>
        <a:xfrm>
          <a:off x="16962197" y="1822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32EE300D-040C-4881-8E15-8CCCF1662D40}"/>
            </a:ext>
          </a:extLst>
        </xdr:cNvPr>
        <xdr:cNvSpPr/>
      </xdr:nvSpPr>
      <xdr:spPr>
        <a:xfrm>
          <a:off x="701040" y="19179540"/>
          <a:ext cx="2048256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81757BA7-BD90-4426-B20A-049CB5067A85}"/>
            </a:ext>
          </a:extLst>
        </xdr:cNvPr>
        <xdr:cNvSpPr/>
      </xdr:nvSpPr>
      <xdr:spPr>
        <a:xfrm>
          <a:off x="701040" y="19240500"/>
          <a:ext cx="3543300" cy="259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6DBC46C8-DDF6-4D9D-8155-0771A6FCEF44}"/>
            </a:ext>
          </a:extLst>
        </xdr:cNvPr>
        <xdr:cNvSpPr txBox="1"/>
      </xdr:nvSpPr>
      <xdr:spPr>
        <a:xfrm>
          <a:off x="777240" y="19499580"/>
          <a:ext cx="20314920"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有形固定資産減価償却率は、図書館、福祉施設、消防施設を除いた全ての施設が類似団体より高くなっており、特に体育館・プール及び保健センター・保健所は類似団体より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ポイント以上高くなっている。　</a:t>
          </a:r>
          <a:endParaRPr lang="ja-JP" altLang="ja-JP" sz="1400">
            <a:effectLst/>
          </a:endParaRPr>
        </a:p>
        <a:p>
          <a:r>
            <a:rPr kumimoji="1" lang="ja-JP" altLang="ja-JP" sz="1100">
              <a:solidFill>
                <a:schemeClr val="dk1"/>
              </a:solidFill>
              <a:effectLst/>
              <a:latin typeface="+mn-lt"/>
              <a:ea typeface="+mn-ea"/>
              <a:cs typeface="+mn-cs"/>
            </a:rPr>
            <a:t>　保健センターについては、相良庁舎の施設内にあり、一体的な利用を含め、効率的な施設配置を検討する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体育館・プールについては、５施設あるうち３施設は有形固定資産減価償却率が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a:t>
          </a:r>
          <a:r>
            <a:rPr kumimoji="1" lang="ja-JP" altLang="en-US" sz="1100">
              <a:solidFill>
                <a:schemeClr val="dk1"/>
              </a:solidFill>
              <a:effectLst/>
              <a:latin typeface="+mn-lt"/>
              <a:ea typeface="+mn-ea"/>
              <a:cs typeface="+mn-cs"/>
            </a:rPr>
            <a:t>いるが、今後令和７年度までに２施設の</a:t>
          </a:r>
          <a:r>
            <a:rPr kumimoji="1" lang="ja-JP" altLang="ja-JP" sz="1100">
              <a:solidFill>
                <a:schemeClr val="dk1"/>
              </a:solidFill>
              <a:effectLst/>
              <a:latin typeface="+mn-lt"/>
              <a:ea typeface="+mn-ea"/>
              <a:cs typeface="+mn-cs"/>
            </a:rPr>
            <a:t>除却</a:t>
          </a:r>
          <a:r>
            <a:rPr kumimoji="1" lang="ja-JP" altLang="en-US" sz="1100">
              <a:solidFill>
                <a:schemeClr val="dk1"/>
              </a:solidFill>
              <a:effectLst/>
              <a:latin typeface="+mn-lt"/>
              <a:ea typeface="+mn-ea"/>
              <a:cs typeface="+mn-cs"/>
            </a:rPr>
            <a:t>を予定している。また、令和５年度に体育館整備事業による新規取得のため、償却率は下がる見込みだが、維持補修費は増加が懸念されるため、引き続き</a:t>
          </a:r>
          <a:r>
            <a:rPr kumimoji="1" lang="ja-JP" altLang="ja-JP" sz="1100">
              <a:solidFill>
                <a:schemeClr val="dk1"/>
              </a:solidFill>
              <a:effectLst/>
              <a:latin typeface="+mn-lt"/>
              <a:ea typeface="+mn-ea"/>
              <a:cs typeface="+mn-cs"/>
            </a:rPr>
            <a:t>小</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学校再編計画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と合わせた統廃合の検討</a:t>
          </a:r>
          <a:r>
            <a:rPr kumimoji="1" lang="ja-JP" altLang="en-US" sz="1100">
              <a:solidFill>
                <a:schemeClr val="dk1"/>
              </a:solidFill>
              <a:effectLst/>
              <a:latin typeface="+mn-lt"/>
              <a:ea typeface="+mn-ea"/>
              <a:cs typeface="+mn-cs"/>
            </a:rPr>
            <a:t>をしていく</a:t>
          </a:r>
          <a:r>
            <a:rPr kumimoji="1" lang="ja-JP" altLang="ja-JP" sz="1100">
              <a:solidFill>
                <a:schemeClr val="dk1"/>
              </a:solidFill>
              <a:effectLst/>
              <a:latin typeface="+mn-lt"/>
              <a:ea typeface="+mn-ea"/>
              <a:cs typeface="+mn-cs"/>
            </a:rPr>
            <a:t>必要がある。また庁舎については、相良庁舎が経過年数</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年を超えており、当庁舎における有形固定資産減価償却率も</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％を超えているため、今後両庁舎が耐用年数を迎える時期に合わせて施設の一本化等を検討していく必要がある。</a:t>
          </a:r>
          <a:endParaRPr lang="ja-JP" altLang="ja-JP" sz="1400">
            <a:effectLst/>
          </a:endParaRPr>
        </a:p>
        <a:p>
          <a:r>
            <a:rPr kumimoji="1" lang="ja-JP" altLang="ja-JP" sz="1100">
              <a:solidFill>
                <a:schemeClr val="dk1"/>
              </a:solidFill>
              <a:effectLst/>
              <a:latin typeface="+mn-lt"/>
              <a:ea typeface="+mn-ea"/>
              <a:cs typeface="+mn-cs"/>
            </a:rPr>
            <a:t>　消防施設に係る一人当たり面積が類似団体より</a:t>
          </a:r>
          <a:r>
            <a:rPr kumimoji="1" lang="en-US" altLang="ja-JP" sz="1100">
              <a:solidFill>
                <a:schemeClr val="dk1"/>
              </a:solidFill>
              <a:effectLst/>
              <a:latin typeface="+mn-lt"/>
              <a:ea typeface="+mn-ea"/>
              <a:cs typeface="+mn-cs"/>
            </a:rPr>
            <a:t>0.249㎡</a:t>
          </a:r>
          <a:r>
            <a:rPr kumimoji="1" lang="ja-JP" altLang="ja-JP" sz="1100">
              <a:solidFill>
                <a:schemeClr val="dk1"/>
              </a:solidFill>
              <a:effectLst/>
              <a:latin typeface="+mn-lt"/>
              <a:ea typeface="+mn-ea"/>
              <a:cs typeface="+mn-cs"/>
            </a:rPr>
            <a:t>大きくなっているのは、防火水槽及び貯水槽が約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箇所あり、消防施設面積の約半分を占めているためである。</a:t>
          </a:r>
          <a:endParaRPr lang="ja-JP" altLang="ja-JP" sz="1400">
            <a:effectLst/>
          </a:endParaRPr>
        </a:p>
        <a:p>
          <a:r>
            <a:rPr kumimoji="1" lang="ja-JP" altLang="ja-JP" sz="1100">
              <a:solidFill>
                <a:schemeClr val="dk1"/>
              </a:solidFill>
              <a:effectLst/>
              <a:latin typeface="+mn-lt"/>
              <a:ea typeface="+mn-ea"/>
              <a:cs typeface="+mn-cs"/>
            </a:rPr>
            <a:t>　図書館については令和２年度図書交流館の新規取得により類似団体よりも</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ポイント低くなっている。福祉施設については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令和３年度</a:t>
          </a:r>
          <a:r>
            <a:rPr kumimoji="1" lang="ja-JP" altLang="en-US" sz="1100">
              <a:solidFill>
                <a:schemeClr val="dk1"/>
              </a:solidFill>
              <a:effectLst/>
              <a:latin typeface="+mn-lt"/>
              <a:ea typeface="+mn-ea"/>
              <a:cs typeface="+mn-cs"/>
            </a:rPr>
            <a:t>から耐用年数が到来していない</a:t>
          </a:r>
          <a:r>
            <a:rPr kumimoji="1" lang="ja-JP" altLang="ja-JP" sz="1100">
              <a:solidFill>
                <a:schemeClr val="dk1"/>
              </a:solidFill>
              <a:effectLst/>
              <a:latin typeface="+mn-lt"/>
              <a:ea typeface="+mn-ea"/>
              <a:cs typeface="+mn-cs"/>
            </a:rPr>
            <a:t>有形固定資産を新規計上し</a:t>
          </a:r>
          <a:r>
            <a:rPr kumimoji="1" lang="ja-JP" altLang="en-US" sz="1100">
              <a:solidFill>
                <a:schemeClr val="dk1"/>
              </a:solidFill>
              <a:effectLst/>
              <a:latin typeface="+mn-lt"/>
              <a:ea typeface="+mn-ea"/>
              <a:cs typeface="+mn-cs"/>
            </a:rPr>
            <a:t>たため、償却率が下がり、</a:t>
          </a:r>
          <a:r>
            <a:rPr kumimoji="1" lang="ja-JP" altLang="ja-JP" sz="1100">
              <a:solidFill>
                <a:schemeClr val="dk1"/>
              </a:solidFill>
              <a:effectLst/>
              <a:latin typeface="+mn-lt"/>
              <a:ea typeface="+mn-ea"/>
              <a:cs typeface="+mn-cs"/>
            </a:rPr>
            <a:t>類似団体よりも</a:t>
          </a:r>
          <a:r>
            <a:rPr kumimoji="1" lang="en-US" altLang="ja-JP" sz="1100">
              <a:solidFill>
                <a:schemeClr val="dk1"/>
              </a:solidFill>
              <a:effectLst/>
              <a:latin typeface="+mn-lt"/>
              <a:ea typeface="+mn-ea"/>
              <a:cs typeface="+mn-cs"/>
            </a:rPr>
            <a:t>20.2</a:t>
          </a:r>
          <a:r>
            <a:rPr kumimoji="1" lang="ja-JP" altLang="en-US" sz="1100">
              <a:solidFill>
                <a:schemeClr val="dk1"/>
              </a:solidFill>
              <a:effectLst/>
              <a:latin typeface="+mn-lt"/>
              <a:ea typeface="+mn-ea"/>
              <a:cs typeface="+mn-cs"/>
            </a:rPr>
            <a:t>ポイント低くなっている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22940877</v>
      </c>
      <c r="BO4" s="485"/>
      <c r="BP4" s="485"/>
      <c r="BQ4" s="485"/>
      <c r="BR4" s="485"/>
      <c r="BS4" s="485"/>
      <c r="BT4" s="485"/>
      <c r="BU4" s="486"/>
      <c r="BV4" s="484">
        <v>23347818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7.7</v>
      </c>
      <c r="CU4" s="625"/>
      <c r="CV4" s="625"/>
      <c r="CW4" s="625"/>
      <c r="CX4" s="625"/>
      <c r="CY4" s="625"/>
      <c r="CZ4" s="625"/>
      <c r="DA4" s="626"/>
      <c r="DB4" s="624">
        <v>8.1999999999999993</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21795523</v>
      </c>
      <c r="BO5" s="456"/>
      <c r="BP5" s="456"/>
      <c r="BQ5" s="456"/>
      <c r="BR5" s="456"/>
      <c r="BS5" s="456"/>
      <c r="BT5" s="456"/>
      <c r="BU5" s="457"/>
      <c r="BV5" s="455">
        <v>22224364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86.8</v>
      </c>
      <c r="CU5" s="453"/>
      <c r="CV5" s="453"/>
      <c r="CW5" s="453"/>
      <c r="CX5" s="453"/>
      <c r="CY5" s="453"/>
      <c r="CZ5" s="453"/>
      <c r="DA5" s="454"/>
      <c r="DB5" s="452">
        <v>83.1</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1145354</v>
      </c>
      <c r="BO6" s="456"/>
      <c r="BP6" s="456"/>
      <c r="BQ6" s="456"/>
      <c r="BR6" s="456"/>
      <c r="BS6" s="456"/>
      <c r="BT6" s="456"/>
      <c r="BU6" s="457"/>
      <c r="BV6" s="455">
        <v>1123454</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89.3</v>
      </c>
      <c r="CU6" s="599"/>
      <c r="CV6" s="599"/>
      <c r="CW6" s="599"/>
      <c r="CX6" s="599"/>
      <c r="CY6" s="599"/>
      <c r="CZ6" s="599"/>
      <c r="DA6" s="600"/>
      <c r="DB6" s="598">
        <v>92.6</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172474</v>
      </c>
      <c r="BO7" s="456"/>
      <c r="BP7" s="456"/>
      <c r="BQ7" s="456"/>
      <c r="BR7" s="456"/>
      <c r="BS7" s="456"/>
      <c r="BT7" s="456"/>
      <c r="BU7" s="457"/>
      <c r="BV7" s="455">
        <v>26534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12559850</v>
      </c>
      <c r="CU7" s="456"/>
      <c r="CV7" s="456"/>
      <c r="CW7" s="456"/>
      <c r="CX7" s="456"/>
      <c r="CY7" s="456"/>
      <c r="CZ7" s="456"/>
      <c r="DA7" s="457"/>
      <c r="DB7" s="455">
        <v>13322674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108</v>
      </c>
      <c r="AV8" s="514"/>
      <c r="AW8" s="514"/>
      <c r="AX8" s="514"/>
      <c r="AY8" s="469" t="s">
        <v>112</v>
      </c>
      <c r="AZ8" s="470"/>
      <c r="BA8" s="470"/>
      <c r="BB8" s="470"/>
      <c r="BC8" s="470"/>
      <c r="BD8" s="470"/>
      <c r="BE8" s="470"/>
      <c r="BF8" s="470"/>
      <c r="BG8" s="470"/>
      <c r="BH8" s="470"/>
      <c r="BI8" s="470"/>
      <c r="BJ8" s="470"/>
      <c r="BK8" s="470"/>
      <c r="BL8" s="470"/>
      <c r="BM8" s="471"/>
      <c r="BN8" s="455">
        <v>972880</v>
      </c>
      <c r="BO8" s="456"/>
      <c r="BP8" s="456"/>
      <c r="BQ8" s="456"/>
      <c r="BR8" s="456"/>
      <c r="BS8" s="456"/>
      <c r="BT8" s="456"/>
      <c r="BU8" s="457"/>
      <c r="BV8" s="455">
        <v>1096920</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0.72</v>
      </c>
      <c r="CU8" s="559"/>
      <c r="CV8" s="559"/>
      <c r="CW8" s="559"/>
      <c r="CX8" s="559"/>
      <c r="CY8" s="559"/>
      <c r="CZ8" s="559"/>
      <c r="DA8" s="560"/>
      <c r="DB8" s="558">
        <v>0.77</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43502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-124040</v>
      </c>
      <c r="BO9" s="456"/>
      <c r="BP9" s="456"/>
      <c r="BQ9" s="456"/>
      <c r="BR9" s="456"/>
      <c r="BS9" s="456"/>
      <c r="BT9" s="456"/>
      <c r="BU9" s="457"/>
      <c r="BV9" s="455">
        <v>318795</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14.6</v>
      </c>
      <c r="CU9" s="453"/>
      <c r="CV9" s="453"/>
      <c r="CW9" s="453"/>
      <c r="CX9" s="453"/>
      <c r="CY9" s="453"/>
      <c r="CZ9" s="453"/>
      <c r="DA9" s="454"/>
      <c r="DB9" s="452">
        <v>14</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45547</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108</v>
      </c>
      <c r="AV10" s="514"/>
      <c r="AW10" s="514"/>
      <c r="AX10" s="514"/>
      <c r="AY10" s="469" t="s">
        <v>123</v>
      </c>
      <c r="AZ10" s="470"/>
      <c r="BA10" s="470"/>
      <c r="BB10" s="470"/>
      <c r="BC10" s="470"/>
      <c r="BD10" s="470"/>
      <c r="BE10" s="470"/>
      <c r="BF10" s="470"/>
      <c r="BG10" s="470"/>
      <c r="BH10" s="470"/>
      <c r="BI10" s="470"/>
      <c r="BJ10" s="470"/>
      <c r="BK10" s="470"/>
      <c r="BL10" s="470"/>
      <c r="BM10" s="471"/>
      <c r="BN10" s="455">
        <v>867768</v>
      </c>
      <c r="BO10" s="456"/>
      <c r="BP10" s="456"/>
      <c r="BQ10" s="456"/>
      <c r="BR10" s="456"/>
      <c r="BS10" s="456"/>
      <c r="BT10" s="456"/>
      <c r="BU10" s="457"/>
      <c r="BV10" s="455">
        <v>276671</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108</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43497</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104</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138</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139</v>
      </c>
      <c r="N13" s="540"/>
      <c r="O13" s="540"/>
      <c r="P13" s="540"/>
      <c r="Q13" s="541"/>
      <c r="R13" s="542">
        <v>41234</v>
      </c>
      <c r="S13" s="543"/>
      <c r="T13" s="543"/>
      <c r="U13" s="543"/>
      <c r="V13" s="544"/>
      <c r="W13" s="545" t="s">
        <v>140</v>
      </c>
      <c r="X13" s="441"/>
      <c r="Y13" s="441"/>
      <c r="Z13" s="441"/>
      <c r="AA13" s="441"/>
      <c r="AB13" s="442"/>
      <c r="AC13" s="408">
        <v>2642</v>
      </c>
      <c r="AD13" s="409"/>
      <c r="AE13" s="409"/>
      <c r="AF13" s="409"/>
      <c r="AG13" s="410"/>
      <c r="AH13" s="408">
        <v>3366</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743728</v>
      </c>
      <c r="BO13" s="456"/>
      <c r="BP13" s="456"/>
      <c r="BQ13" s="456"/>
      <c r="BR13" s="456"/>
      <c r="BS13" s="456"/>
      <c r="BT13" s="456"/>
      <c r="BU13" s="457"/>
      <c r="BV13" s="455">
        <v>595466</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5.5</v>
      </c>
      <c r="CU13" s="453"/>
      <c r="CV13" s="453"/>
      <c r="CW13" s="453"/>
      <c r="CX13" s="453"/>
      <c r="CY13" s="453"/>
      <c r="CZ13" s="453"/>
      <c r="DA13" s="454"/>
      <c r="DB13" s="452">
        <v>5.6</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43936</v>
      </c>
      <c r="S14" s="543"/>
      <c r="T14" s="543"/>
      <c r="U14" s="543"/>
      <c r="V14" s="544"/>
      <c r="W14" s="546"/>
      <c r="X14" s="444"/>
      <c r="Y14" s="444"/>
      <c r="Z14" s="444"/>
      <c r="AA14" s="444"/>
      <c r="AB14" s="445"/>
      <c r="AC14" s="535">
        <v>11.2</v>
      </c>
      <c r="AD14" s="536"/>
      <c r="AE14" s="536"/>
      <c r="AF14" s="536"/>
      <c r="AG14" s="537"/>
      <c r="AH14" s="535">
        <v>13.2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t="s">
        <v>138</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147</v>
      </c>
      <c r="N15" s="540"/>
      <c r="O15" s="540"/>
      <c r="P15" s="540"/>
      <c r="Q15" s="541"/>
      <c r="R15" s="542">
        <v>41940</v>
      </c>
      <c r="S15" s="543"/>
      <c r="T15" s="543"/>
      <c r="U15" s="543"/>
      <c r="V15" s="544"/>
      <c r="W15" s="545" t="s">
        <v>148</v>
      </c>
      <c r="X15" s="441"/>
      <c r="Y15" s="441"/>
      <c r="Z15" s="441"/>
      <c r="AA15" s="441"/>
      <c r="AB15" s="442"/>
      <c r="AC15" s="408">
        <v>9822</v>
      </c>
      <c r="AD15" s="409"/>
      <c r="AE15" s="409"/>
      <c r="AF15" s="409"/>
      <c r="AG15" s="410"/>
      <c r="AH15" s="408">
        <v>10076</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7052800</v>
      </c>
      <c r="BO15" s="485"/>
      <c r="BP15" s="485"/>
      <c r="BQ15" s="485"/>
      <c r="BR15" s="485"/>
      <c r="BS15" s="485"/>
      <c r="BT15" s="485"/>
      <c r="BU15" s="486"/>
      <c r="BV15" s="484">
        <v>6945262</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41.6</v>
      </c>
      <c r="AD16" s="536"/>
      <c r="AE16" s="536"/>
      <c r="AF16" s="536"/>
      <c r="AG16" s="537"/>
      <c r="AH16" s="535">
        <v>39.5</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10282464</v>
      </c>
      <c r="BO16" s="456"/>
      <c r="BP16" s="456"/>
      <c r="BQ16" s="456"/>
      <c r="BR16" s="456"/>
      <c r="BS16" s="456"/>
      <c r="BT16" s="456"/>
      <c r="BU16" s="457"/>
      <c r="BV16" s="455">
        <v>10029231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11121</v>
      </c>
      <c r="AD17" s="409"/>
      <c r="AE17" s="409"/>
      <c r="AF17" s="409"/>
      <c r="AG17" s="410"/>
      <c r="AH17" s="408">
        <v>12050</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8949302</v>
      </c>
      <c r="BO17" s="456"/>
      <c r="BP17" s="456"/>
      <c r="BQ17" s="456"/>
      <c r="BR17" s="456"/>
      <c r="BS17" s="456"/>
      <c r="BT17" s="456"/>
      <c r="BU17" s="457"/>
      <c r="BV17" s="455">
        <v>8809211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111.69</v>
      </c>
      <c r="M18" s="508"/>
      <c r="N18" s="508"/>
      <c r="O18" s="508"/>
      <c r="P18" s="508"/>
      <c r="Q18" s="508"/>
      <c r="R18" s="509"/>
      <c r="S18" s="509"/>
      <c r="T18" s="509"/>
      <c r="U18" s="509"/>
      <c r="V18" s="510"/>
      <c r="W18" s="526"/>
      <c r="X18" s="527"/>
      <c r="Y18" s="527"/>
      <c r="Z18" s="527"/>
      <c r="AA18" s="527"/>
      <c r="AB18" s="551"/>
      <c r="AC18" s="425">
        <v>47.2</v>
      </c>
      <c r="AD18" s="426"/>
      <c r="AE18" s="426"/>
      <c r="AF18" s="426"/>
      <c r="AG18" s="511"/>
      <c r="AH18" s="425">
        <v>47.3</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11646602</v>
      </c>
      <c r="BO18" s="456"/>
      <c r="BP18" s="456"/>
      <c r="BQ18" s="456"/>
      <c r="BR18" s="456"/>
      <c r="BS18" s="456"/>
      <c r="BT18" s="456"/>
      <c r="BU18" s="457"/>
      <c r="BV18" s="455">
        <v>11533795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389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16138321</v>
      </c>
      <c r="BO19" s="456"/>
      <c r="BP19" s="456"/>
      <c r="BQ19" s="456"/>
      <c r="BR19" s="456"/>
      <c r="BS19" s="456"/>
      <c r="BT19" s="456"/>
      <c r="BU19" s="457"/>
      <c r="BV19" s="455">
        <v>15985498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15904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20541428</v>
      </c>
      <c r="BO22" s="485"/>
      <c r="BP22" s="485"/>
      <c r="BQ22" s="485"/>
      <c r="BR22" s="485"/>
      <c r="BS22" s="485"/>
      <c r="BT22" s="485"/>
      <c r="BU22" s="486"/>
      <c r="BV22" s="484">
        <v>21828516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11354016</v>
      </c>
      <c r="BO23" s="456"/>
      <c r="BP23" s="456"/>
      <c r="BQ23" s="456"/>
      <c r="BR23" s="456"/>
      <c r="BS23" s="456"/>
      <c r="BT23" s="456"/>
      <c r="BU23" s="457"/>
      <c r="BV23" s="455">
        <v>11553223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8100</v>
      </c>
      <c r="R24" s="409"/>
      <c r="S24" s="409"/>
      <c r="T24" s="409"/>
      <c r="U24" s="409"/>
      <c r="V24" s="410"/>
      <c r="W24" s="498"/>
      <c r="X24" s="435"/>
      <c r="Y24" s="436"/>
      <c r="Z24" s="411" t="s">
        <v>173</v>
      </c>
      <c r="AA24" s="412"/>
      <c r="AB24" s="412"/>
      <c r="AC24" s="412"/>
      <c r="AD24" s="412"/>
      <c r="AE24" s="412"/>
      <c r="AF24" s="412"/>
      <c r="AG24" s="413"/>
      <c r="AH24" s="408">
        <v>316</v>
      </c>
      <c r="AI24" s="409"/>
      <c r="AJ24" s="409"/>
      <c r="AK24" s="409"/>
      <c r="AL24" s="410"/>
      <c r="AM24" s="408">
        <v>943892</v>
      </c>
      <c r="AN24" s="409"/>
      <c r="AO24" s="409"/>
      <c r="AP24" s="409"/>
      <c r="AQ24" s="409"/>
      <c r="AR24" s="410"/>
      <c r="AS24" s="408">
        <v>2987</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12622487</v>
      </c>
      <c r="BO24" s="456"/>
      <c r="BP24" s="456"/>
      <c r="BQ24" s="456"/>
      <c r="BR24" s="456"/>
      <c r="BS24" s="456"/>
      <c r="BT24" s="456"/>
      <c r="BU24" s="457"/>
      <c r="BV24" s="455">
        <v>13650977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v>1</v>
      </c>
      <c r="M25" s="409"/>
      <c r="N25" s="409"/>
      <c r="O25" s="409"/>
      <c r="P25" s="410"/>
      <c r="Q25" s="408">
        <v>6400</v>
      </c>
      <c r="R25" s="409"/>
      <c r="S25" s="409"/>
      <c r="T25" s="409"/>
      <c r="U25" s="409"/>
      <c r="V25" s="410"/>
      <c r="W25" s="498"/>
      <c r="X25" s="435"/>
      <c r="Y25" s="436"/>
      <c r="Z25" s="411" t="s">
        <v>176</v>
      </c>
      <c r="AA25" s="412"/>
      <c r="AB25" s="412"/>
      <c r="AC25" s="412"/>
      <c r="AD25" s="412"/>
      <c r="AE25" s="412"/>
      <c r="AF25" s="412"/>
      <c r="AG25" s="413"/>
      <c r="AH25" s="408" t="s">
        <v>130</v>
      </c>
      <c r="AI25" s="409"/>
      <c r="AJ25" s="409"/>
      <c r="AK25" s="409"/>
      <c r="AL25" s="410"/>
      <c r="AM25" s="408" t="s">
        <v>138</v>
      </c>
      <c r="AN25" s="409"/>
      <c r="AO25" s="409"/>
      <c r="AP25" s="409"/>
      <c r="AQ25" s="409"/>
      <c r="AR25" s="410"/>
      <c r="AS25" s="408" t="s">
        <v>130</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2501791</v>
      </c>
      <c r="BO25" s="485"/>
      <c r="BP25" s="485"/>
      <c r="BQ25" s="485"/>
      <c r="BR25" s="485"/>
      <c r="BS25" s="485"/>
      <c r="BT25" s="485"/>
      <c r="BU25" s="486"/>
      <c r="BV25" s="484">
        <v>3642501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5900</v>
      </c>
      <c r="R26" s="409"/>
      <c r="S26" s="409"/>
      <c r="T26" s="409"/>
      <c r="U26" s="409"/>
      <c r="V26" s="410"/>
      <c r="W26" s="498"/>
      <c r="X26" s="435"/>
      <c r="Y26" s="436"/>
      <c r="Z26" s="411" t="s">
        <v>179</v>
      </c>
      <c r="AA26" s="466"/>
      <c r="AB26" s="466"/>
      <c r="AC26" s="466"/>
      <c r="AD26" s="466"/>
      <c r="AE26" s="466"/>
      <c r="AF26" s="466"/>
      <c r="AG26" s="467"/>
      <c r="AH26" s="408">
        <v>4</v>
      </c>
      <c r="AI26" s="409"/>
      <c r="AJ26" s="409"/>
      <c r="AK26" s="409"/>
      <c r="AL26" s="410"/>
      <c r="AM26" s="408">
        <v>10508</v>
      </c>
      <c r="AN26" s="409"/>
      <c r="AO26" s="409"/>
      <c r="AP26" s="409"/>
      <c r="AQ26" s="409"/>
      <c r="AR26" s="410"/>
      <c r="AS26" s="408">
        <v>2627</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181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3600</v>
      </c>
      <c r="R27" s="409"/>
      <c r="S27" s="409"/>
      <c r="T27" s="409"/>
      <c r="U27" s="409"/>
      <c r="V27" s="410"/>
      <c r="W27" s="498"/>
      <c r="X27" s="435"/>
      <c r="Y27" s="436"/>
      <c r="Z27" s="411" t="s">
        <v>183</v>
      </c>
      <c r="AA27" s="412"/>
      <c r="AB27" s="412"/>
      <c r="AC27" s="412"/>
      <c r="AD27" s="412"/>
      <c r="AE27" s="412"/>
      <c r="AF27" s="412"/>
      <c r="AG27" s="413"/>
      <c r="AH27" s="408">
        <v>9</v>
      </c>
      <c r="AI27" s="409"/>
      <c r="AJ27" s="409"/>
      <c r="AK27" s="409"/>
      <c r="AL27" s="410"/>
      <c r="AM27" s="408">
        <v>32274</v>
      </c>
      <c r="AN27" s="409"/>
      <c r="AO27" s="409"/>
      <c r="AP27" s="409"/>
      <c r="AQ27" s="409"/>
      <c r="AR27" s="410"/>
      <c r="AS27" s="408">
        <v>3586</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491463</v>
      </c>
      <c r="BO27" s="490"/>
      <c r="BP27" s="490"/>
      <c r="BQ27" s="490"/>
      <c r="BR27" s="490"/>
      <c r="BS27" s="490"/>
      <c r="BT27" s="490"/>
      <c r="BU27" s="491"/>
      <c r="BV27" s="489">
        <v>491270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2900</v>
      </c>
      <c r="R28" s="409"/>
      <c r="S28" s="409"/>
      <c r="T28" s="409"/>
      <c r="U28" s="409"/>
      <c r="V28" s="410"/>
      <c r="W28" s="498"/>
      <c r="X28" s="435"/>
      <c r="Y28" s="436"/>
      <c r="Z28" s="411" t="s">
        <v>186</v>
      </c>
      <c r="AA28" s="412"/>
      <c r="AB28" s="412"/>
      <c r="AC28" s="412"/>
      <c r="AD28" s="412"/>
      <c r="AE28" s="412"/>
      <c r="AF28" s="412"/>
      <c r="AG28" s="413"/>
      <c r="AH28" s="408" t="s">
        <v>181</v>
      </c>
      <c r="AI28" s="409"/>
      <c r="AJ28" s="409"/>
      <c r="AK28" s="409"/>
      <c r="AL28" s="410"/>
      <c r="AM28" s="408" t="s">
        <v>181</v>
      </c>
      <c r="AN28" s="409"/>
      <c r="AO28" s="409"/>
      <c r="AP28" s="409"/>
      <c r="AQ28" s="409"/>
      <c r="AR28" s="410"/>
      <c r="AS28" s="408" t="s">
        <v>181</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4086189</v>
      </c>
      <c r="BO28" s="485"/>
      <c r="BP28" s="485"/>
      <c r="BQ28" s="485"/>
      <c r="BR28" s="485"/>
      <c r="BS28" s="485"/>
      <c r="BT28" s="485"/>
      <c r="BU28" s="486"/>
      <c r="BV28" s="484">
        <v>3218421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14</v>
      </c>
      <c r="M29" s="409"/>
      <c r="N29" s="409"/>
      <c r="O29" s="409"/>
      <c r="P29" s="410"/>
      <c r="Q29" s="408">
        <v>2700</v>
      </c>
      <c r="R29" s="409"/>
      <c r="S29" s="409"/>
      <c r="T29" s="409"/>
      <c r="U29" s="409"/>
      <c r="V29" s="410"/>
      <c r="W29" s="499"/>
      <c r="X29" s="500"/>
      <c r="Y29" s="501"/>
      <c r="Z29" s="411" t="s">
        <v>189</v>
      </c>
      <c r="AA29" s="412"/>
      <c r="AB29" s="412"/>
      <c r="AC29" s="412"/>
      <c r="AD29" s="412"/>
      <c r="AE29" s="412"/>
      <c r="AF29" s="412"/>
      <c r="AG29" s="413"/>
      <c r="AH29" s="408">
        <v>325</v>
      </c>
      <c r="AI29" s="409"/>
      <c r="AJ29" s="409"/>
      <c r="AK29" s="409"/>
      <c r="AL29" s="410"/>
      <c r="AM29" s="408">
        <v>976166</v>
      </c>
      <c r="AN29" s="409"/>
      <c r="AO29" s="409"/>
      <c r="AP29" s="409"/>
      <c r="AQ29" s="409"/>
      <c r="AR29" s="410"/>
      <c r="AS29" s="408">
        <v>3004</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2248887</v>
      </c>
      <c r="BO29" s="456"/>
      <c r="BP29" s="456"/>
      <c r="BQ29" s="456"/>
      <c r="BR29" s="456"/>
      <c r="BS29" s="456"/>
      <c r="BT29" s="456"/>
      <c r="BU29" s="457"/>
      <c r="BV29" s="455">
        <v>1948399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96.8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2725151</v>
      </c>
      <c r="BO30" s="490"/>
      <c r="BP30" s="490"/>
      <c r="BQ30" s="490"/>
      <c r="BR30" s="490"/>
      <c r="BS30" s="490"/>
      <c r="BT30" s="490"/>
      <c r="BU30" s="491"/>
      <c r="BV30" s="489">
        <v>3903317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199</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205</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牧之原市菊川市学校組合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山崎こども教育振興財団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東遠広域施設組合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静岡県市町総合事務組合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牧之原市御前崎市広域施設組合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駿遠学園管理組合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御前崎市牧之原市学校組合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吉田町牧之原市広域施設組合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榛原総合病院組合（普通会計分）</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静岡県後期高齢者医療広域連合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静岡地方税滞納整理機構</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h2j72FhaJT92V5dm/eX/RCGDFNguk+BAVdoBKfiYxiHEqwcnqsx/11ol6wJjhE8afgHKO5jfVQmtxU1/xKVDBQ==" saltValue="UmGZGCLmhKllm/4uZt73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230</v>
      </c>
      <c r="C5" s="716"/>
      <c r="D5" s="716"/>
      <c r="E5" s="716"/>
      <c r="F5" s="716"/>
      <c r="G5" s="716"/>
      <c r="H5" s="716"/>
      <c r="I5" s="716"/>
      <c r="J5" s="716"/>
      <c r="K5" s="716"/>
      <c r="L5" s="716"/>
      <c r="M5" s="716"/>
      <c r="N5" s="716"/>
      <c r="O5" s="716"/>
      <c r="P5" s="716"/>
      <c r="Q5" s="717"/>
      <c r="R5" s="712">
        <v>7965694</v>
      </c>
      <c r="S5" s="713"/>
      <c r="T5" s="713"/>
      <c r="U5" s="713"/>
      <c r="V5" s="713"/>
      <c r="W5" s="713"/>
      <c r="X5" s="713"/>
      <c r="Y5" s="738"/>
      <c r="Z5" s="751">
        <v>34.700000000000003</v>
      </c>
      <c r="AA5" s="751"/>
      <c r="AB5" s="751"/>
      <c r="AC5" s="751"/>
      <c r="AD5" s="752">
        <v>7965671</v>
      </c>
      <c r="AE5" s="752"/>
      <c r="AF5" s="752"/>
      <c r="AG5" s="752"/>
      <c r="AH5" s="752"/>
      <c r="AI5" s="752"/>
      <c r="AJ5" s="752"/>
      <c r="AK5" s="752"/>
      <c r="AL5" s="739">
        <v>61.1</v>
      </c>
      <c r="AM5" s="721"/>
      <c r="AN5" s="721"/>
      <c r="AO5" s="740"/>
      <c r="AP5" s="715" t="s">
        <v>231</v>
      </c>
      <c r="AQ5" s="716"/>
      <c r="AR5" s="716"/>
      <c r="AS5" s="716"/>
      <c r="AT5" s="716"/>
      <c r="AU5" s="716"/>
      <c r="AV5" s="716"/>
      <c r="AW5" s="716"/>
      <c r="AX5" s="716"/>
      <c r="AY5" s="716"/>
      <c r="AZ5" s="716"/>
      <c r="BA5" s="716"/>
      <c r="BB5" s="716"/>
      <c r="BC5" s="716"/>
      <c r="BD5" s="716"/>
      <c r="BE5" s="716"/>
      <c r="BF5" s="717"/>
      <c r="BG5" s="657">
        <v>7965671</v>
      </c>
      <c r="BH5" s="658"/>
      <c r="BI5" s="658"/>
      <c r="BJ5" s="658"/>
      <c r="BK5" s="658"/>
      <c r="BL5" s="658"/>
      <c r="BM5" s="658"/>
      <c r="BN5" s="659"/>
      <c r="BO5" s="695">
        <v>100</v>
      </c>
      <c r="BP5" s="695"/>
      <c r="BQ5" s="695"/>
      <c r="BR5" s="695"/>
      <c r="BS5" s="696" t="s">
        <v>130</v>
      </c>
      <c r="BT5" s="696"/>
      <c r="BU5" s="696"/>
      <c r="BV5" s="696"/>
      <c r="BW5" s="696"/>
      <c r="BX5" s="696"/>
      <c r="BY5" s="696"/>
      <c r="BZ5" s="696"/>
      <c r="CA5" s="696"/>
      <c r="CB5" s="734"/>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2">
      <c r="B6" s="654" t="s">
        <v>235</v>
      </c>
      <c r="C6" s="655"/>
      <c r="D6" s="655"/>
      <c r="E6" s="655"/>
      <c r="F6" s="655"/>
      <c r="G6" s="655"/>
      <c r="H6" s="655"/>
      <c r="I6" s="655"/>
      <c r="J6" s="655"/>
      <c r="K6" s="655"/>
      <c r="L6" s="655"/>
      <c r="M6" s="655"/>
      <c r="N6" s="655"/>
      <c r="O6" s="655"/>
      <c r="P6" s="655"/>
      <c r="Q6" s="656"/>
      <c r="R6" s="657">
        <v>256553</v>
      </c>
      <c r="S6" s="658"/>
      <c r="T6" s="658"/>
      <c r="U6" s="658"/>
      <c r="V6" s="658"/>
      <c r="W6" s="658"/>
      <c r="X6" s="658"/>
      <c r="Y6" s="659"/>
      <c r="Z6" s="695">
        <v>1.1000000000000001</v>
      </c>
      <c r="AA6" s="695"/>
      <c r="AB6" s="695"/>
      <c r="AC6" s="695"/>
      <c r="AD6" s="696">
        <v>256553</v>
      </c>
      <c r="AE6" s="696"/>
      <c r="AF6" s="696"/>
      <c r="AG6" s="696"/>
      <c r="AH6" s="696"/>
      <c r="AI6" s="696"/>
      <c r="AJ6" s="696"/>
      <c r="AK6" s="696"/>
      <c r="AL6" s="660">
        <v>2</v>
      </c>
      <c r="AM6" s="661"/>
      <c r="AN6" s="661"/>
      <c r="AO6" s="697"/>
      <c r="AP6" s="654" t="s">
        <v>236</v>
      </c>
      <c r="AQ6" s="655"/>
      <c r="AR6" s="655"/>
      <c r="AS6" s="655"/>
      <c r="AT6" s="655"/>
      <c r="AU6" s="655"/>
      <c r="AV6" s="655"/>
      <c r="AW6" s="655"/>
      <c r="AX6" s="655"/>
      <c r="AY6" s="655"/>
      <c r="AZ6" s="655"/>
      <c r="BA6" s="655"/>
      <c r="BB6" s="655"/>
      <c r="BC6" s="655"/>
      <c r="BD6" s="655"/>
      <c r="BE6" s="655"/>
      <c r="BF6" s="656"/>
      <c r="BG6" s="657">
        <v>7965671</v>
      </c>
      <c r="BH6" s="658"/>
      <c r="BI6" s="658"/>
      <c r="BJ6" s="658"/>
      <c r="BK6" s="658"/>
      <c r="BL6" s="658"/>
      <c r="BM6" s="658"/>
      <c r="BN6" s="659"/>
      <c r="BO6" s="695">
        <v>100</v>
      </c>
      <c r="BP6" s="695"/>
      <c r="BQ6" s="695"/>
      <c r="BR6" s="695"/>
      <c r="BS6" s="696" t="s">
        <v>130</v>
      </c>
      <c r="BT6" s="696"/>
      <c r="BU6" s="696"/>
      <c r="BV6" s="696"/>
      <c r="BW6" s="696"/>
      <c r="BX6" s="696"/>
      <c r="BY6" s="696"/>
      <c r="BZ6" s="696"/>
      <c r="CA6" s="696"/>
      <c r="CB6" s="734"/>
      <c r="CD6" s="715" t="s">
        <v>237</v>
      </c>
      <c r="CE6" s="716"/>
      <c r="CF6" s="716"/>
      <c r="CG6" s="716"/>
      <c r="CH6" s="716"/>
      <c r="CI6" s="716"/>
      <c r="CJ6" s="716"/>
      <c r="CK6" s="716"/>
      <c r="CL6" s="716"/>
      <c r="CM6" s="716"/>
      <c r="CN6" s="716"/>
      <c r="CO6" s="716"/>
      <c r="CP6" s="716"/>
      <c r="CQ6" s="717"/>
      <c r="CR6" s="657">
        <v>147725</v>
      </c>
      <c r="CS6" s="658"/>
      <c r="CT6" s="658"/>
      <c r="CU6" s="658"/>
      <c r="CV6" s="658"/>
      <c r="CW6" s="658"/>
      <c r="CX6" s="658"/>
      <c r="CY6" s="659"/>
      <c r="CZ6" s="739">
        <v>0.7</v>
      </c>
      <c r="DA6" s="721"/>
      <c r="DB6" s="721"/>
      <c r="DC6" s="741"/>
      <c r="DD6" s="663" t="s">
        <v>130</v>
      </c>
      <c r="DE6" s="658"/>
      <c r="DF6" s="658"/>
      <c r="DG6" s="658"/>
      <c r="DH6" s="658"/>
      <c r="DI6" s="658"/>
      <c r="DJ6" s="658"/>
      <c r="DK6" s="658"/>
      <c r="DL6" s="658"/>
      <c r="DM6" s="658"/>
      <c r="DN6" s="658"/>
      <c r="DO6" s="658"/>
      <c r="DP6" s="659"/>
      <c r="DQ6" s="663">
        <v>147725</v>
      </c>
      <c r="DR6" s="658"/>
      <c r="DS6" s="658"/>
      <c r="DT6" s="658"/>
      <c r="DU6" s="658"/>
      <c r="DV6" s="658"/>
      <c r="DW6" s="658"/>
      <c r="DX6" s="658"/>
      <c r="DY6" s="658"/>
      <c r="DZ6" s="658"/>
      <c r="EA6" s="658"/>
      <c r="EB6" s="658"/>
      <c r="EC6" s="694"/>
    </row>
    <row r="7" spans="2:143" ht="11.25" customHeight="1" x14ac:dyDescent="0.2">
      <c r="B7" s="654" t="s">
        <v>238</v>
      </c>
      <c r="C7" s="655"/>
      <c r="D7" s="655"/>
      <c r="E7" s="655"/>
      <c r="F7" s="655"/>
      <c r="G7" s="655"/>
      <c r="H7" s="655"/>
      <c r="I7" s="655"/>
      <c r="J7" s="655"/>
      <c r="K7" s="655"/>
      <c r="L7" s="655"/>
      <c r="M7" s="655"/>
      <c r="N7" s="655"/>
      <c r="O7" s="655"/>
      <c r="P7" s="655"/>
      <c r="Q7" s="656"/>
      <c r="R7" s="657">
        <v>2801</v>
      </c>
      <c r="S7" s="658"/>
      <c r="T7" s="658"/>
      <c r="U7" s="658"/>
      <c r="V7" s="658"/>
      <c r="W7" s="658"/>
      <c r="X7" s="658"/>
      <c r="Y7" s="659"/>
      <c r="Z7" s="695">
        <v>0</v>
      </c>
      <c r="AA7" s="695"/>
      <c r="AB7" s="695"/>
      <c r="AC7" s="695"/>
      <c r="AD7" s="696">
        <v>2801</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2950249</v>
      </c>
      <c r="BH7" s="658"/>
      <c r="BI7" s="658"/>
      <c r="BJ7" s="658"/>
      <c r="BK7" s="658"/>
      <c r="BL7" s="658"/>
      <c r="BM7" s="658"/>
      <c r="BN7" s="659"/>
      <c r="BO7" s="695">
        <v>37</v>
      </c>
      <c r="BP7" s="695"/>
      <c r="BQ7" s="695"/>
      <c r="BR7" s="695"/>
      <c r="BS7" s="696" t="s">
        <v>130</v>
      </c>
      <c r="BT7" s="696"/>
      <c r="BU7" s="696"/>
      <c r="BV7" s="696"/>
      <c r="BW7" s="696"/>
      <c r="BX7" s="696"/>
      <c r="BY7" s="696"/>
      <c r="BZ7" s="696"/>
      <c r="CA7" s="696"/>
      <c r="CB7" s="734"/>
      <c r="CD7" s="654" t="s">
        <v>240</v>
      </c>
      <c r="CE7" s="655"/>
      <c r="CF7" s="655"/>
      <c r="CG7" s="655"/>
      <c r="CH7" s="655"/>
      <c r="CI7" s="655"/>
      <c r="CJ7" s="655"/>
      <c r="CK7" s="655"/>
      <c r="CL7" s="655"/>
      <c r="CM7" s="655"/>
      <c r="CN7" s="655"/>
      <c r="CO7" s="655"/>
      <c r="CP7" s="655"/>
      <c r="CQ7" s="656"/>
      <c r="CR7" s="657">
        <v>3026912</v>
      </c>
      <c r="CS7" s="658"/>
      <c r="CT7" s="658"/>
      <c r="CU7" s="658"/>
      <c r="CV7" s="658"/>
      <c r="CW7" s="658"/>
      <c r="CX7" s="658"/>
      <c r="CY7" s="659"/>
      <c r="CZ7" s="695">
        <v>13.9</v>
      </c>
      <c r="DA7" s="695"/>
      <c r="DB7" s="695"/>
      <c r="DC7" s="695"/>
      <c r="DD7" s="663">
        <v>43990</v>
      </c>
      <c r="DE7" s="658"/>
      <c r="DF7" s="658"/>
      <c r="DG7" s="658"/>
      <c r="DH7" s="658"/>
      <c r="DI7" s="658"/>
      <c r="DJ7" s="658"/>
      <c r="DK7" s="658"/>
      <c r="DL7" s="658"/>
      <c r="DM7" s="658"/>
      <c r="DN7" s="658"/>
      <c r="DO7" s="658"/>
      <c r="DP7" s="659"/>
      <c r="DQ7" s="663">
        <v>2737198</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31178</v>
      </c>
      <c r="S8" s="658"/>
      <c r="T8" s="658"/>
      <c r="U8" s="658"/>
      <c r="V8" s="658"/>
      <c r="W8" s="658"/>
      <c r="X8" s="658"/>
      <c r="Y8" s="659"/>
      <c r="Z8" s="695">
        <v>0.1</v>
      </c>
      <c r="AA8" s="695"/>
      <c r="AB8" s="695"/>
      <c r="AC8" s="695"/>
      <c r="AD8" s="696">
        <v>31178</v>
      </c>
      <c r="AE8" s="696"/>
      <c r="AF8" s="696"/>
      <c r="AG8" s="696"/>
      <c r="AH8" s="696"/>
      <c r="AI8" s="696"/>
      <c r="AJ8" s="696"/>
      <c r="AK8" s="696"/>
      <c r="AL8" s="660">
        <v>0.2</v>
      </c>
      <c r="AM8" s="661"/>
      <c r="AN8" s="661"/>
      <c r="AO8" s="697"/>
      <c r="AP8" s="654" t="s">
        <v>242</v>
      </c>
      <c r="AQ8" s="655"/>
      <c r="AR8" s="655"/>
      <c r="AS8" s="655"/>
      <c r="AT8" s="655"/>
      <c r="AU8" s="655"/>
      <c r="AV8" s="655"/>
      <c r="AW8" s="655"/>
      <c r="AX8" s="655"/>
      <c r="AY8" s="655"/>
      <c r="AZ8" s="655"/>
      <c r="BA8" s="655"/>
      <c r="BB8" s="655"/>
      <c r="BC8" s="655"/>
      <c r="BD8" s="655"/>
      <c r="BE8" s="655"/>
      <c r="BF8" s="656"/>
      <c r="BG8" s="657">
        <v>85107</v>
      </c>
      <c r="BH8" s="658"/>
      <c r="BI8" s="658"/>
      <c r="BJ8" s="658"/>
      <c r="BK8" s="658"/>
      <c r="BL8" s="658"/>
      <c r="BM8" s="658"/>
      <c r="BN8" s="659"/>
      <c r="BO8" s="695">
        <v>1.1000000000000001</v>
      </c>
      <c r="BP8" s="695"/>
      <c r="BQ8" s="695"/>
      <c r="BR8" s="695"/>
      <c r="BS8" s="696" t="s">
        <v>130</v>
      </c>
      <c r="BT8" s="696"/>
      <c r="BU8" s="696"/>
      <c r="BV8" s="696"/>
      <c r="BW8" s="696"/>
      <c r="BX8" s="696"/>
      <c r="BY8" s="696"/>
      <c r="BZ8" s="696"/>
      <c r="CA8" s="696"/>
      <c r="CB8" s="734"/>
      <c r="CD8" s="654" t="s">
        <v>243</v>
      </c>
      <c r="CE8" s="655"/>
      <c r="CF8" s="655"/>
      <c r="CG8" s="655"/>
      <c r="CH8" s="655"/>
      <c r="CI8" s="655"/>
      <c r="CJ8" s="655"/>
      <c r="CK8" s="655"/>
      <c r="CL8" s="655"/>
      <c r="CM8" s="655"/>
      <c r="CN8" s="655"/>
      <c r="CO8" s="655"/>
      <c r="CP8" s="655"/>
      <c r="CQ8" s="656"/>
      <c r="CR8" s="657">
        <v>6436226</v>
      </c>
      <c r="CS8" s="658"/>
      <c r="CT8" s="658"/>
      <c r="CU8" s="658"/>
      <c r="CV8" s="658"/>
      <c r="CW8" s="658"/>
      <c r="CX8" s="658"/>
      <c r="CY8" s="659"/>
      <c r="CZ8" s="695">
        <v>29.5</v>
      </c>
      <c r="DA8" s="695"/>
      <c r="DB8" s="695"/>
      <c r="DC8" s="695"/>
      <c r="DD8" s="663">
        <v>54070</v>
      </c>
      <c r="DE8" s="658"/>
      <c r="DF8" s="658"/>
      <c r="DG8" s="658"/>
      <c r="DH8" s="658"/>
      <c r="DI8" s="658"/>
      <c r="DJ8" s="658"/>
      <c r="DK8" s="658"/>
      <c r="DL8" s="658"/>
      <c r="DM8" s="658"/>
      <c r="DN8" s="658"/>
      <c r="DO8" s="658"/>
      <c r="DP8" s="659"/>
      <c r="DQ8" s="663">
        <v>3389232</v>
      </c>
      <c r="DR8" s="658"/>
      <c r="DS8" s="658"/>
      <c r="DT8" s="658"/>
      <c r="DU8" s="658"/>
      <c r="DV8" s="658"/>
      <c r="DW8" s="658"/>
      <c r="DX8" s="658"/>
      <c r="DY8" s="658"/>
      <c r="DZ8" s="658"/>
      <c r="EA8" s="658"/>
      <c r="EB8" s="658"/>
      <c r="EC8" s="694"/>
    </row>
    <row r="9" spans="2:143" ht="11.25" customHeight="1" x14ac:dyDescent="0.2">
      <c r="B9" s="654" t="s">
        <v>244</v>
      </c>
      <c r="C9" s="655"/>
      <c r="D9" s="655"/>
      <c r="E9" s="655"/>
      <c r="F9" s="655"/>
      <c r="G9" s="655"/>
      <c r="H9" s="655"/>
      <c r="I9" s="655"/>
      <c r="J9" s="655"/>
      <c r="K9" s="655"/>
      <c r="L9" s="655"/>
      <c r="M9" s="655"/>
      <c r="N9" s="655"/>
      <c r="O9" s="655"/>
      <c r="P9" s="655"/>
      <c r="Q9" s="656"/>
      <c r="R9" s="657">
        <v>31607</v>
      </c>
      <c r="S9" s="658"/>
      <c r="T9" s="658"/>
      <c r="U9" s="658"/>
      <c r="V9" s="658"/>
      <c r="W9" s="658"/>
      <c r="X9" s="658"/>
      <c r="Y9" s="659"/>
      <c r="Z9" s="695">
        <v>0.1</v>
      </c>
      <c r="AA9" s="695"/>
      <c r="AB9" s="695"/>
      <c r="AC9" s="695"/>
      <c r="AD9" s="696">
        <v>31607</v>
      </c>
      <c r="AE9" s="696"/>
      <c r="AF9" s="696"/>
      <c r="AG9" s="696"/>
      <c r="AH9" s="696"/>
      <c r="AI9" s="696"/>
      <c r="AJ9" s="696"/>
      <c r="AK9" s="696"/>
      <c r="AL9" s="660">
        <v>0.2</v>
      </c>
      <c r="AM9" s="661"/>
      <c r="AN9" s="661"/>
      <c r="AO9" s="697"/>
      <c r="AP9" s="654" t="s">
        <v>245</v>
      </c>
      <c r="AQ9" s="655"/>
      <c r="AR9" s="655"/>
      <c r="AS9" s="655"/>
      <c r="AT9" s="655"/>
      <c r="AU9" s="655"/>
      <c r="AV9" s="655"/>
      <c r="AW9" s="655"/>
      <c r="AX9" s="655"/>
      <c r="AY9" s="655"/>
      <c r="AZ9" s="655"/>
      <c r="BA9" s="655"/>
      <c r="BB9" s="655"/>
      <c r="BC9" s="655"/>
      <c r="BD9" s="655"/>
      <c r="BE9" s="655"/>
      <c r="BF9" s="656"/>
      <c r="BG9" s="657">
        <v>2079499</v>
      </c>
      <c r="BH9" s="658"/>
      <c r="BI9" s="658"/>
      <c r="BJ9" s="658"/>
      <c r="BK9" s="658"/>
      <c r="BL9" s="658"/>
      <c r="BM9" s="658"/>
      <c r="BN9" s="659"/>
      <c r="BO9" s="695">
        <v>26.1</v>
      </c>
      <c r="BP9" s="695"/>
      <c r="BQ9" s="695"/>
      <c r="BR9" s="695"/>
      <c r="BS9" s="696" t="s">
        <v>246</v>
      </c>
      <c r="BT9" s="696"/>
      <c r="BU9" s="696"/>
      <c r="BV9" s="696"/>
      <c r="BW9" s="696"/>
      <c r="BX9" s="696"/>
      <c r="BY9" s="696"/>
      <c r="BZ9" s="696"/>
      <c r="CA9" s="696"/>
      <c r="CB9" s="734"/>
      <c r="CD9" s="654" t="s">
        <v>247</v>
      </c>
      <c r="CE9" s="655"/>
      <c r="CF9" s="655"/>
      <c r="CG9" s="655"/>
      <c r="CH9" s="655"/>
      <c r="CI9" s="655"/>
      <c r="CJ9" s="655"/>
      <c r="CK9" s="655"/>
      <c r="CL9" s="655"/>
      <c r="CM9" s="655"/>
      <c r="CN9" s="655"/>
      <c r="CO9" s="655"/>
      <c r="CP9" s="655"/>
      <c r="CQ9" s="656"/>
      <c r="CR9" s="657">
        <v>2885908</v>
      </c>
      <c r="CS9" s="658"/>
      <c r="CT9" s="658"/>
      <c r="CU9" s="658"/>
      <c r="CV9" s="658"/>
      <c r="CW9" s="658"/>
      <c r="CX9" s="658"/>
      <c r="CY9" s="659"/>
      <c r="CZ9" s="695">
        <v>13.2</v>
      </c>
      <c r="DA9" s="695"/>
      <c r="DB9" s="695"/>
      <c r="DC9" s="695"/>
      <c r="DD9" s="663">
        <v>129679</v>
      </c>
      <c r="DE9" s="658"/>
      <c r="DF9" s="658"/>
      <c r="DG9" s="658"/>
      <c r="DH9" s="658"/>
      <c r="DI9" s="658"/>
      <c r="DJ9" s="658"/>
      <c r="DK9" s="658"/>
      <c r="DL9" s="658"/>
      <c r="DM9" s="658"/>
      <c r="DN9" s="658"/>
      <c r="DO9" s="658"/>
      <c r="DP9" s="659"/>
      <c r="DQ9" s="663">
        <v>2532782</v>
      </c>
      <c r="DR9" s="658"/>
      <c r="DS9" s="658"/>
      <c r="DT9" s="658"/>
      <c r="DU9" s="658"/>
      <c r="DV9" s="658"/>
      <c r="DW9" s="658"/>
      <c r="DX9" s="658"/>
      <c r="DY9" s="658"/>
      <c r="DZ9" s="658"/>
      <c r="EA9" s="658"/>
      <c r="EB9" s="658"/>
      <c r="EC9" s="694"/>
    </row>
    <row r="10" spans="2:143" ht="11.25" customHeight="1" x14ac:dyDescent="0.2">
      <c r="B10" s="654" t="s">
        <v>248</v>
      </c>
      <c r="C10" s="655"/>
      <c r="D10" s="655"/>
      <c r="E10" s="655"/>
      <c r="F10" s="655"/>
      <c r="G10" s="655"/>
      <c r="H10" s="655"/>
      <c r="I10" s="655"/>
      <c r="J10" s="655"/>
      <c r="K10" s="655"/>
      <c r="L10" s="655"/>
      <c r="M10" s="655"/>
      <c r="N10" s="655"/>
      <c r="O10" s="655"/>
      <c r="P10" s="655"/>
      <c r="Q10" s="656"/>
      <c r="R10" s="657" t="s">
        <v>246</v>
      </c>
      <c r="S10" s="658"/>
      <c r="T10" s="658"/>
      <c r="U10" s="658"/>
      <c r="V10" s="658"/>
      <c r="W10" s="658"/>
      <c r="X10" s="658"/>
      <c r="Y10" s="659"/>
      <c r="Z10" s="695" t="s">
        <v>246</v>
      </c>
      <c r="AA10" s="695"/>
      <c r="AB10" s="695"/>
      <c r="AC10" s="695"/>
      <c r="AD10" s="696" t="s">
        <v>246</v>
      </c>
      <c r="AE10" s="696"/>
      <c r="AF10" s="696"/>
      <c r="AG10" s="696"/>
      <c r="AH10" s="696"/>
      <c r="AI10" s="696"/>
      <c r="AJ10" s="696"/>
      <c r="AK10" s="696"/>
      <c r="AL10" s="660" t="s">
        <v>246</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156926</v>
      </c>
      <c r="BH10" s="658"/>
      <c r="BI10" s="658"/>
      <c r="BJ10" s="658"/>
      <c r="BK10" s="658"/>
      <c r="BL10" s="658"/>
      <c r="BM10" s="658"/>
      <c r="BN10" s="659"/>
      <c r="BO10" s="695">
        <v>2</v>
      </c>
      <c r="BP10" s="695"/>
      <c r="BQ10" s="695"/>
      <c r="BR10" s="695"/>
      <c r="BS10" s="696" t="s">
        <v>130</v>
      </c>
      <c r="BT10" s="696"/>
      <c r="BU10" s="696"/>
      <c r="BV10" s="696"/>
      <c r="BW10" s="696"/>
      <c r="BX10" s="696"/>
      <c r="BY10" s="696"/>
      <c r="BZ10" s="696"/>
      <c r="CA10" s="696"/>
      <c r="CB10" s="734"/>
      <c r="CD10" s="654" t="s">
        <v>250</v>
      </c>
      <c r="CE10" s="655"/>
      <c r="CF10" s="655"/>
      <c r="CG10" s="655"/>
      <c r="CH10" s="655"/>
      <c r="CI10" s="655"/>
      <c r="CJ10" s="655"/>
      <c r="CK10" s="655"/>
      <c r="CL10" s="655"/>
      <c r="CM10" s="655"/>
      <c r="CN10" s="655"/>
      <c r="CO10" s="655"/>
      <c r="CP10" s="655"/>
      <c r="CQ10" s="656"/>
      <c r="CR10" s="657">
        <v>21734</v>
      </c>
      <c r="CS10" s="658"/>
      <c r="CT10" s="658"/>
      <c r="CU10" s="658"/>
      <c r="CV10" s="658"/>
      <c r="CW10" s="658"/>
      <c r="CX10" s="658"/>
      <c r="CY10" s="659"/>
      <c r="CZ10" s="695">
        <v>0.1</v>
      </c>
      <c r="DA10" s="695"/>
      <c r="DB10" s="695"/>
      <c r="DC10" s="695"/>
      <c r="DD10" s="663" t="s">
        <v>246</v>
      </c>
      <c r="DE10" s="658"/>
      <c r="DF10" s="658"/>
      <c r="DG10" s="658"/>
      <c r="DH10" s="658"/>
      <c r="DI10" s="658"/>
      <c r="DJ10" s="658"/>
      <c r="DK10" s="658"/>
      <c r="DL10" s="658"/>
      <c r="DM10" s="658"/>
      <c r="DN10" s="658"/>
      <c r="DO10" s="658"/>
      <c r="DP10" s="659"/>
      <c r="DQ10" s="663">
        <v>21734</v>
      </c>
      <c r="DR10" s="658"/>
      <c r="DS10" s="658"/>
      <c r="DT10" s="658"/>
      <c r="DU10" s="658"/>
      <c r="DV10" s="658"/>
      <c r="DW10" s="658"/>
      <c r="DX10" s="658"/>
      <c r="DY10" s="658"/>
      <c r="DZ10" s="658"/>
      <c r="EA10" s="658"/>
      <c r="EB10" s="658"/>
      <c r="EC10" s="694"/>
    </row>
    <row r="11" spans="2:143" ht="11.25" customHeight="1" x14ac:dyDescent="0.2">
      <c r="B11" s="654" t="s">
        <v>251</v>
      </c>
      <c r="C11" s="655"/>
      <c r="D11" s="655"/>
      <c r="E11" s="655"/>
      <c r="F11" s="655"/>
      <c r="G11" s="655"/>
      <c r="H11" s="655"/>
      <c r="I11" s="655"/>
      <c r="J11" s="655"/>
      <c r="K11" s="655"/>
      <c r="L11" s="655"/>
      <c r="M11" s="655"/>
      <c r="N11" s="655"/>
      <c r="O11" s="655"/>
      <c r="P11" s="655"/>
      <c r="Q11" s="656"/>
      <c r="R11" s="657">
        <v>1178126</v>
      </c>
      <c r="S11" s="658"/>
      <c r="T11" s="658"/>
      <c r="U11" s="658"/>
      <c r="V11" s="658"/>
      <c r="W11" s="658"/>
      <c r="X11" s="658"/>
      <c r="Y11" s="659"/>
      <c r="Z11" s="660">
        <v>5.0999999999999996</v>
      </c>
      <c r="AA11" s="661"/>
      <c r="AB11" s="661"/>
      <c r="AC11" s="662"/>
      <c r="AD11" s="663">
        <v>1178126</v>
      </c>
      <c r="AE11" s="658"/>
      <c r="AF11" s="658"/>
      <c r="AG11" s="658"/>
      <c r="AH11" s="658"/>
      <c r="AI11" s="658"/>
      <c r="AJ11" s="658"/>
      <c r="AK11" s="659"/>
      <c r="AL11" s="660">
        <v>9</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628717</v>
      </c>
      <c r="BH11" s="658"/>
      <c r="BI11" s="658"/>
      <c r="BJ11" s="658"/>
      <c r="BK11" s="658"/>
      <c r="BL11" s="658"/>
      <c r="BM11" s="658"/>
      <c r="BN11" s="659"/>
      <c r="BO11" s="695">
        <v>7.9</v>
      </c>
      <c r="BP11" s="695"/>
      <c r="BQ11" s="695"/>
      <c r="BR11" s="695"/>
      <c r="BS11" s="696" t="s">
        <v>246</v>
      </c>
      <c r="BT11" s="696"/>
      <c r="BU11" s="696"/>
      <c r="BV11" s="696"/>
      <c r="BW11" s="696"/>
      <c r="BX11" s="696"/>
      <c r="BY11" s="696"/>
      <c r="BZ11" s="696"/>
      <c r="CA11" s="696"/>
      <c r="CB11" s="734"/>
      <c r="CD11" s="654" t="s">
        <v>253</v>
      </c>
      <c r="CE11" s="655"/>
      <c r="CF11" s="655"/>
      <c r="CG11" s="655"/>
      <c r="CH11" s="655"/>
      <c r="CI11" s="655"/>
      <c r="CJ11" s="655"/>
      <c r="CK11" s="655"/>
      <c r="CL11" s="655"/>
      <c r="CM11" s="655"/>
      <c r="CN11" s="655"/>
      <c r="CO11" s="655"/>
      <c r="CP11" s="655"/>
      <c r="CQ11" s="656"/>
      <c r="CR11" s="657">
        <v>783400</v>
      </c>
      <c r="CS11" s="658"/>
      <c r="CT11" s="658"/>
      <c r="CU11" s="658"/>
      <c r="CV11" s="658"/>
      <c r="CW11" s="658"/>
      <c r="CX11" s="658"/>
      <c r="CY11" s="659"/>
      <c r="CZ11" s="695">
        <v>3.6</v>
      </c>
      <c r="DA11" s="695"/>
      <c r="DB11" s="695"/>
      <c r="DC11" s="695"/>
      <c r="DD11" s="663">
        <v>424489</v>
      </c>
      <c r="DE11" s="658"/>
      <c r="DF11" s="658"/>
      <c r="DG11" s="658"/>
      <c r="DH11" s="658"/>
      <c r="DI11" s="658"/>
      <c r="DJ11" s="658"/>
      <c r="DK11" s="658"/>
      <c r="DL11" s="658"/>
      <c r="DM11" s="658"/>
      <c r="DN11" s="658"/>
      <c r="DO11" s="658"/>
      <c r="DP11" s="659"/>
      <c r="DQ11" s="663">
        <v>411643</v>
      </c>
      <c r="DR11" s="658"/>
      <c r="DS11" s="658"/>
      <c r="DT11" s="658"/>
      <c r="DU11" s="658"/>
      <c r="DV11" s="658"/>
      <c r="DW11" s="658"/>
      <c r="DX11" s="658"/>
      <c r="DY11" s="658"/>
      <c r="DZ11" s="658"/>
      <c r="EA11" s="658"/>
      <c r="EB11" s="658"/>
      <c r="EC11" s="694"/>
    </row>
    <row r="12" spans="2:143" ht="11.25" customHeight="1" x14ac:dyDescent="0.2">
      <c r="B12" s="654" t="s">
        <v>254</v>
      </c>
      <c r="C12" s="655"/>
      <c r="D12" s="655"/>
      <c r="E12" s="655"/>
      <c r="F12" s="655"/>
      <c r="G12" s="655"/>
      <c r="H12" s="655"/>
      <c r="I12" s="655"/>
      <c r="J12" s="655"/>
      <c r="K12" s="655"/>
      <c r="L12" s="655"/>
      <c r="M12" s="655"/>
      <c r="N12" s="655"/>
      <c r="O12" s="655"/>
      <c r="P12" s="655"/>
      <c r="Q12" s="656"/>
      <c r="R12" s="657">
        <v>21260</v>
      </c>
      <c r="S12" s="658"/>
      <c r="T12" s="658"/>
      <c r="U12" s="658"/>
      <c r="V12" s="658"/>
      <c r="W12" s="658"/>
      <c r="X12" s="658"/>
      <c r="Y12" s="659"/>
      <c r="Z12" s="695">
        <v>0.1</v>
      </c>
      <c r="AA12" s="695"/>
      <c r="AB12" s="695"/>
      <c r="AC12" s="695"/>
      <c r="AD12" s="696">
        <v>21260</v>
      </c>
      <c r="AE12" s="696"/>
      <c r="AF12" s="696"/>
      <c r="AG12" s="696"/>
      <c r="AH12" s="696"/>
      <c r="AI12" s="696"/>
      <c r="AJ12" s="696"/>
      <c r="AK12" s="696"/>
      <c r="AL12" s="660">
        <v>0.2</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4443595</v>
      </c>
      <c r="BH12" s="658"/>
      <c r="BI12" s="658"/>
      <c r="BJ12" s="658"/>
      <c r="BK12" s="658"/>
      <c r="BL12" s="658"/>
      <c r="BM12" s="658"/>
      <c r="BN12" s="659"/>
      <c r="BO12" s="695">
        <v>55.8</v>
      </c>
      <c r="BP12" s="695"/>
      <c r="BQ12" s="695"/>
      <c r="BR12" s="695"/>
      <c r="BS12" s="696" t="s">
        <v>130</v>
      </c>
      <c r="BT12" s="696"/>
      <c r="BU12" s="696"/>
      <c r="BV12" s="696"/>
      <c r="BW12" s="696"/>
      <c r="BX12" s="696"/>
      <c r="BY12" s="696"/>
      <c r="BZ12" s="696"/>
      <c r="CA12" s="696"/>
      <c r="CB12" s="734"/>
      <c r="CD12" s="654" t="s">
        <v>256</v>
      </c>
      <c r="CE12" s="655"/>
      <c r="CF12" s="655"/>
      <c r="CG12" s="655"/>
      <c r="CH12" s="655"/>
      <c r="CI12" s="655"/>
      <c r="CJ12" s="655"/>
      <c r="CK12" s="655"/>
      <c r="CL12" s="655"/>
      <c r="CM12" s="655"/>
      <c r="CN12" s="655"/>
      <c r="CO12" s="655"/>
      <c r="CP12" s="655"/>
      <c r="CQ12" s="656"/>
      <c r="CR12" s="657">
        <v>845251</v>
      </c>
      <c r="CS12" s="658"/>
      <c r="CT12" s="658"/>
      <c r="CU12" s="658"/>
      <c r="CV12" s="658"/>
      <c r="CW12" s="658"/>
      <c r="CX12" s="658"/>
      <c r="CY12" s="659"/>
      <c r="CZ12" s="695">
        <v>3.9</v>
      </c>
      <c r="DA12" s="695"/>
      <c r="DB12" s="695"/>
      <c r="DC12" s="695"/>
      <c r="DD12" s="663">
        <v>109849</v>
      </c>
      <c r="DE12" s="658"/>
      <c r="DF12" s="658"/>
      <c r="DG12" s="658"/>
      <c r="DH12" s="658"/>
      <c r="DI12" s="658"/>
      <c r="DJ12" s="658"/>
      <c r="DK12" s="658"/>
      <c r="DL12" s="658"/>
      <c r="DM12" s="658"/>
      <c r="DN12" s="658"/>
      <c r="DO12" s="658"/>
      <c r="DP12" s="659"/>
      <c r="DQ12" s="663">
        <v>614576</v>
      </c>
      <c r="DR12" s="658"/>
      <c r="DS12" s="658"/>
      <c r="DT12" s="658"/>
      <c r="DU12" s="658"/>
      <c r="DV12" s="658"/>
      <c r="DW12" s="658"/>
      <c r="DX12" s="658"/>
      <c r="DY12" s="658"/>
      <c r="DZ12" s="658"/>
      <c r="EA12" s="658"/>
      <c r="EB12" s="658"/>
      <c r="EC12" s="694"/>
    </row>
    <row r="13" spans="2:143" ht="11.25" customHeight="1" x14ac:dyDescent="0.2">
      <c r="B13" s="654" t="s">
        <v>257</v>
      </c>
      <c r="C13" s="655"/>
      <c r="D13" s="655"/>
      <c r="E13" s="655"/>
      <c r="F13" s="655"/>
      <c r="G13" s="655"/>
      <c r="H13" s="655"/>
      <c r="I13" s="655"/>
      <c r="J13" s="655"/>
      <c r="K13" s="655"/>
      <c r="L13" s="655"/>
      <c r="M13" s="655"/>
      <c r="N13" s="655"/>
      <c r="O13" s="655"/>
      <c r="P13" s="655"/>
      <c r="Q13" s="656"/>
      <c r="R13" s="657" t="s">
        <v>246</v>
      </c>
      <c r="S13" s="658"/>
      <c r="T13" s="658"/>
      <c r="U13" s="658"/>
      <c r="V13" s="658"/>
      <c r="W13" s="658"/>
      <c r="X13" s="658"/>
      <c r="Y13" s="659"/>
      <c r="Z13" s="695" t="s">
        <v>130</v>
      </c>
      <c r="AA13" s="695"/>
      <c r="AB13" s="695"/>
      <c r="AC13" s="695"/>
      <c r="AD13" s="696" t="s">
        <v>246</v>
      </c>
      <c r="AE13" s="696"/>
      <c r="AF13" s="696"/>
      <c r="AG13" s="696"/>
      <c r="AH13" s="696"/>
      <c r="AI13" s="696"/>
      <c r="AJ13" s="696"/>
      <c r="AK13" s="696"/>
      <c r="AL13" s="660" t="s">
        <v>130</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4395552</v>
      </c>
      <c r="BH13" s="658"/>
      <c r="BI13" s="658"/>
      <c r="BJ13" s="658"/>
      <c r="BK13" s="658"/>
      <c r="BL13" s="658"/>
      <c r="BM13" s="658"/>
      <c r="BN13" s="659"/>
      <c r="BO13" s="695">
        <v>55.2</v>
      </c>
      <c r="BP13" s="695"/>
      <c r="BQ13" s="695"/>
      <c r="BR13" s="695"/>
      <c r="BS13" s="696" t="s">
        <v>130</v>
      </c>
      <c r="BT13" s="696"/>
      <c r="BU13" s="696"/>
      <c r="BV13" s="696"/>
      <c r="BW13" s="696"/>
      <c r="BX13" s="696"/>
      <c r="BY13" s="696"/>
      <c r="BZ13" s="696"/>
      <c r="CA13" s="696"/>
      <c r="CB13" s="734"/>
      <c r="CD13" s="654" t="s">
        <v>259</v>
      </c>
      <c r="CE13" s="655"/>
      <c r="CF13" s="655"/>
      <c r="CG13" s="655"/>
      <c r="CH13" s="655"/>
      <c r="CI13" s="655"/>
      <c r="CJ13" s="655"/>
      <c r="CK13" s="655"/>
      <c r="CL13" s="655"/>
      <c r="CM13" s="655"/>
      <c r="CN13" s="655"/>
      <c r="CO13" s="655"/>
      <c r="CP13" s="655"/>
      <c r="CQ13" s="656"/>
      <c r="CR13" s="657">
        <v>1198148</v>
      </c>
      <c r="CS13" s="658"/>
      <c r="CT13" s="658"/>
      <c r="CU13" s="658"/>
      <c r="CV13" s="658"/>
      <c r="CW13" s="658"/>
      <c r="CX13" s="658"/>
      <c r="CY13" s="659"/>
      <c r="CZ13" s="695">
        <v>5.5</v>
      </c>
      <c r="DA13" s="695"/>
      <c r="DB13" s="695"/>
      <c r="DC13" s="695"/>
      <c r="DD13" s="663">
        <v>765302</v>
      </c>
      <c r="DE13" s="658"/>
      <c r="DF13" s="658"/>
      <c r="DG13" s="658"/>
      <c r="DH13" s="658"/>
      <c r="DI13" s="658"/>
      <c r="DJ13" s="658"/>
      <c r="DK13" s="658"/>
      <c r="DL13" s="658"/>
      <c r="DM13" s="658"/>
      <c r="DN13" s="658"/>
      <c r="DO13" s="658"/>
      <c r="DP13" s="659"/>
      <c r="DQ13" s="663">
        <v>455138</v>
      </c>
      <c r="DR13" s="658"/>
      <c r="DS13" s="658"/>
      <c r="DT13" s="658"/>
      <c r="DU13" s="658"/>
      <c r="DV13" s="658"/>
      <c r="DW13" s="658"/>
      <c r="DX13" s="658"/>
      <c r="DY13" s="658"/>
      <c r="DZ13" s="658"/>
      <c r="EA13" s="658"/>
      <c r="EB13" s="658"/>
      <c r="EC13" s="694"/>
    </row>
    <row r="14" spans="2:143" ht="11.25" customHeight="1" x14ac:dyDescent="0.2">
      <c r="B14" s="654" t="s">
        <v>260</v>
      </c>
      <c r="C14" s="655"/>
      <c r="D14" s="655"/>
      <c r="E14" s="655"/>
      <c r="F14" s="655"/>
      <c r="G14" s="655"/>
      <c r="H14" s="655"/>
      <c r="I14" s="655"/>
      <c r="J14" s="655"/>
      <c r="K14" s="655"/>
      <c r="L14" s="655"/>
      <c r="M14" s="655"/>
      <c r="N14" s="655"/>
      <c r="O14" s="655"/>
      <c r="P14" s="655"/>
      <c r="Q14" s="656"/>
      <c r="R14" s="657" t="s">
        <v>130</v>
      </c>
      <c r="S14" s="658"/>
      <c r="T14" s="658"/>
      <c r="U14" s="658"/>
      <c r="V14" s="658"/>
      <c r="W14" s="658"/>
      <c r="X14" s="658"/>
      <c r="Y14" s="659"/>
      <c r="Z14" s="695" t="s">
        <v>130</v>
      </c>
      <c r="AA14" s="695"/>
      <c r="AB14" s="695"/>
      <c r="AC14" s="695"/>
      <c r="AD14" s="696" t="s">
        <v>246</v>
      </c>
      <c r="AE14" s="696"/>
      <c r="AF14" s="696"/>
      <c r="AG14" s="696"/>
      <c r="AH14" s="696"/>
      <c r="AI14" s="696"/>
      <c r="AJ14" s="696"/>
      <c r="AK14" s="696"/>
      <c r="AL14" s="660" t="s">
        <v>130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201774</v>
      </c>
      <c r="BH14" s="658"/>
      <c r="BI14" s="658"/>
      <c r="BJ14" s="658"/>
      <c r="BK14" s="658"/>
      <c r="BL14" s="658"/>
      <c r="BM14" s="658"/>
      <c r="BN14" s="659"/>
      <c r="BO14" s="695">
        <v>2.5</v>
      </c>
      <c r="BP14" s="695"/>
      <c r="BQ14" s="695"/>
      <c r="BR14" s="695"/>
      <c r="BS14" s="696" t="s">
        <v>130</v>
      </c>
      <c r="BT14" s="696"/>
      <c r="BU14" s="696"/>
      <c r="BV14" s="696"/>
      <c r="BW14" s="696"/>
      <c r="BX14" s="696"/>
      <c r="BY14" s="696"/>
      <c r="BZ14" s="696"/>
      <c r="CA14" s="696"/>
      <c r="CB14" s="734"/>
      <c r="CD14" s="654" t="s">
        <v>262</v>
      </c>
      <c r="CE14" s="655"/>
      <c r="CF14" s="655"/>
      <c r="CG14" s="655"/>
      <c r="CH14" s="655"/>
      <c r="CI14" s="655"/>
      <c r="CJ14" s="655"/>
      <c r="CK14" s="655"/>
      <c r="CL14" s="655"/>
      <c r="CM14" s="655"/>
      <c r="CN14" s="655"/>
      <c r="CO14" s="655"/>
      <c r="CP14" s="655"/>
      <c r="CQ14" s="656"/>
      <c r="CR14" s="657">
        <v>911786</v>
      </c>
      <c r="CS14" s="658"/>
      <c r="CT14" s="658"/>
      <c r="CU14" s="658"/>
      <c r="CV14" s="658"/>
      <c r="CW14" s="658"/>
      <c r="CX14" s="658"/>
      <c r="CY14" s="659"/>
      <c r="CZ14" s="695">
        <v>4.2</v>
      </c>
      <c r="DA14" s="695"/>
      <c r="DB14" s="695"/>
      <c r="DC14" s="695"/>
      <c r="DD14" s="663">
        <v>67070</v>
      </c>
      <c r="DE14" s="658"/>
      <c r="DF14" s="658"/>
      <c r="DG14" s="658"/>
      <c r="DH14" s="658"/>
      <c r="DI14" s="658"/>
      <c r="DJ14" s="658"/>
      <c r="DK14" s="658"/>
      <c r="DL14" s="658"/>
      <c r="DM14" s="658"/>
      <c r="DN14" s="658"/>
      <c r="DO14" s="658"/>
      <c r="DP14" s="659"/>
      <c r="DQ14" s="663">
        <v>753225</v>
      </c>
      <c r="DR14" s="658"/>
      <c r="DS14" s="658"/>
      <c r="DT14" s="658"/>
      <c r="DU14" s="658"/>
      <c r="DV14" s="658"/>
      <c r="DW14" s="658"/>
      <c r="DX14" s="658"/>
      <c r="DY14" s="658"/>
      <c r="DZ14" s="658"/>
      <c r="EA14" s="658"/>
      <c r="EB14" s="658"/>
      <c r="EC14" s="694"/>
    </row>
    <row r="15" spans="2:143" ht="11.25" customHeight="1" x14ac:dyDescent="0.2">
      <c r="B15" s="654" t="s">
        <v>263</v>
      </c>
      <c r="C15" s="655"/>
      <c r="D15" s="655"/>
      <c r="E15" s="655"/>
      <c r="F15" s="655"/>
      <c r="G15" s="655"/>
      <c r="H15" s="655"/>
      <c r="I15" s="655"/>
      <c r="J15" s="655"/>
      <c r="K15" s="655"/>
      <c r="L15" s="655"/>
      <c r="M15" s="655"/>
      <c r="N15" s="655"/>
      <c r="O15" s="655"/>
      <c r="P15" s="655"/>
      <c r="Q15" s="656"/>
      <c r="R15" s="657" t="s">
        <v>246</v>
      </c>
      <c r="S15" s="658"/>
      <c r="T15" s="658"/>
      <c r="U15" s="658"/>
      <c r="V15" s="658"/>
      <c r="W15" s="658"/>
      <c r="X15" s="658"/>
      <c r="Y15" s="659"/>
      <c r="Z15" s="695" t="s">
        <v>130</v>
      </c>
      <c r="AA15" s="695"/>
      <c r="AB15" s="695"/>
      <c r="AC15" s="695"/>
      <c r="AD15" s="696" t="s">
        <v>246</v>
      </c>
      <c r="AE15" s="696"/>
      <c r="AF15" s="696"/>
      <c r="AG15" s="696"/>
      <c r="AH15" s="696"/>
      <c r="AI15" s="696"/>
      <c r="AJ15" s="696"/>
      <c r="AK15" s="696"/>
      <c r="AL15" s="660" t="s">
        <v>130</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370053</v>
      </c>
      <c r="BH15" s="658"/>
      <c r="BI15" s="658"/>
      <c r="BJ15" s="658"/>
      <c r="BK15" s="658"/>
      <c r="BL15" s="658"/>
      <c r="BM15" s="658"/>
      <c r="BN15" s="659"/>
      <c r="BO15" s="695">
        <v>4.5999999999999996</v>
      </c>
      <c r="BP15" s="695"/>
      <c r="BQ15" s="695"/>
      <c r="BR15" s="695"/>
      <c r="BS15" s="696" t="s">
        <v>130</v>
      </c>
      <c r="BT15" s="696"/>
      <c r="BU15" s="696"/>
      <c r="BV15" s="696"/>
      <c r="BW15" s="696"/>
      <c r="BX15" s="696"/>
      <c r="BY15" s="696"/>
      <c r="BZ15" s="696"/>
      <c r="CA15" s="696"/>
      <c r="CB15" s="734"/>
      <c r="CD15" s="654" t="s">
        <v>265</v>
      </c>
      <c r="CE15" s="655"/>
      <c r="CF15" s="655"/>
      <c r="CG15" s="655"/>
      <c r="CH15" s="655"/>
      <c r="CI15" s="655"/>
      <c r="CJ15" s="655"/>
      <c r="CK15" s="655"/>
      <c r="CL15" s="655"/>
      <c r="CM15" s="655"/>
      <c r="CN15" s="655"/>
      <c r="CO15" s="655"/>
      <c r="CP15" s="655"/>
      <c r="CQ15" s="656"/>
      <c r="CR15" s="657">
        <v>2840120</v>
      </c>
      <c r="CS15" s="658"/>
      <c r="CT15" s="658"/>
      <c r="CU15" s="658"/>
      <c r="CV15" s="658"/>
      <c r="CW15" s="658"/>
      <c r="CX15" s="658"/>
      <c r="CY15" s="659"/>
      <c r="CZ15" s="695">
        <v>13</v>
      </c>
      <c r="DA15" s="695"/>
      <c r="DB15" s="695"/>
      <c r="DC15" s="695"/>
      <c r="DD15" s="663">
        <v>1286322</v>
      </c>
      <c r="DE15" s="658"/>
      <c r="DF15" s="658"/>
      <c r="DG15" s="658"/>
      <c r="DH15" s="658"/>
      <c r="DI15" s="658"/>
      <c r="DJ15" s="658"/>
      <c r="DK15" s="658"/>
      <c r="DL15" s="658"/>
      <c r="DM15" s="658"/>
      <c r="DN15" s="658"/>
      <c r="DO15" s="658"/>
      <c r="DP15" s="659"/>
      <c r="DQ15" s="663">
        <v>1433374</v>
      </c>
      <c r="DR15" s="658"/>
      <c r="DS15" s="658"/>
      <c r="DT15" s="658"/>
      <c r="DU15" s="658"/>
      <c r="DV15" s="658"/>
      <c r="DW15" s="658"/>
      <c r="DX15" s="658"/>
      <c r="DY15" s="658"/>
      <c r="DZ15" s="658"/>
      <c r="EA15" s="658"/>
      <c r="EB15" s="658"/>
      <c r="EC15" s="694"/>
    </row>
    <row r="16" spans="2:143" ht="11.25" customHeight="1" x14ac:dyDescent="0.2">
      <c r="B16" s="654" t="s">
        <v>266</v>
      </c>
      <c r="C16" s="655"/>
      <c r="D16" s="655"/>
      <c r="E16" s="655"/>
      <c r="F16" s="655"/>
      <c r="G16" s="655"/>
      <c r="H16" s="655"/>
      <c r="I16" s="655"/>
      <c r="J16" s="655"/>
      <c r="K16" s="655"/>
      <c r="L16" s="655"/>
      <c r="M16" s="655"/>
      <c r="N16" s="655"/>
      <c r="O16" s="655"/>
      <c r="P16" s="655"/>
      <c r="Q16" s="656"/>
      <c r="R16" s="657">
        <v>32247</v>
      </c>
      <c r="S16" s="658"/>
      <c r="T16" s="658"/>
      <c r="U16" s="658"/>
      <c r="V16" s="658"/>
      <c r="W16" s="658"/>
      <c r="X16" s="658"/>
      <c r="Y16" s="659"/>
      <c r="Z16" s="695">
        <v>0.1</v>
      </c>
      <c r="AA16" s="695"/>
      <c r="AB16" s="695"/>
      <c r="AC16" s="695"/>
      <c r="AD16" s="696">
        <v>32247</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4"/>
      <c r="CD16" s="654" t="s">
        <v>268</v>
      </c>
      <c r="CE16" s="655"/>
      <c r="CF16" s="655"/>
      <c r="CG16" s="655"/>
      <c r="CH16" s="655"/>
      <c r="CI16" s="655"/>
      <c r="CJ16" s="655"/>
      <c r="CK16" s="655"/>
      <c r="CL16" s="655"/>
      <c r="CM16" s="655"/>
      <c r="CN16" s="655"/>
      <c r="CO16" s="655"/>
      <c r="CP16" s="655"/>
      <c r="CQ16" s="656"/>
      <c r="CR16" s="657">
        <v>308040</v>
      </c>
      <c r="CS16" s="658"/>
      <c r="CT16" s="658"/>
      <c r="CU16" s="658"/>
      <c r="CV16" s="658"/>
      <c r="CW16" s="658"/>
      <c r="CX16" s="658"/>
      <c r="CY16" s="659"/>
      <c r="CZ16" s="695">
        <v>1.4</v>
      </c>
      <c r="DA16" s="695"/>
      <c r="DB16" s="695"/>
      <c r="DC16" s="695"/>
      <c r="DD16" s="663" t="s">
        <v>130</v>
      </c>
      <c r="DE16" s="658"/>
      <c r="DF16" s="658"/>
      <c r="DG16" s="658"/>
      <c r="DH16" s="658"/>
      <c r="DI16" s="658"/>
      <c r="DJ16" s="658"/>
      <c r="DK16" s="658"/>
      <c r="DL16" s="658"/>
      <c r="DM16" s="658"/>
      <c r="DN16" s="658"/>
      <c r="DO16" s="658"/>
      <c r="DP16" s="659"/>
      <c r="DQ16" s="663">
        <v>138591</v>
      </c>
      <c r="DR16" s="658"/>
      <c r="DS16" s="658"/>
      <c r="DT16" s="658"/>
      <c r="DU16" s="658"/>
      <c r="DV16" s="658"/>
      <c r="DW16" s="658"/>
      <c r="DX16" s="658"/>
      <c r="DY16" s="658"/>
      <c r="DZ16" s="658"/>
      <c r="EA16" s="658"/>
      <c r="EB16" s="658"/>
      <c r="EC16" s="694"/>
    </row>
    <row r="17" spans="2:133" ht="11.25" customHeight="1" x14ac:dyDescent="0.2">
      <c r="B17" s="654" t="s">
        <v>269</v>
      </c>
      <c r="C17" s="655"/>
      <c r="D17" s="655"/>
      <c r="E17" s="655"/>
      <c r="F17" s="655"/>
      <c r="G17" s="655"/>
      <c r="H17" s="655"/>
      <c r="I17" s="655"/>
      <c r="J17" s="655"/>
      <c r="K17" s="655"/>
      <c r="L17" s="655"/>
      <c r="M17" s="655"/>
      <c r="N17" s="655"/>
      <c r="O17" s="655"/>
      <c r="P17" s="655"/>
      <c r="Q17" s="656"/>
      <c r="R17" s="657">
        <v>169834</v>
      </c>
      <c r="S17" s="658"/>
      <c r="T17" s="658"/>
      <c r="U17" s="658"/>
      <c r="V17" s="658"/>
      <c r="W17" s="658"/>
      <c r="X17" s="658"/>
      <c r="Y17" s="659"/>
      <c r="Z17" s="695">
        <v>0.7</v>
      </c>
      <c r="AA17" s="695"/>
      <c r="AB17" s="695"/>
      <c r="AC17" s="695"/>
      <c r="AD17" s="696">
        <v>169834</v>
      </c>
      <c r="AE17" s="696"/>
      <c r="AF17" s="696"/>
      <c r="AG17" s="696"/>
      <c r="AH17" s="696"/>
      <c r="AI17" s="696"/>
      <c r="AJ17" s="696"/>
      <c r="AK17" s="696"/>
      <c r="AL17" s="660">
        <v>1.3</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130</v>
      </c>
      <c r="BP17" s="695"/>
      <c r="BQ17" s="695"/>
      <c r="BR17" s="695"/>
      <c r="BS17" s="696" t="s">
        <v>130</v>
      </c>
      <c r="BT17" s="696"/>
      <c r="BU17" s="696"/>
      <c r="BV17" s="696"/>
      <c r="BW17" s="696"/>
      <c r="BX17" s="696"/>
      <c r="BY17" s="696"/>
      <c r="BZ17" s="696"/>
      <c r="CA17" s="696"/>
      <c r="CB17" s="734"/>
      <c r="CD17" s="654" t="s">
        <v>271</v>
      </c>
      <c r="CE17" s="655"/>
      <c r="CF17" s="655"/>
      <c r="CG17" s="655"/>
      <c r="CH17" s="655"/>
      <c r="CI17" s="655"/>
      <c r="CJ17" s="655"/>
      <c r="CK17" s="655"/>
      <c r="CL17" s="655"/>
      <c r="CM17" s="655"/>
      <c r="CN17" s="655"/>
      <c r="CO17" s="655"/>
      <c r="CP17" s="655"/>
      <c r="CQ17" s="656"/>
      <c r="CR17" s="657">
        <v>2390273</v>
      </c>
      <c r="CS17" s="658"/>
      <c r="CT17" s="658"/>
      <c r="CU17" s="658"/>
      <c r="CV17" s="658"/>
      <c r="CW17" s="658"/>
      <c r="CX17" s="658"/>
      <c r="CY17" s="659"/>
      <c r="CZ17" s="695">
        <v>11</v>
      </c>
      <c r="DA17" s="695"/>
      <c r="DB17" s="695"/>
      <c r="DC17" s="695"/>
      <c r="DD17" s="663" t="s">
        <v>246</v>
      </c>
      <c r="DE17" s="658"/>
      <c r="DF17" s="658"/>
      <c r="DG17" s="658"/>
      <c r="DH17" s="658"/>
      <c r="DI17" s="658"/>
      <c r="DJ17" s="658"/>
      <c r="DK17" s="658"/>
      <c r="DL17" s="658"/>
      <c r="DM17" s="658"/>
      <c r="DN17" s="658"/>
      <c r="DO17" s="658"/>
      <c r="DP17" s="659"/>
      <c r="DQ17" s="663">
        <v>2357749</v>
      </c>
      <c r="DR17" s="658"/>
      <c r="DS17" s="658"/>
      <c r="DT17" s="658"/>
      <c r="DU17" s="658"/>
      <c r="DV17" s="658"/>
      <c r="DW17" s="658"/>
      <c r="DX17" s="658"/>
      <c r="DY17" s="658"/>
      <c r="DZ17" s="658"/>
      <c r="EA17" s="658"/>
      <c r="EB17" s="658"/>
      <c r="EC17" s="694"/>
    </row>
    <row r="18" spans="2:133" ht="11.25" customHeight="1" x14ac:dyDescent="0.2">
      <c r="B18" s="654" t="s">
        <v>272</v>
      </c>
      <c r="C18" s="655"/>
      <c r="D18" s="655"/>
      <c r="E18" s="655"/>
      <c r="F18" s="655"/>
      <c r="G18" s="655"/>
      <c r="H18" s="655"/>
      <c r="I18" s="655"/>
      <c r="J18" s="655"/>
      <c r="K18" s="655"/>
      <c r="L18" s="655"/>
      <c r="M18" s="655"/>
      <c r="N18" s="655"/>
      <c r="O18" s="655"/>
      <c r="P18" s="655"/>
      <c r="Q18" s="656"/>
      <c r="R18" s="657">
        <v>59835</v>
      </c>
      <c r="S18" s="658"/>
      <c r="T18" s="658"/>
      <c r="U18" s="658"/>
      <c r="V18" s="658"/>
      <c r="W18" s="658"/>
      <c r="X18" s="658"/>
      <c r="Y18" s="659"/>
      <c r="Z18" s="695">
        <v>0.3</v>
      </c>
      <c r="AA18" s="695"/>
      <c r="AB18" s="695"/>
      <c r="AC18" s="695"/>
      <c r="AD18" s="696">
        <v>59835</v>
      </c>
      <c r="AE18" s="696"/>
      <c r="AF18" s="696"/>
      <c r="AG18" s="696"/>
      <c r="AH18" s="696"/>
      <c r="AI18" s="696"/>
      <c r="AJ18" s="696"/>
      <c r="AK18" s="696"/>
      <c r="AL18" s="660">
        <v>0.5</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246</v>
      </c>
      <c r="BH18" s="658"/>
      <c r="BI18" s="658"/>
      <c r="BJ18" s="658"/>
      <c r="BK18" s="658"/>
      <c r="BL18" s="658"/>
      <c r="BM18" s="658"/>
      <c r="BN18" s="659"/>
      <c r="BO18" s="695" t="s">
        <v>130</v>
      </c>
      <c r="BP18" s="695"/>
      <c r="BQ18" s="695"/>
      <c r="BR18" s="695"/>
      <c r="BS18" s="696" t="s">
        <v>246</v>
      </c>
      <c r="BT18" s="696"/>
      <c r="BU18" s="696"/>
      <c r="BV18" s="696"/>
      <c r="BW18" s="696"/>
      <c r="BX18" s="696"/>
      <c r="BY18" s="696"/>
      <c r="BZ18" s="696"/>
      <c r="CA18" s="696"/>
      <c r="CB18" s="734"/>
      <c r="CD18" s="654" t="s">
        <v>274</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246</v>
      </c>
      <c r="DR18" s="658"/>
      <c r="DS18" s="658"/>
      <c r="DT18" s="658"/>
      <c r="DU18" s="658"/>
      <c r="DV18" s="658"/>
      <c r="DW18" s="658"/>
      <c r="DX18" s="658"/>
      <c r="DY18" s="658"/>
      <c r="DZ18" s="658"/>
      <c r="EA18" s="658"/>
      <c r="EB18" s="658"/>
      <c r="EC18" s="694"/>
    </row>
    <row r="19" spans="2:133" ht="11.25" customHeight="1" x14ac:dyDescent="0.2">
      <c r="B19" s="654" t="s">
        <v>275</v>
      </c>
      <c r="C19" s="655"/>
      <c r="D19" s="655"/>
      <c r="E19" s="655"/>
      <c r="F19" s="655"/>
      <c r="G19" s="655"/>
      <c r="H19" s="655"/>
      <c r="I19" s="655"/>
      <c r="J19" s="655"/>
      <c r="K19" s="655"/>
      <c r="L19" s="655"/>
      <c r="M19" s="655"/>
      <c r="N19" s="655"/>
      <c r="O19" s="655"/>
      <c r="P19" s="655"/>
      <c r="Q19" s="656"/>
      <c r="R19" s="657">
        <v>40303</v>
      </c>
      <c r="S19" s="658"/>
      <c r="T19" s="658"/>
      <c r="U19" s="658"/>
      <c r="V19" s="658"/>
      <c r="W19" s="658"/>
      <c r="X19" s="658"/>
      <c r="Y19" s="659"/>
      <c r="Z19" s="695">
        <v>0.2</v>
      </c>
      <c r="AA19" s="695"/>
      <c r="AB19" s="695"/>
      <c r="AC19" s="695"/>
      <c r="AD19" s="696">
        <v>40303</v>
      </c>
      <c r="AE19" s="696"/>
      <c r="AF19" s="696"/>
      <c r="AG19" s="696"/>
      <c r="AH19" s="696"/>
      <c r="AI19" s="696"/>
      <c r="AJ19" s="696"/>
      <c r="AK19" s="696"/>
      <c r="AL19" s="660">
        <v>0.3</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23</v>
      </c>
      <c r="BH19" s="658"/>
      <c r="BI19" s="658"/>
      <c r="BJ19" s="658"/>
      <c r="BK19" s="658"/>
      <c r="BL19" s="658"/>
      <c r="BM19" s="658"/>
      <c r="BN19" s="659"/>
      <c r="BO19" s="695">
        <v>0</v>
      </c>
      <c r="BP19" s="695"/>
      <c r="BQ19" s="695"/>
      <c r="BR19" s="695"/>
      <c r="BS19" s="696" t="s">
        <v>130</v>
      </c>
      <c r="BT19" s="696"/>
      <c r="BU19" s="696"/>
      <c r="BV19" s="696"/>
      <c r="BW19" s="696"/>
      <c r="BX19" s="696"/>
      <c r="BY19" s="696"/>
      <c r="BZ19" s="696"/>
      <c r="CA19" s="696"/>
      <c r="CB19" s="734"/>
      <c r="CD19" s="654" t="s">
        <v>277</v>
      </c>
      <c r="CE19" s="655"/>
      <c r="CF19" s="655"/>
      <c r="CG19" s="655"/>
      <c r="CH19" s="655"/>
      <c r="CI19" s="655"/>
      <c r="CJ19" s="655"/>
      <c r="CK19" s="655"/>
      <c r="CL19" s="655"/>
      <c r="CM19" s="655"/>
      <c r="CN19" s="655"/>
      <c r="CO19" s="655"/>
      <c r="CP19" s="655"/>
      <c r="CQ19" s="656"/>
      <c r="CR19" s="657" t="s">
        <v>246</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246</v>
      </c>
      <c r="DR19" s="658"/>
      <c r="DS19" s="658"/>
      <c r="DT19" s="658"/>
      <c r="DU19" s="658"/>
      <c r="DV19" s="658"/>
      <c r="DW19" s="658"/>
      <c r="DX19" s="658"/>
      <c r="DY19" s="658"/>
      <c r="DZ19" s="658"/>
      <c r="EA19" s="658"/>
      <c r="EB19" s="658"/>
      <c r="EC19" s="694"/>
    </row>
    <row r="20" spans="2:133" ht="11.25" customHeight="1" x14ac:dyDescent="0.2">
      <c r="B20" s="724" t="s">
        <v>278</v>
      </c>
      <c r="C20" s="725"/>
      <c r="D20" s="725"/>
      <c r="E20" s="725"/>
      <c r="F20" s="725"/>
      <c r="G20" s="725"/>
      <c r="H20" s="725"/>
      <c r="I20" s="725"/>
      <c r="J20" s="725"/>
      <c r="K20" s="725"/>
      <c r="L20" s="725"/>
      <c r="M20" s="725"/>
      <c r="N20" s="725"/>
      <c r="O20" s="725"/>
      <c r="P20" s="725"/>
      <c r="Q20" s="726"/>
      <c r="R20" s="657">
        <v>19532</v>
      </c>
      <c r="S20" s="658"/>
      <c r="T20" s="658"/>
      <c r="U20" s="658"/>
      <c r="V20" s="658"/>
      <c r="W20" s="658"/>
      <c r="X20" s="658"/>
      <c r="Y20" s="659"/>
      <c r="Z20" s="695">
        <v>0.1</v>
      </c>
      <c r="AA20" s="695"/>
      <c r="AB20" s="695"/>
      <c r="AC20" s="695"/>
      <c r="AD20" s="696">
        <v>19532</v>
      </c>
      <c r="AE20" s="696"/>
      <c r="AF20" s="696"/>
      <c r="AG20" s="696"/>
      <c r="AH20" s="696"/>
      <c r="AI20" s="696"/>
      <c r="AJ20" s="696"/>
      <c r="AK20" s="696"/>
      <c r="AL20" s="660">
        <v>0.1</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23</v>
      </c>
      <c r="BH20" s="658"/>
      <c r="BI20" s="658"/>
      <c r="BJ20" s="658"/>
      <c r="BK20" s="658"/>
      <c r="BL20" s="658"/>
      <c r="BM20" s="658"/>
      <c r="BN20" s="659"/>
      <c r="BO20" s="695">
        <v>0</v>
      </c>
      <c r="BP20" s="695"/>
      <c r="BQ20" s="695"/>
      <c r="BR20" s="695"/>
      <c r="BS20" s="696" t="s">
        <v>246</v>
      </c>
      <c r="BT20" s="696"/>
      <c r="BU20" s="696"/>
      <c r="BV20" s="696"/>
      <c r="BW20" s="696"/>
      <c r="BX20" s="696"/>
      <c r="BY20" s="696"/>
      <c r="BZ20" s="696"/>
      <c r="CA20" s="696"/>
      <c r="CB20" s="734"/>
      <c r="CD20" s="654" t="s">
        <v>280</v>
      </c>
      <c r="CE20" s="655"/>
      <c r="CF20" s="655"/>
      <c r="CG20" s="655"/>
      <c r="CH20" s="655"/>
      <c r="CI20" s="655"/>
      <c r="CJ20" s="655"/>
      <c r="CK20" s="655"/>
      <c r="CL20" s="655"/>
      <c r="CM20" s="655"/>
      <c r="CN20" s="655"/>
      <c r="CO20" s="655"/>
      <c r="CP20" s="655"/>
      <c r="CQ20" s="656"/>
      <c r="CR20" s="657">
        <v>21795523</v>
      </c>
      <c r="CS20" s="658"/>
      <c r="CT20" s="658"/>
      <c r="CU20" s="658"/>
      <c r="CV20" s="658"/>
      <c r="CW20" s="658"/>
      <c r="CX20" s="658"/>
      <c r="CY20" s="659"/>
      <c r="CZ20" s="695">
        <v>100</v>
      </c>
      <c r="DA20" s="695"/>
      <c r="DB20" s="695"/>
      <c r="DC20" s="695"/>
      <c r="DD20" s="663">
        <v>2880771</v>
      </c>
      <c r="DE20" s="658"/>
      <c r="DF20" s="658"/>
      <c r="DG20" s="658"/>
      <c r="DH20" s="658"/>
      <c r="DI20" s="658"/>
      <c r="DJ20" s="658"/>
      <c r="DK20" s="658"/>
      <c r="DL20" s="658"/>
      <c r="DM20" s="658"/>
      <c r="DN20" s="658"/>
      <c r="DO20" s="658"/>
      <c r="DP20" s="659"/>
      <c r="DQ20" s="663">
        <v>14992967</v>
      </c>
      <c r="DR20" s="658"/>
      <c r="DS20" s="658"/>
      <c r="DT20" s="658"/>
      <c r="DU20" s="658"/>
      <c r="DV20" s="658"/>
      <c r="DW20" s="658"/>
      <c r="DX20" s="658"/>
      <c r="DY20" s="658"/>
      <c r="DZ20" s="658"/>
      <c r="EA20" s="658"/>
      <c r="EB20" s="658"/>
      <c r="EC20" s="694"/>
    </row>
    <row r="21" spans="2:133" ht="11.25" customHeight="1" x14ac:dyDescent="0.2">
      <c r="B21" s="654" t="s">
        <v>281</v>
      </c>
      <c r="C21" s="655"/>
      <c r="D21" s="655"/>
      <c r="E21" s="655"/>
      <c r="F21" s="655"/>
      <c r="G21" s="655"/>
      <c r="H21" s="655"/>
      <c r="I21" s="655"/>
      <c r="J21" s="655"/>
      <c r="K21" s="655"/>
      <c r="L21" s="655"/>
      <c r="M21" s="655"/>
      <c r="N21" s="655"/>
      <c r="O21" s="655"/>
      <c r="P21" s="655"/>
      <c r="Q21" s="656"/>
      <c r="R21" s="657">
        <v>3703432</v>
      </c>
      <c r="S21" s="658"/>
      <c r="T21" s="658"/>
      <c r="U21" s="658"/>
      <c r="V21" s="658"/>
      <c r="W21" s="658"/>
      <c r="X21" s="658"/>
      <c r="Y21" s="659"/>
      <c r="Z21" s="695">
        <v>16.100000000000001</v>
      </c>
      <c r="AA21" s="695"/>
      <c r="AB21" s="695"/>
      <c r="AC21" s="695"/>
      <c r="AD21" s="696">
        <v>3229664</v>
      </c>
      <c r="AE21" s="696"/>
      <c r="AF21" s="696"/>
      <c r="AG21" s="696"/>
      <c r="AH21" s="696"/>
      <c r="AI21" s="696"/>
      <c r="AJ21" s="696"/>
      <c r="AK21" s="696"/>
      <c r="AL21" s="660">
        <v>24.8</v>
      </c>
      <c r="AM21" s="661"/>
      <c r="AN21" s="661"/>
      <c r="AO21" s="697"/>
      <c r="AP21" s="654" t="s">
        <v>282</v>
      </c>
      <c r="AQ21" s="735"/>
      <c r="AR21" s="735"/>
      <c r="AS21" s="735"/>
      <c r="AT21" s="735"/>
      <c r="AU21" s="735"/>
      <c r="AV21" s="735"/>
      <c r="AW21" s="735"/>
      <c r="AX21" s="735"/>
      <c r="AY21" s="735"/>
      <c r="AZ21" s="735"/>
      <c r="BA21" s="735"/>
      <c r="BB21" s="735"/>
      <c r="BC21" s="735"/>
      <c r="BD21" s="735"/>
      <c r="BE21" s="735"/>
      <c r="BF21" s="736"/>
      <c r="BG21" s="657" t="s">
        <v>246</v>
      </c>
      <c r="BH21" s="658"/>
      <c r="BI21" s="658"/>
      <c r="BJ21" s="658"/>
      <c r="BK21" s="658"/>
      <c r="BL21" s="658"/>
      <c r="BM21" s="658"/>
      <c r="BN21" s="659"/>
      <c r="BO21" s="695" t="s">
        <v>246</v>
      </c>
      <c r="BP21" s="695"/>
      <c r="BQ21" s="695"/>
      <c r="BR21" s="695"/>
      <c r="BS21" s="696" t="s">
        <v>246</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283</v>
      </c>
      <c r="C22" s="655"/>
      <c r="D22" s="655"/>
      <c r="E22" s="655"/>
      <c r="F22" s="655"/>
      <c r="G22" s="655"/>
      <c r="H22" s="655"/>
      <c r="I22" s="655"/>
      <c r="J22" s="655"/>
      <c r="K22" s="655"/>
      <c r="L22" s="655"/>
      <c r="M22" s="655"/>
      <c r="N22" s="655"/>
      <c r="O22" s="655"/>
      <c r="P22" s="655"/>
      <c r="Q22" s="656"/>
      <c r="R22" s="657">
        <v>3229664</v>
      </c>
      <c r="S22" s="658"/>
      <c r="T22" s="658"/>
      <c r="U22" s="658"/>
      <c r="V22" s="658"/>
      <c r="W22" s="658"/>
      <c r="X22" s="658"/>
      <c r="Y22" s="659"/>
      <c r="Z22" s="695">
        <v>14.1</v>
      </c>
      <c r="AA22" s="695"/>
      <c r="AB22" s="695"/>
      <c r="AC22" s="695"/>
      <c r="AD22" s="696">
        <v>3229664</v>
      </c>
      <c r="AE22" s="696"/>
      <c r="AF22" s="696"/>
      <c r="AG22" s="696"/>
      <c r="AH22" s="696"/>
      <c r="AI22" s="696"/>
      <c r="AJ22" s="696"/>
      <c r="AK22" s="696"/>
      <c r="AL22" s="660">
        <v>24.8</v>
      </c>
      <c r="AM22" s="661"/>
      <c r="AN22" s="661"/>
      <c r="AO22" s="697"/>
      <c r="AP22" s="654" t="s">
        <v>284</v>
      </c>
      <c r="AQ22" s="735"/>
      <c r="AR22" s="735"/>
      <c r="AS22" s="735"/>
      <c r="AT22" s="735"/>
      <c r="AU22" s="735"/>
      <c r="AV22" s="735"/>
      <c r="AW22" s="735"/>
      <c r="AX22" s="735"/>
      <c r="AY22" s="735"/>
      <c r="AZ22" s="735"/>
      <c r="BA22" s="735"/>
      <c r="BB22" s="735"/>
      <c r="BC22" s="735"/>
      <c r="BD22" s="735"/>
      <c r="BE22" s="735"/>
      <c r="BF22" s="736"/>
      <c r="BG22" s="657" t="s">
        <v>130</v>
      </c>
      <c r="BH22" s="658"/>
      <c r="BI22" s="658"/>
      <c r="BJ22" s="658"/>
      <c r="BK22" s="658"/>
      <c r="BL22" s="658"/>
      <c r="BM22" s="658"/>
      <c r="BN22" s="659"/>
      <c r="BO22" s="695" t="s">
        <v>246</v>
      </c>
      <c r="BP22" s="695"/>
      <c r="BQ22" s="695"/>
      <c r="BR22" s="695"/>
      <c r="BS22" s="696" t="s">
        <v>130</v>
      </c>
      <c r="BT22" s="696"/>
      <c r="BU22" s="696"/>
      <c r="BV22" s="696"/>
      <c r="BW22" s="696"/>
      <c r="BX22" s="696"/>
      <c r="BY22" s="696"/>
      <c r="BZ22" s="696"/>
      <c r="CA22" s="696"/>
      <c r="CB22" s="734"/>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286</v>
      </c>
      <c r="C23" s="655"/>
      <c r="D23" s="655"/>
      <c r="E23" s="655"/>
      <c r="F23" s="655"/>
      <c r="G23" s="655"/>
      <c r="H23" s="655"/>
      <c r="I23" s="655"/>
      <c r="J23" s="655"/>
      <c r="K23" s="655"/>
      <c r="L23" s="655"/>
      <c r="M23" s="655"/>
      <c r="N23" s="655"/>
      <c r="O23" s="655"/>
      <c r="P23" s="655"/>
      <c r="Q23" s="656"/>
      <c r="R23" s="657">
        <v>473768</v>
      </c>
      <c r="S23" s="658"/>
      <c r="T23" s="658"/>
      <c r="U23" s="658"/>
      <c r="V23" s="658"/>
      <c r="W23" s="658"/>
      <c r="X23" s="658"/>
      <c r="Y23" s="659"/>
      <c r="Z23" s="695">
        <v>2.1</v>
      </c>
      <c r="AA23" s="695"/>
      <c r="AB23" s="695"/>
      <c r="AC23" s="695"/>
      <c r="AD23" s="696" t="s">
        <v>130</v>
      </c>
      <c r="AE23" s="696"/>
      <c r="AF23" s="696"/>
      <c r="AG23" s="696"/>
      <c r="AH23" s="696"/>
      <c r="AI23" s="696"/>
      <c r="AJ23" s="696"/>
      <c r="AK23" s="696"/>
      <c r="AL23" s="660" t="s">
        <v>130</v>
      </c>
      <c r="AM23" s="661"/>
      <c r="AN23" s="661"/>
      <c r="AO23" s="697"/>
      <c r="AP23" s="654" t="s">
        <v>287</v>
      </c>
      <c r="AQ23" s="735"/>
      <c r="AR23" s="735"/>
      <c r="AS23" s="735"/>
      <c r="AT23" s="735"/>
      <c r="AU23" s="735"/>
      <c r="AV23" s="735"/>
      <c r="AW23" s="735"/>
      <c r="AX23" s="735"/>
      <c r="AY23" s="735"/>
      <c r="AZ23" s="735"/>
      <c r="BA23" s="735"/>
      <c r="BB23" s="735"/>
      <c r="BC23" s="735"/>
      <c r="BD23" s="735"/>
      <c r="BE23" s="735"/>
      <c r="BF23" s="736"/>
      <c r="BG23" s="657">
        <v>23</v>
      </c>
      <c r="BH23" s="658"/>
      <c r="BI23" s="658"/>
      <c r="BJ23" s="658"/>
      <c r="BK23" s="658"/>
      <c r="BL23" s="658"/>
      <c r="BM23" s="658"/>
      <c r="BN23" s="659"/>
      <c r="BO23" s="695">
        <v>0</v>
      </c>
      <c r="BP23" s="695"/>
      <c r="BQ23" s="695"/>
      <c r="BR23" s="695"/>
      <c r="BS23" s="696" t="s">
        <v>130</v>
      </c>
      <c r="BT23" s="696"/>
      <c r="BU23" s="696"/>
      <c r="BV23" s="696"/>
      <c r="BW23" s="696"/>
      <c r="BX23" s="696"/>
      <c r="BY23" s="696"/>
      <c r="BZ23" s="696"/>
      <c r="CA23" s="696"/>
      <c r="CB23" s="734"/>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2">
      <c r="B24" s="654" t="s">
        <v>293</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130</v>
      </c>
      <c r="AA24" s="695"/>
      <c r="AB24" s="695"/>
      <c r="AC24" s="695"/>
      <c r="AD24" s="696" t="s">
        <v>130</v>
      </c>
      <c r="AE24" s="696"/>
      <c r="AF24" s="696"/>
      <c r="AG24" s="696"/>
      <c r="AH24" s="696"/>
      <c r="AI24" s="696"/>
      <c r="AJ24" s="696"/>
      <c r="AK24" s="696"/>
      <c r="AL24" s="660" t="s">
        <v>246</v>
      </c>
      <c r="AM24" s="661"/>
      <c r="AN24" s="661"/>
      <c r="AO24" s="697"/>
      <c r="AP24" s="654" t="s">
        <v>294</v>
      </c>
      <c r="AQ24" s="735"/>
      <c r="AR24" s="735"/>
      <c r="AS24" s="735"/>
      <c r="AT24" s="735"/>
      <c r="AU24" s="735"/>
      <c r="AV24" s="735"/>
      <c r="AW24" s="735"/>
      <c r="AX24" s="735"/>
      <c r="AY24" s="735"/>
      <c r="AZ24" s="735"/>
      <c r="BA24" s="735"/>
      <c r="BB24" s="735"/>
      <c r="BC24" s="735"/>
      <c r="BD24" s="735"/>
      <c r="BE24" s="735"/>
      <c r="BF24" s="736"/>
      <c r="BG24" s="657" t="s">
        <v>130</v>
      </c>
      <c r="BH24" s="658"/>
      <c r="BI24" s="658"/>
      <c r="BJ24" s="658"/>
      <c r="BK24" s="658"/>
      <c r="BL24" s="658"/>
      <c r="BM24" s="658"/>
      <c r="BN24" s="659"/>
      <c r="BO24" s="695" t="s">
        <v>130</v>
      </c>
      <c r="BP24" s="695"/>
      <c r="BQ24" s="695"/>
      <c r="BR24" s="695"/>
      <c r="BS24" s="696" t="s">
        <v>130</v>
      </c>
      <c r="BT24" s="696"/>
      <c r="BU24" s="696"/>
      <c r="BV24" s="696"/>
      <c r="BW24" s="696"/>
      <c r="BX24" s="696"/>
      <c r="BY24" s="696"/>
      <c r="BZ24" s="696"/>
      <c r="CA24" s="696"/>
      <c r="CB24" s="734"/>
      <c r="CD24" s="715" t="s">
        <v>295</v>
      </c>
      <c r="CE24" s="716"/>
      <c r="CF24" s="716"/>
      <c r="CG24" s="716"/>
      <c r="CH24" s="716"/>
      <c r="CI24" s="716"/>
      <c r="CJ24" s="716"/>
      <c r="CK24" s="716"/>
      <c r="CL24" s="716"/>
      <c r="CM24" s="716"/>
      <c r="CN24" s="716"/>
      <c r="CO24" s="716"/>
      <c r="CP24" s="716"/>
      <c r="CQ24" s="717"/>
      <c r="CR24" s="712">
        <v>9096630</v>
      </c>
      <c r="CS24" s="713"/>
      <c r="CT24" s="713"/>
      <c r="CU24" s="713"/>
      <c r="CV24" s="713"/>
      <c r="CW24" s="713"/>
      <c r="CX24" s="713"/>
      <c r="CY24" s="738"/>
      <c r="CZ24" s="739">
        <v>41.7</v>
      </c>
      <c r="DA24" s="721"/>
      <c r="DB24" s="721"/>
      <c r="DC24" s="741"/>
      <c r="DD24" s="737">
        <v>6155414</v>
      </c>
      <c r="DE24" s="713"/>
      <c r="DF24" s="713"/>
      <c r="DG24" s="713"/>
      <c r="DH24" s="713"/>
      <c r="DI24" s="713"/>
      <c r="DJ24" s="713"/>
      <c r="DK24" s="738"/>
      <c r="DL24" s="737">
        <v>5895600</v>
      </c>
      <c r="DM24" s="713"/>
      <c r="DN24" s="713"/>
      <c r="DO24" s="713"/>
      <c r="DP24" s="713"/>
      <c r="DQ24" s="713"/>
      <c r="DR24" s="713"/>
      <c r="DS24" s="713"/>
      <c r="DT24" s="713"/>
      <c r="DU24" s="713"/>
      <c r="DV24" s="738"/>
      <c r="DW24" s="739">
        <v>43.9</v>
      </c>
      <c r="DX24" s="721"/>
      <c r="DY24" s="721"/>
      <c r="DZ24" s="721"/>
      <c r="EA24" s="721"/>
      <c r="EB24" s="721"/>
      <c r="EC24" s="740"/>
    </row>
    <row r="25" spans="2:133" ht="11.25" customHeight="1" x14ac:dyDescent="0.2">
      <c r="B25" s="654" t="s">
        <v>296</v>
      </c>
      <c r="C25" s="655"/>
      <c r="D25" s="655"/>
      <c r="E25" s="655"/>
      <c r="F25" s="655"/>
      <c r="G25" s="655"/>
      <c r="H25" s="655"/>
      <c r="I25" s="655"/>
      <c r="J25" s="655"/>
      <c r="K25" s="655"/>
      <c r="L25" s="655"/>
      <c r="M25" s="655"/>
      <c r="N25" s="655"/>
      <c r="O25" s="655"/>
      <c r="P25" s="655"/>
      <c r="Q25" s="656"/>
      <c r="R25" s="657">
        <v>13452567</v>
      </c>
      <c r="S25" s="658"/>
      <c r="T25" s="658"/>
      <c r="U25" s="658"/>
      <c r="V25" s="658"/>
      <c r="W25" s="658"/>
      <c r="X25" s="658"/>
      <c r="Y25" s="659"/>
      <c r="Z25" s="695">
        <v>58.6</v>
      </c>
      <c r="AA25" s="695"/>
      <c r="AB25" s="695"/>
      <c r="AC25" s="695"/>
      <c r="AD25" s="696">
        <v>12978776</v>
      </c>
      <c r="AE25" s="696"/>
      <c r="AF25" s="696"/>
      <c r="AG25" s="696"/>
      <c r="AH25" s="696"/>
      <c r="AI25" s="696"/>
      <c r="AJ25" s="696"/>
      <c r="AK25" s="696"/>
      <c r="AL25" s="660">
        <v>99.5</v>
      </c>
      <c r="AM25" s="661"/>
      <c r="AN25" s="661"/>
      <c r="AO25" s="697"/>
      <c r="AP25" s="654" t="s">
        <v>297</v>
      </c>
      <c r="AQ25" s="735"/>
      <c r="AR25" s="735"/>
      <c r="AS25" s="735"/>
      <c r="AT25" s="735"/>
      <c r="AU25" s="735"/>
      <c r="AV25" s="735"/>
      <c r="AW25" s="735"/>
      <c r="AX25" s="735"/>
      <c r="AY25" s="735"/>
      <c r="AZ25" s="735"/>
      <c r="BA25" s="735"/>
      <c r="BB25" s="735"/>
      <c r="BC25" s="735"/>
      <c r="BD25" s="735"/>
      <c r="BE25" s="735"/>
      <c r="BF25" s="736"/>
      <c r="BG25" s="657" t="s">
        <v>130</v>
      </c>
      <c r="BH25" s="658"/>
      <c r="BI25" s="658"/>
      <c r="BJ25" s="658"/>
      <c r="BK25" s="658"/>
      <c r="BL25" s="658"/>
      <c r="BM25" s="658"/>
      <c r="BN25" s="659"/>
      <c r="BO25" s="695" t="s">
        <v>130</v>
      </c>
      <c r="BP25" s="695"/>
      <c r="BQ25" s="695"/>
      <c r="BR25" s="695"/>
      <c r="BS25" s="696" t="s">
        <v>130</v>
      </c>
      <c r="BT25" s="696"/>
      <c r="BU25" s="696"/>
      <c r="BV25" s="696"/>
      <c r="BW25" s="696"/>
      <c r="BX25" s="696"/>
      <c r="BY25" s="696"/>
      <c r="BZ25" s="696"/>
      <c r="CA25" s="696"/>
      <c r="CB25" s="734"/>
      <c r="CD25" s="654" t="s">
        <v>298</v>
      </c>
      <c r="CE25" s="655"/>
      <c r="CF25" s="655"/>
      <c r="CG25" s="655"/>
      <c r="CH25" s="655"/>
      <c r="CI25" s="655"/>
      <c r="CJ25" s="655"/>
      <c r="CK25" s="655"/>
      <c r="CL25" s="655"/>
      <c r="CM25" s="655"/>
      <c r="CN25" s="655"/>
      <c r="CO25" s="655"/>
      <c r="CP25" s="655"/>
      <c r="CQ25" s="656"/>
      <c r="CR25" s="657">
        <v>2947168</v>
      </c>
      <c r="CS25" s="670"/>
      <c r="CT25" s="670"/>
      <c r="CU25" s="670"/>
      <c r="CV25" s="670"/>
      <c r="CW25" s="670"/>
      <c r="CX25" s="670"/>
      <c r="CY25" s="671"/>
      <c r="CZ25" s="660">
        <v>13.5</v>
      </c>
      <c r="DA25" s="672"/>
      <c r="DB25" s="672"/>
      <c r="DC25" s="673"/>
      <c r="DD25" s="663">
        <v>2630155</v>
      </c>
      <c r="DE25" s="670"/>
      <c r="DF25" s="670"/>
      <c r="DG25" s="670"/>
      <c r="DH25" s="670"/>
      <c r="DI25" s="670"/>
      <c r="DJ25" s="670"/>
      <c r="DK25" s="671"/>
      <c r="DL25" s="663">
        <v>2488011</v>
      </c>
      <c r="DM25" s="670"/>
      <c r="DN25" s="670"/>
      <c r="DO25" s="670"/>
      <c r="DP25" s="670"/>
      <c r="DQ25" s="670"/>
      <c r="DR25" s="670"/>
      <c r="DS25" s="670"/>
      <c r="DT25" s="670"/>
      <c r="DU25" s="670"/>
      <c r="DV25" s="671"/>
      <c r="DW25" s="660">
        <v>18.5</v>
      </c>
      <c r="DX25" s="672"/>
      <c r="DY25" s="672"/>
      <c r="DZ25" s="672"/>
      <c r="EA25" s="672"/>
      <c r="EB25" s="672"/>
      <c r="EC25" s="684"/>
    </row>
    <row r="26" spans="2:133" ht="11.25" customHeight="1" x14ac:dyDescent="0.2">
      <c r="B26" s="654" t="s">
        <v>299</v>
      </c>
      <c r="C26" s="655"/>
      <c r="D26" s="655"/>
      <c r="E26" s="655"/>
      <c r="F26" s="655"/>
      <c r="G26" s="655"/>
      <c r="H26" s="655"/>
      <c r="I26" s="655"/>
      <c r="J26" s="655"/>
      <c r="K26" s="655"/>
      <c r="L26" s="655"/>
      <c r="M26" s="655"/>
      <c r="N26" s="655"/>
      <c r="O26" s="655"/>
      <c r="P26" s="655"/>
      <c r="Q26" s="656"/>
      <c r="R26" s="657">
        <v>7693</v>
      </c>
      <c r="S26" s="658"/>
      <c r="T26" s="658"/>
      <c r="U26" s="658"/>
      <c r="V26" s="658"/>
      <c r="W26" s="658"/>
      <c r="X26" s="658"/>
      <c r="Y26" s="659"/>
      <c r="Z26" s="695">
        <v>0</v>
      </c>
      <c r="AA26" s="695"/>
      <c r="AB26" s="695"/>
      <c r="AC26" s="695"/>
      <c r="AD26" s="696">
        <v>7693</v>
      </c>
      <c r="AE26" s="696"/>
      <c r="AF26" s="696"/>
      <c r="AG26" s="696"/>
      <c r="AH26" s="696"/>
      <c r="AI26" s="696"/>
      <c r="AJ26" s="696"/>
      <c r="AK26" s="696"/>
      <c r="AL26" s="660">
        <v>0.1</v>
      </c>
      <c r="AM26" s="661"/>
      <c r="AN26" s="661"/>
      <c r="AO26" s="697"/>
      <c r="AP26" s="654" t="s">
        <v>300</v>
      </c>
      <c r="AQ26" s="735"/>
      <c r="AR26" s="735"/>
      <c r="AS26" s="735"/>
      <c r="AT26" s="735"/>
      <c r="AU26" s="735"/>
      <c r="AV26" s="735"/>
      <c r="AW26" s="735"/>
      <c r="AX26" s="735"/>
      <c r="AY26" s="735"/>
      <c r="AZ26" s="735"/>
      <c r="BA26" s="735"/>
      <c r="BB26" s="735"/>
      <c r="BC26" s="735"/>
      <c r="BD26" s="735"/>
      <c r="BE26" s="735"/>
      <c r="BF26" s="736"/>
      <c r="BG26" s="657" t="s">
        <v>130</v>
      </c>
      <c r="BH26" s="658"/>
      <c r="BI26" s="658"/>
      <c r="BJ26" s="658"/>
      <c r="BK26" s="658"/>
      <c r="BL26" s="658"/>
      <c r="BM26" s="658"/>
      <c r="BN26" s="659"/>
      <c r="BO26" s="695" t="s">
        <v>130</v>
      </c>
      <c r="BP26" s="695"/>
      <c r="BQ26" s="695"/>
      <c r="BR26" s="695"/>
      <c r="BS26" s="696" t="s">
        <v>246</v>
      </c>
      <c r="BT26" s="696"/>
      <c r="BU26" s="696"/>
      <c r="BV26" s="696"/>
      <c r="BW26" s="696"/>
      <c r="BX26" s="696"/>
      <c r="BY26" s="696"/>
      <c r="BZ26" s="696"/>
      <c r="CA26" s="696"/>
      <c r="CB26" s="734"/>
      <c r="CD26" s="654" t="s">
        <v>301</v>
      </c>
      <c r="CE26" s="655"/>
      <c r="CF26" s="655"/>
      <c r="CG26" s="655"/>
      <c r="CH26" s="655"/>
      <c r="CI26" s="655"/>
      <c r="CJ26" s="655"/>
      <c r="CK26" s="655"/>
      <c r="CL26" s="655"/>
      <c r="CM26" s="655"/>
      <c r="CN26" s="655"/>
      <c r="CO26" s="655"/>
      <c r="CP26" s="655"/>
      <c r="CQ26" s="656"/>
      <c r="CR26" s="657">
        <v>1854995</v>
      </c>
      <c r="CS26" s="658"/>
      <c r="CT26" s="658"/>
      <c r="CU26" s="658"/>
      <c r="CV26" s="658"/>
      <c r="CW26" s="658"/>
      <c r="CX26" s="658"/>
      <c r="CY26" s="659"/>
      <c r="CZ26" s="660">
        <v>8.5</v>
      </c>
      <c r="DA26" s="672"/>
      <c r="DB26" s="672"/>
      <c r="DC26" s="673"/>
      <c r="DD26" s="663">
        <v>1670554</v>
      </c>
      <c r="DE26" s="658"/>
      <c r="DF26" s="658"/>
      <c r="DG26" s="658"/>
      <c r="DH26" s="658"/>
      <c r="DI26" s="658"/>
      <c r="DJ26" s="658"/>
      <c r="DK26" s="659"/>
      <c r="DL26" s="663" t="s">
        <v>246</v>
      </c>
      <c r="DM26" s="658"/>
      <c r="DN26" s="658"/>
      <c r="DO26" s="658"/>
      <c r="DP26" s="658"/>
      <c r="DQ26" s="658"/>
      <c r="DR26" s="658"/>
      <c r="DS26" s="658"/>
      <c r="DT26" s="658"/>
      <c r="DU26" s="658"/>
      <c r="DV26" s="659"/>
      <c r="DW26" s="660" t="s">
        <v>246</v>
      </c>
      <c r="DX26" s="672"/>
      <c r="DY26" s="672"/>
      <c r="DZ26" s="672"/>
      <c r="EA26" s="672"/>
      <c r="EB26" s="672"/>
      <c r="EC26" s="684"/>
    </row>
    <row r="27" spans="2:133" ht="11.25" customHeight="1" x14ac:dyDescent="0.2">
      <c r="B27" s="654" t="s">
        <v>302</v>
      </c>
      <c r="C27" s="655"/>
      <c r="D27" s="655"/>
      <c r="E27" s="655"/>
      <c r="F27" s="655"/>
      <c r="G27" s="655"/>
      <c r="H27" s="655"/>
      <c r="I27" s="655"/>
      <c r="J27" s="655"/>
      <c r="K27" s="655"/>
      <c r="L27" s="655"/>
      <c r="M27" s="655"/>
      <c r="N27" s="655"/>
      <c r="O27" s="655"/>
      <c r="P27" s="655"/>
      <c r="Q27" s="656"/>
      <c r="R27" s="657">
        <v>238814</v>
      </c>
      <c r="S27" s="658"/>
      <c r="T27" s="658"/>
      <c r="U27" s="658"/>
      <c r="V27" s="658"/>
      <c r="W27" s="658"/>
      <c r="X27" s="658"/>
      <c r="Y27" s="659"/>
      <c r="Z27" s="695">
        <v>1</v>
      </c>
      <c r="AA27" s="695"/>
      <c r="AB27" s="695"/>
      <c r="AC27" s="695"/>
      <c r="AD27" s="696" t="s">
        <v>246</v>
      </c>
      <c r="AE27" s="696"/>
      <c r="AF27" s="696"/>
      <c r="AG27" s="696"/>
      <c r="AH27" s="696"/>
      <c r="AI27" s="696"/>
      <c r="AJ27" s="696"/>
      <c r="AK27" s="696"/>
      <c r="AL27" s="660" t="s">
        <v>246</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7965694</v>
      </c>
      <c r="BH27" s="658"/>
      <c r="BI27" s="658"/>
      <c r="BJ27" s="658"/>
      <c r="BK27" s="658"/>
      <c r="BL27" s="658"/>
      <c r="BM27" s="658"/>
      <c r="BN27" s="659"/>
      <c r="BO27" s="695">
        <v>100</v>
      </c>
      <c r="BP27" s="695"/>
      <c r="BQ27" s="695"/>
      <c r="BR27" s="695"/>
      <c r="BS27" s="696" t="s">
        <v>246</v>
      </c>
      <c r="BT27" s="696"/>
      <c r="BU27" s="696"/>
      <c r="BV27" s="696"/>
      <c r="BW27" s="696"/>
      <c r="BX27" s="696"/>
      <c r="BY27" s="696"/>
      <c r="BZ27" s="696"/>
      <c r="CA27" s="696"/>
      <c r="CB27" s="734"/>
      <c r="CD27" s="654" t="s">
        <v>304</v>
      </c>
      <c r="CE27" s="655"/>
      <c r="CF27" s="655"/>
      <c r="CG27" s="655"/>
      <c r="CH27" s="655"/>
      <c r="CI27" s="655"/>
      <c r="CJ27" s="655"/>
      <c r="CK27" s="655"/>
      <c r="CL27" s="655"/>
      <c r="CM27" s="655"/>
      <c r="CN27" s="655"/>
      <c r="CO27" s="655"/>
      <c r="CP27" s="655"/>
      <c r="CQ27" s="656"/>
      <c r="CR27" s="657">
        <v>3759189</v>
      </c>
      <c r="CS27" s="670"/>
      <c r="CT27" s="670"/>
      <c r="CU27" s="670"/>
      <c r="CV27" s="670"/>
      <c r="CW27" s="670"/>
      <c r="CX27" s="670"/>
      <c r="CY27" s="671"/>
      <c r="CZ27" s="660">
        <v>17.2</v>
      </c>
      <c r="DA27" s="672"/>
      <c r="DB27" s="672"/>
      <c r="DC27" s="673"/>
      <c r="DD27" s="663">
        <v>1167510</v>
      </c>
      <c r="DE27" s="670"/>
      <c r="DF27" s="670"/>
      <c r="DG27" s="670"/>
      <c r="DH27" s="670"/>
      <c r="DI27" s="670"/>
      <c r="DJ27" s="670"/>
      <c r="DK27" s="671"/>
      <c r="DL27" s="663">
        <v>1049840</v>
      </c>
      <c r="DM27" s="670"/>
      <c r="DN27" s="670"/>
      <c r="DO27" s="670"/>
      <c r="DP27" s="670"/>
      <c r="DQ27" s="670"/>
      <c r="DR27" s="670"/>
      <c r="DS27" s="670"/>
      <c r="DT27" s="670"/>
      <c r="DU27" s="670"/>
      <c r="DV27" s="671"/>
      <c r="DW27" s="660">
        <v>7.8</v>
      </c>
      <c r="DX27" s="672"/>
      <c r="DY27" s="672"/>
      <c r="DZ27" s="672"/>
      <c r="EA27" s="672"/>
      <c r="EB27" s="672"/>
      <c r="EC27" s="684"/>
    </row>
    <row r="28" spans="2:133" ht="11.25" customHeight="1" x14ac:dyDescent="0.2">
      <c r="B28" s="654" t="s">
        <v>305</v>
      </c>
      <c r="C28" s="655"/>
      <c r="D28" s="655"/>
      <c r="E28" s="655"/>
      <c r="F28" s="655"/>
      <c r="G28" s="655"/>
      <c r="H28" s="655"/>
      <c r="I28" s="655"/>
      <c r="J28" s="655"/>
      <c r="K28" s="655"/>
      <c r="L28" s="655"/>
      <c r="M28" s="655"/>
      <c r="N28" s="655"/>
      <c r="O28" s="655"/>
      <c r="P28" s="655"/>
      <c r="Q28" s="656"/>
      <c r="R28" s="657">
        <v>122150</v>
      </c>
      <c r="S28" s="658"/>
      <c r="T28" s="658"/>
      <c r="U28" s="658"/>
      <c r="V28" s="658"/>
      <c r="W28" s="658"/>
      <c r="X28" s="658"/>
      <c r="Y28" s="659"/>
      <c r="Z28" s="695">
        <v>0.5</v>
      </c>
      <c r="AA28" s="695"/>
      <c r="AB28" s="695"/>
      <c r="AC28" s="695"/>
      <c r="AD28" s="696">
        <v>28936</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2390273</v>
      </c>
      <c r="CS28" s="658"/>
      <c r="CT28" s="658"/>
      <c r="CU28" s="658"/>
      <c r="CV28" s="658"/>
      <c r="CW28" s="658"/>
      <c r="CX28" s="658"/>
      <c r="CY28" s="659"/>
      <c r="CZ28" s="660">
        <v>11</v>
      </c>
      <c r="DA28" s="672"/>
      <c r="DB28" s="672"/>
      <c r="DC28" s="673"/>
      <c r="DD28" s="663">
        <v>2357749</v>
      </c>
      <c r="DE28" s="658"/>
      <c r="DF28" s="658"/>
      <c r="DG28" s="658"/>
      <c r="DH28" s="658"/>
      <c r="DI28" s="658"/>
      <c r="DJ28" s="658"/>
      <c r="DK28" s="659"/>
      <c r="DL28" s="663">
        <v>2357749</v>
      </c>
      <c r="DM28" s="658"/>
      <c r="DN28" s="658"/>
      <c r="DO28" s="658"/>
      <c r="DP28" s="658"/>
      <c r="DQ28" s="658"/>
      <c r="DR28" s="658"/>
      <c r="DS28" s="658"/>
      <c r="DT28" s="658"/>
      <c r="DU28" s="658"/>
      <c r="DV28" s="659"/>
      <c r="DW28" s="660">
        <v>17.600000000000001</v>
      </c>
      <c r="DX28" s="672"/>
      <c r="DY28" s="672"/>
      <c r="DZ28" s="672"/>
      <c r="EA28" s="672"/>
      <c r="EB28" s="672"/>
      <c r="EC28" s="684"/>
    </row>
    <row r="29" spans="2:133" ht="11.25" customHeight="1" x14ac:dyDescent="0.2">
      <c r="B29" s="654" t="s">
        <v>307</v>
      </c>
      <c r="C29" s="655"/>
      <c r="D29" s="655"/>
      <c r="E29" s="655"/>
      <c r="F29" s="655"/>
      <c r="G29" s="655"/>
      <c r="H29" s="655"/>
      <c r="I29" s="655"/>
      <c r="J29" s="655"/>
      <c r="K29" s="655"/>
      <c r="L29" s="655"/>
      <c r="M29" s="655"/>
      <c r="N29" s="655"/>
      <c r="O29" s="655"/>
      <c r="P29" s="655"/>
      <c r="Q29" s="656"/>
      <c r="R29" s="657">
        <v>24448</v>
      </c>
      <c r="S29" s="658"/>
      <c r="T29" s="658"/>
      <c r="U29" s="658"/>
      <c r="V29" s="658"/>
      <c r="W29" s="658"/>
      <c r="X29" s="658"/>
      <c r="Y29" s="659"/>
      <c r="Z29" s="695">
        <v>0.1</v>
      </c>
      <c r="AA29" s="695"/>
      <c r="AB29" s="695"/>
      <c r="AC29" s="695"/>
      <c r="AD29" s="696" t="s">
        <v>130</v>
      </c>
      <c r="AE29" s="696"/>
      <c r="AF29" s="696"/>
      <c r="AG29" s="696"/>
      <c r="AH29" s="696"/>
      <c r="AI29" s="696"/>
      <c r="AJ29" s="696"/>
      <c r="AK29" s="696"/>
      <c r="AL29" s="660" t="s">
        <v>246</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308</v>
      </c>
      <c r="CE29" s="677"/>
      <c r="CF29" s="654" t="s">
        <v>309</v>
      </c>
      <c r="CG29" s="655"/>
      <c r="CH29" s="655"/>
      <c r="CI29" s="655"/>
      <c r="CJ29" s="655"/>
      <c r="CK29" s="655"/>
      <c r="CL29" s="655"/>
      <c r="CM29" s="655"/>
      <c r="CN29" s="655"/>
      <c r="CO29" s="655"/>
      <c r="CP29" s="655"/>
      <c r="CQ29" s="656"/>
      <c r="CR29" s="657">
        <v>2390273</v>
      </c>
      <c r="CS29" s="670"/>
      <c r="CT29" s="670"/>
      <c r="CU29" s="670"/>
      <c r="CV29" s="670"/>
      <c r="CW29" s="670"/>
      <c r="CX29" s="670"/>
      <c r="CY29" s="671"/>
      <c r="CZ29" s="660">
        <v>11</v>
      </c>
      <c r="DA29" s="672"/>
      <c r="DB29" s="672"/>
      <c r="DC29" s="673"/>
      <c r="DD29" s="663">
        <v>2357749</v>
      </c>
      <c r="DE29" s="670"/>
      <c r="DF29" s="670"/>
      <c r="DG29" s="670"/>
      <c r="DH29" s="670"/>
      <c r="DI29" s="670"/>
      <c r="DJ29" s="670"/>
      <c r="DK29" s="671"/>
      <c r="DL29" s="663">
        <v>2357749</v>
      </c>
      <c r="DM29" s="670"/>
      <c r="DN29" s="670"/>
      <c r="DO29" s="670"/>
      <c r="DP29" s="670"/>
      <c r="DQ29" s="670"/>
      <c r="DR29" s="670"/>
      <c r="DS29" s="670"/>
      <c r="DT29" s="670"/>
      <c r="DU29" s="670"/>
      <c r="DV29" s="671"/>
      <c r="DW29" s="660">
        <v>17.600000000000001</v>
      </c>
      <c r="DX29" s="672"/>
      <c r="DY29" s="672"/>
      <c r="DZ29" s="672"/>
      <c r="EA29" s="672"/>
      <c r="EB29" s="672"/>
      <c r="EC29" s="684"/>
    </row>
    <row r="30" spans="2:133" ht="11.25" customHeight="1" x14ac:dyDescent="0.2">
      <c r="B30" s="654" t="s">
        <v>310</v>
      </c>
      <c r="C30" s="655"/>
      <c r="D30" s="655"/>
      <c r="E30" s="655"/>
      <c r="F30" s="655"/>
      <c r="G30" s="655"/>
      <c r="H30" s="655"/>
      <c r="I30" s="655"/>
      <c r="J30" s="655"/>
      <c r="K30" s="655"/>
      <c r="L30" s="655"/>
      <c r="M30" s="655"/>
      <c r="N30" s="655"/>
      <c r="O30" s="655"/>
      <c r="P30" s="655"/>
      <c r="Q30" s="656"/>
      <c r="R30" s="657">
        <v>3132384</v>
      </c>
      <c r="S30" s="658"/>
      <c r="T30" s="658"/>
      <c r="U30" s="658"/>
      <c r="V30" s="658"/>
      <c r="W30" s="658"/>
      <c r="X30" s="658"/>
      <c r="Y30" s="659"/>
      <c r="Z30" s="695">
        <v>13.7</v>
      </c>
      <c r="AA30" s="695"/>
      <c r="AB30" s="695"/>
      <c r="AC30" s="695"/>
      <c r="AD30" s="696" t="s">
        <v>246</v>
      </c>
      <c r="AE30" s="696"/>
      <c r="AF30" s="696"/>
      <c r="AG30" s="696"/>
      <c r="AH30" s="696"/>
      <c r="AI30" s="696"/>
      <c r="AJ30" s="696"/>
      <c r="AK30" s="696"/>
      <c r="AL30" s="660" t="s">
        <v>246</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32"/>
      <c r="BI30" s="732"/>
      <c r="BJ30" s="732"/>
      <c r="BK30" s="732"/>
      <c r="BL30" s="732"/>
      <c r="BM30" s="732"/>
      <c r="BN30" s="732"/>
      <c r="BO30" s="732"/>
      <c r="BP30" s="732"/>
      <c r="BQ30" s="733"/>
      <c r="BR30" s="709" t="s">
        <v>312</v>
      </c>
      <c r="BS30" s="732"/>
      <c r="BT30" s="732"/>
      <c r="BU30" s="732"/>
      <c r="BV30" s="732"/>
      <c r="BW30" s="732"/>
      <c r="BX30" s="732"/>
      <c r="BY30" s="732"/>
      <c r="BZ30" s="732"/>
      <c r="CA30" s="732"/>
      <c r="CB30" s="733"/>
      <c r="CD30" s="678"/>
      <c r="CE30" s="679"/>
      <c r="CF30" s="654" t="s">
        <v>313</v>
      </c>
      <c r="CG30" s="655"/>
      <c r="CH30" s="655"/>
      <c r="CI30" s="655"/>
      <c r="CJ30" s="655"/>
      <c r="CK30" s="655"/>
      <c r="CL30" s="655"/>
      <c r="CM30" s="655"/>
      <c r="CN30" s="655"/>
      <c r="CO30" s="655"/>
      <c r="CP30" s="655"/>
      <c r="CQ30" s="656"/>
      <c r="CR30" s="657">
        <v>2330488</v>
      </c>
      <c r="CS30" s="658"/>
      <c r="CT30" s="658"/>
      <c r="CU30" s="658"/>
      <c r="CV30" s="658"/>
      <c r="CW30" s="658"/>
      <c r="CX30" s="658"/>
      <c r="CY30" s="659"/>
      <c r="CZ30" s="660">
        <v>10.7</v>
      </c>
      <c r="DA30" s="672"/>
      <c r="DB30" s="672"/>
      <c r="DC30" s="673"/>
      <c r="DD30" s="663">
        <v>2298051</v>
      </c>
      <c r="DE30" s="658"/>
      <c r="DF30" s="658"/>
      <c r="DG30" s="658"/>
      <c r="DH30" s="658"/>
      <c r="DI30" s="658"/>
      <c r="DJ30" s="658"/>
      <c r="DK30" s="659"/>
      <c r="DL30" s="663">
        <v>2298051</v>
      </c>
      <c r="DM30" s="658"/>
      <c r="DN30" s="658"/>
      <c r="DO30" s="658"/>
      <c r="DP30" s="658"/>
      <c r="DQ30" s="658"/>
      <c r="DR30" s="658"/>
      <c r="DS30" s="658"/>
      <c r="DT30" s="658"/>
      <c r="DU30" s="658"/>
      <c r="DV30" s="659"/>
      <c r="DW30" s="660">
        <v>17.100000000000001</v>
      </c>
      <c r="DX30" s="672"/>
      <c r="DY30" s="672"/>
      <c r="DZ30" s="672"/>
      <c r="EA30" s="672"/>
      <c r="EB30" s="672"/>
      <c r="EC30" s="684"/>
    </row>
    <row r="31" spans="2:133" ht="11.25" customHeight="1" x14ac:dyDescent="0.2">
      <c r="B31" s="724" t="s">
        <v>314</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246</v>
      </c>
      <c r="AA31" s="695"/>
      <c r="AB31" s="695"/>
      <c r="AC31" s="695"/>
      <c r="AD31" s="696" t="s">
        <v>130</v>
      </c>
      <c r="AE31" s="696"/>
      <c r="AF31" s="696"/>
      <c r="AG31" s="696"/>
      <c r="AH31" s="696"/>
      <c r="AI31" s="696"/>
      <c r="AJ31" s="696"/>
      <c r="AK31" s="696"/>
      <c r="AL31" s="660" t="s">
        <v>246</v>
      </c>
      <c r="AM31" s="661"/>
      <c r="AN31" s="661"/>
      <c r="AO31" s="697"/>
      <c r="AP31" s="727" t="s">
        <v>315</v>
      </c>
      <c r="AQ31" s="728"/>
      <c r="AR31" s="728"/>
      <c r="AS31" s="728"/>
      <c r="AT31" s="729" t="s">
        <v>316</v>
      </c>
      <c r="AU31" s="218"/>
      <c r="AV31" s="218"/>
      <c r="AW31" s="218"/>
      <c r="AX31" s="715" t="s">
        <v>189</v>
      </c>
      <c r="AY31" s="716"/>
      <c r="AZ31" s="716"/>
      <c r="BA31" s="716"/>
      <c r="BB31" s="716"/>
      <c r="BC31" s="716"/>
      <c r="BD31" s="716"/>
      <c r="BE31" s="716"/>
      <c r="BF31" s="717"/>
      <c r="BG31" s="719">
        <v>99.4</v>
      </c>
      <c r="BH31" s="720"/>
      <c r="BI31" s="720"/>
      <c r="BJ31" s="720"/>
      <c r="BK31" s="720"/>
      <c r="BL31" s="720"/>
      <c r="BM31" s="721">
        <v>97.8</v>
      </c>
      <c r="BN31" s="720"/>
      <c r="BO31" s="720"/>
      <c r="BP31" s="720"/>
      <c r="BQ31" s="722"/>
      <c r="BR31" s="719">
        <v>99.3</v>
      </c>
      <c r="BS31" s="720"/>
      <c r="BT31" s="720"/>
      <c r="BU31" s="720"/>
      <c r="BV31" s="720"/>
      <c r="BW31" s="720"/>
      <c r="BX31" s="721">
        <v>97.2</v>
      </c>
      <c r="BY31" s="720"/>
      <c r="BZ31" s="720"/>
      <c r="CA31" s="720"/>
      <c r="CB31" s="722"/>
      <c r="CD31" s="678"/>
      <c r="CE31" s="679"/>
      <c r="CF31" s="654" t="s">
        <v>317</v>
      </c>
      <c r="CG31" s="655"/>
      <c r="CH31" s="655"/>
      <c r="CI31" s="655"/>
      <c r="CJ31" s="655"/>
      <c r="CK31" s="655"/>
      <c r="CL31" s="655"/>
      <c r="CM31" s="655"/>
      <c r="CN31" s="655"/>
      <c r="CO31" s="655"/>
      <c r="CP31" s="655"/>
      <c r="CQ31" s="656"/>
      <c r="CR31" s="657">
        <v>59785</v>
      </c>
      <c r="CS31" s="670"/>
      <c r="CT31" s="670"/>
      <c r="CU31" s="670"/>
      <c r="CV31" s="670"/>
      <c r="CW31" s="670"/>
      <c r="CX31" s="670"/>
      <c r="CY31" s="671"/>
      <c r="CZ31" s="660">
        <v>0.3</v>
      </c>
      <c r="DA31" s="672"/>
      <c r="DB31" s="672"/>
      <c r="DC31" s="673"/>
      <c r="DD31" s="663">
        <v>59698</v>
      </c>
      <c r="DE31" s="670"/>
      <c r="DF31" s="670"/>
      <c r="DG31" s="670"/>
      <c r="DH31" s="670"/>
      <c r="DI31" s="670"/>
      <c r="DJ31" s="670"/>
      <c r="DK31" s="671"/>
      <c r="DL31" s="663">
        <v>59698</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318</v>
      </c>
      <c r="C32" s="655"/>
      <c r="D32" s="655"/>
      <c r="E32" s="655"/>
      <c r="F32" s="655"/>
      <c r="G32" s="655"/>
      <c r="H32" s="655"/>
      <c r="I32" s="655"/>
      <c r="J32" s="655"/>
      <c r="K32" s="655"/>
      <c r="L32" s="655"/>
      <c r="M32" s="655"/>
      <c r="N32" s="655"/>
      <c r="O32" s="655"/>
      <c r="P32" s="655"/>
      <c r="Q32" s="656"/>
      <c r="R32" s="657">
        <v>1572426</v>
      </c>
      <c r="S32" s="658"/>
      <c r="T32" s="658"/>
      <c r="U32" s="658"/>
      <c r="V32" s="658"/>
      <c r="W32" s="658"/>
      <c r="X32" s="658"/>
      <c r="Y32" s="659"/>
      <c r="Z32" s="695">
        <v>6.9</v>
      </c>
      <c r="AA32" s="695"/>
      <c r="AB32" s="695"/>
      <c r="AC32" s="695"/>
      <c r="AD32" s="696" t="s">
        <v>246</v>
      </c>
      <c r="AE32" s="696"/>
      <c r="AF32" s="696"/>
      <c r="AG32" s="696"/>
      <c r="AH32" s="696"/>
      <c r="AI32" s="696"/>
      <c r="AJ32" s="696"/>
      <c r="AK32" s="696"/>
      <c r="AL32" s="660" t="s">
        <v>246</v>
      </c>
      <c r="AM32" s="661"/>
      <c r="AN32" s="661"/>
      <c r="AO32" s="697"/>
      <c r="AP32" s="698"/>
      <c r="AQ32" s="699"/>
      <c r="AR32" s="699"/>
      <c r="AS32" s="699"/>
      <c r="AT32" s="730"/>
      <c r="AU32" s="214" t="s">
        <v>319</v>
      </c>
      <c r="AX32" s="654" t="s">
        <v>320</v>
      </c>
      <c r="AY32" s="655"/>
      <c r="AZ32" s="655"/>
      <c r="BA32" s="655"/>
      <c r="BB32" s="655"/>
      <c r="BC32" s="655"/>
      <c r="BD32" s="655"/>
      <c r="BE32" s="655"/>
      <c r="BF32" s="656"/>
      <c r="BG32" s="723">
        <v>99</v>
      </c>
      <c r="BH32" s="670"/>
      <c r="BI32" s="670"/>
      <c r="BJ32" s="670"/>
      <c r="BK32" s="670"/>
      <c r="BL32" s="670"/>
      <c r="BM32" s="661">
        <v>97.3</v>
      </c>
      <c r="BN32" s="670"/>
      <c r="BO32" s="670"/>
      <c r="BP32" s="670"/>
      <c r="BQ32" s="693"/>
      <c r="BR32" s="723">
        <v>98.9</v>
      </c>
      <c r="BS32" s="670"/>
      <c r="BT32" s="670"/>
      <c r="BU32" s="670"/>
      <c r="BV32" s="670"/>
      <c r="BW32" s="670"/>
      <c r="BX32" s="661">
        <v>96.5</v>
      </c>
      <c r="BY32" s="670"/>
      <c r="BZ32" s="670"/>
      <c r="CA32" s="670"/>
      <c r="CB32" s="693"/>
      <c r="CD32" s="680"/>
      <c r="CE32" s="681"/>
      <c r="CF32" s="654" t="s">
        <v>321</v>
      </c>
      <c r="CG32" s="655"/>
      <c r="CH32" s="655"/>
      <c r="CI32" s="655"/>
      <c r="CJ32" s="655"/>
      <c r="CK32" s="655"/>
      <c r="CL32" s="655"/>
      <c r="CM32" s="655"/>
      <c r="CN32" s="655"/>
      <c r="CO32" s="655"/>
      <c r="CP32" s="655"/>
      <c r="CQ32" s="656"/>
      <c r="CR32" s="657" t="s">
        <v>246</v>
      </c>
      <c r="CS32" s="658"/>
      <c r="CT32" s="658"/>
      <c r="CU32" s="658"/>
      <c r="CV32" s="658"/>
      <c r="CW32" s="658"/>
      <c r="CX32" s="658"/>
      <c r="CY32" s="659"/>
      <c r="CZ32" s="660" t="s">
        <v>130</v>
      </c>
      <c r="DA32" s="672"/>
      <c r="DB32" s="672"/>
      <c r="DC32" s="673"/>
      <c r="DD32" s="663" t="s">
        <v>130</v>
      </c>
      <c r="DE32" s="658"/>
      <c r="DF32" s="658"/>
      <c r="DG32" s="658"/>
      <c r="DH32" s="658"/>
      <c r="DI32" s="658"/>
      <c r="DJ32" s="658"/>
      <c r="DK32" s="659"/>
      <c r="DL32" s="663" t="s">
        <v>130</v>
      </c>
      <c r="DM32" s="658"/>
      <c r="DN32" s="658"/>
      <c r="DO32" s="658"/>
      <c r="DP32" s="658"/>
      <c r="DQ32" s="658"/>
      <c r="DR32" s="658"/>
      <c r="DS32" s="658"/>
      <c r="DT32" s="658"/>
      <c r="DU32" s="658"/>
      <c r="DV32" s="659"/>
      <c r="DW32" s="660" t="s">
        <v>130</v>
      </c>
      <c r="DX32" s="672"/>
      <c r="DY32" s="672"/>
      <c r="DZ32" s="672"/>
      <c r="EA32" s="672"/>
      <c r="EB32" s="672"/>
      <c r="EC32" s="684"/>
    </row>
    <row r="33" spans="2:133" ht="11.25" customHeight="1" x14ac:dyDescent="0.2">
      <c r="B33" s="654" t="s">
        <v>322</v>
      </c>
      <c r="C33" s="655"/>
      <c r="D33" s="655"/>
      <c r="E33" s="655"/>
      <c r="F33" s="655"/>
      <c r="G33" s="655"/>
      <c r="H33" s="655"/>
      <c r="I33" s="655"/>
      <c r="J33" s="655"/>
      <c r="K33" s="655"/>
      <c r="L33" s="655"/>
      <c r="M33" s="655"/>
      <c r="N33" s="655"/>
      <c r="O33" s="655"/>
      <c r="P33" s="655"/>
      <c r="Q33" s="656"/>
      <c r="R33" s="657">
        <v>21269</v>
      </c>
      <c r="S33" s="658"/>
      <c r="T33" s="658"/>
      <c r="U33" s="658"/>
      <c r="V33" s="658"/>
      <c r="W33" s="658"/>
      <c r="X33" s="658"/>
      <c r="Y33" s="659"/>
      <c r="Z33" s="695">
        <v>0.1</v>
      </c>
      <c r="AA33" s="695"/>
      <c r="AB33" s="695"/>
      <c r="AC33" s="695"/>
      <c r="AD33" s="696">
        <v>6656</v>
      </c>
      <c r="AE33" s="696"/>
      <c r="AF33" s="696"/>
      <c r="AG33" s="696"/>
      <c r="AH33" s="696"/>
      <c r="AI33" s="696"/>
      <c r="AJ33" s="696"/>
      <c r="AK33" s="696"/>
      <c r="AL33" s="660">
        <v>0.1</v>
      </c>
      <c r="AM33" s="661"/>
      <c r="AN33" s="661"/>
      <c r="AO33" s="697"/>
      <c r="AP33" s="700"/>
      <c r="AQ33" s="701"/>
      <c r="AR33" s="701"/>
      <c r="AS33" s="701"/>
      <c r="AT33" s="731"/>
      <c r="AU33" s="219"/>
      <c r="AV33" s="219"/>
      <c r="AW33" s="219"/>
      <c r="AX33" s="638" t="s">
        <v>323</v>
      </c>
      <c r="AY33" s="639"/>
      <c r="AZ33" s="639"/>
      <c r="BA33" s="639"/>
      <c r="BB33" s="639"/>
      <c r="BC33" s="639"/>
      <c r="BD33" s="639"/>
      <c r="BE33" s="639"/>
      <c r="BF33" s="640"/>
      <c r="BG33" s="718">
        <v>99.5</v>
      </c>
      <c r="BH33" s="642"/>
      <c r="BI33" s="642"/>
      <c r="BJ33" s="642"/>
      <c r="BK33" s="642"/>
      <c r="BL33" s="642"/>
      <c r="BM33" s="688">
        <v>98</v>
      </c>
      <c r="BN33" s="642"/>
      <c r="BO33" s="642"/>
      <c r="BP33" s="642"/>
      <c r="BQ33" s="705"/>
      <c r="BR33" s="718">
        <v>99.4</v>
      </c>
      <c r="BS33" s="642"/>
      <c r="BT33" s="642"/>
      <c r="BU33" s="642"/>
      <c r="BV33" s="642"/>
      <c r="BW33" s="642"/>
      <c r="BX33" s="688">
        <v>97.3</v>
      </c>
      <c r="BY33" s="642"/>
      <c r="BZ33" s="642"/>
      <c r="CA33" s="642"/>
      <c r="CB33" s="705"/>
      <c r="CD33" s="654" t="s">
        <v>324</v>
      </c>
      <c r="CE33" s="655"/>
      <c r="CF33" s="655"/>
      <c r="CG33" s="655"/>
      <c r="CH33" s="655"/>
      <c r="CI33" s="655"/>
      <c r="CJ33" s="655"/>
      <c r="CK33" s="655"/>
      <c r="CL33" s="655"/>
      <c r="CM33" s="655"/>
      <c r="CN33" s="655"/>
      <c r="CO33" s="655"/>
      <c r="CP33" s="655"/>
      <c r="CQ33" s="656"/>
      <c r="CR33" s="657">
        <v>9510082</v>
      </c>
      <c r="CS33" s="670"/>
      <c r="CT33" s="670"/>
      <c r="CU33" s="670"/>
      <c r="CV33" s="670"/>
      <c r="CW33" s="670"/>
      <c r="CX33" s="670"/>
      <c r="CY33" s="671"/>
      <c r="CZ33" s="660">
        <v>43.6</v>
      </c>
      <c r="DA33" s="672"/>
      <c r="DB33" s="672"/>
      <c r="DC33" s="673"/>
      <c r="DD33" s="663">
        <v>8136270</v>
      </c>
      <c r="DE33" s="670"/>
      <c r="DF33" s="670"/>
      <c r="DG33" s="670"/>
      <c r="DH33" s="670"/>
      <c r="DI33" s="670"/>
      <c r="DJ33" s="670"/>
      <c r="DK33" s="671"/>
      <c r="DL33" s="663">
        <v>5751002</v>
      </c>
      <c r="DM33" s="670"/>
      <c r="DN33" s="670"/>
      <c r="DO33" s="670"/>
      <c r="DP33" s="670"/>
      <c r="DQ33" s="670"/>
      <c r="DR33" s="670"/>
      <c r="DS33" s="670"/>
      <c r="DT33" s="670"/>
      <c r="DU33" s="670"/>
      <c r="DV33" s="671"/>
      <c r="DW33" s="660">
        <v>42.9</v>
      </c>
      <c r="DX33" s="672"/>
      <c r="DY33" s="672"/>
      <c r="DZ33" s="672"/>
      <c r="EA33" s="672"/>
      <c r="EB33" s="672"/>
      <c r="EC33" s="684"/>
    </row>
    <row r="34" spans="2:133" ht="11.25" customHeight="1" x14ac:dyDescent="0.2">
      <c r="B34" s="654" t="s">
        <v>325</v>
      </c>
      <c r="C34" s="655"/>
      <c r="D34" s="655"/>
      <c r="E34" s="655"/>
      <c r="F34" s="655"/>
      <c r="G34" s="655"/>
      <c r="H34" s="655"/>
      <c r="I34" s="655"/>
      <c r="J34" s="655"/>
      <c r="K34" s="655"/>
      <c r="L34" s="655"/>
      <c r="M34" s="655"/>
      <c r="N34" s="655"/>
      <c r="O34" s="655"/>
      <c r="P34" s="655"/>
      <c r="Q34" s="656"/>
      <c r="R34" s="657">
        <v>492518</v>
      </c>
      <c r="S34" s="658"/>
      <c r="T34" s="658"/>
      <c r="U34" s="658"/>
      <c r="V34" s="658"/>
      <c r="W34" s="658"/>
      <c r="X34" s="658"/>
      <c r="Y34" s="659"/>
      <c r="Z34" s="695">
        <v>2.1</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2478225</v>
      </c>
      <c r="CS34" s="658"/>
      <c r="CT34" s="658"/>
      <c r="CU34" s="658"/>
      <c r="CV34" s="658"/>
      <c r="CW34" s="658"/>
      <c r="CX34" s="658"/>
      <c r="CY34" s="659"/>
      <c r="CZ34" s="660">
        <v>11.4</v>
      </c>
      <c r="DA34" s="672"/>
      <c r="DB34" s="672"/>
      <c r="DC34" s="673"/>
      <c r="DD34" s="663">
        <v>1663745</v>
      </c>
      <c r="DE34" s="658"/>
      <c r="DF34" s="658"/>
      <c r="DG34" s="658"/>
      <c r="DH34" s="658"/>
      <c r="DI34" s="658"/>
      <c r="DJ34" s="658"/>
      <c r="DK34" s="659"/>
      <c r="DL34" s="663">
        <v>1355586</v>
      </c>
      <c r="DM34" s="658"/>
      <c r="DN34" s="658"/>
      <c r="DO34" s="658"/>
      <c r="DP34" s="658"/>
      <c r="DQ34" s="658"/>
      <c r="DR34" s="658"/>
      <c r="DS34" s="658"/>
      <c r="DT34" s="658"/>
      <c r="DU34" s="658"/>
      <c r="DV34" s="659"/>
      <c r="DW34" s="660">
        <v>10.1</v>
      </c>
      <c r="DX34" s="672"/>
      <c r="DY34" s="672"/>
      <c r="DZ34" s="672"/>
      <c r="EA34" s="672"/>
      <c r="EB34" s="672"/>
      <c r="EC34" s="684"/>
    </row>
    <row r="35" spans="2:133" ht="11.25" customHeight="1" x14ac:dyDescent="0.2">
      <c r="B35" s="654" t="s">
        <v>327</v>
      </c>
      <c r="C35" s="655"/>
      <c r="D35" s="655"/>
      <c r="E35" s="655"/>
      <c r="F35" s="655"/>
      <c r="G35" s="655"/>
      <c r="H35" s="655"/>
      <c r="I35" s="655"/>
      <c r="J35" s="655"/>
      <c r="K35" s="655"/>
      <c r="L35" s="655"/>
      <c r="M35" s="655"/>
      <c r="N35" s="655"/>
      <c r="O35" s="655"/>
      <c r="P35" s="655"/>
      <c r="Q35" s="656"/>
      <c r="R35" s="657">
        <v>1251407</v>
      </c>
      <c r="S35" s="658"/>
      <c r="T35" s="658"/>
      <c r="U35" s="658"/>
      <c r="V35" s="658"/>
      <c r="W35" s="658"/>
      <c r="X35" s="658"/>
      <c r="Y35" s="659"/>
      <c r="Z35" s="695">
        <v>5.5</v>
      </c>
      <c r="AA35" s="695"/>
      <c r="AB35" s="695"/>
      <c r="AC35" s="695"/>
      <c r="AD35" s="696" t="s">
        <v>130</v>
      </c>
      <c r="AE35" s="696"/>
      <c r="AF35" s="696"/>
      <c r="AG35" s="696"/>
      <c r="AH35" s="696"/>
      <c r="AI35" s="696"/>
      <c r="AJ35" s="696"/>
      <c r="AK35" s="696"/>
      <c r="AL35" s="660" t="s">
        <v>246</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153587</v>
      </c>
      <c r="CS35" s="670"/>
      <c r="CT35" s="670"/>
      <c r="CU35" s="670"/>
      <c r="CV35" s="670"/>
      <c r="CW35" s="670"/>
      <c r="CX35" s="670"/>
      <c r="CY35" s="671"/>
      <c r="CZ35" s="660">
        <v>0.7</v>
      </c>
      <c r="DA35" s="672"/>
      <c r="DB35" s="672"/>
      <c r="DC35" s="673"/>
      <c r="DD35" s="663">
        <v>111957</v>
      </c>
      <c r="DE35" s="670"/>
      <c r="DF35" s="670"/>
      <c r="DG35" s="670"/>
      <c r="DH35" s="670"/>
      <c r="DI35" s="670"/>
      <c r="DJ35" s="670"/>
      <c r="DK35" s="671"/>
      <c r="DL35" s="663">
        <v>111774</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2">
      <c r="B36" s="654" t="s">
        <v>331</v>
      </c>
      <c r="C36" s="655"/>
      <c r="D36" s="655"/>
      <c r="E36" s="655"/>
      <c r="F36" s="655"/>
      <c r="G36" s="655"/>
      <c r="H36" s="655"/>
      <c r="I36" s="655"/>
      <c r="J36" s="655"/>
      <c r="K36" s="655"/>
      <c r="L36" s="655"/>
      <c r="M36" s="655"/>
      <c r="N36" s="655"/>
      <c r="O36" s="655"/>
      <c r="P36" s="655"/>
      <c r="Q36" s="656"/>
      <c r="R36" s="657">
        <v>1123454</v>
      </c>
      <c r="S36" s="658"/>
      <c r="T36" s="658"/>
      <c r="U36" s="658"/>
      <c r="V36" s="658"/>
      <c r="W36" s="658"/>
      <c r="X36" s="658"/>
      <c r="Y36" s="659"/>
      <c r="Z36" s="695">
        <v>4.9000000000000004</v>
      </c>
      <c r="AA36" s="695"/>
      <c r="AB36" s="695"/>
      <c r="AC36" s="695"/>
      <c r="AD36" s="696" t="s">
        <v>246</v>
      </c>
      <c r="AE36" s="696"/>
      <c r="AF36" s="696"/>
      <c r="AG36" s="696"/>
      <c r="AH36" s="696"/>
      <c r="AI36" s="696"/>
      <c r="AJ36" s="696"/>
      <c r="AK36" s="696"/>
      <c r="AL36" s="660" t="s">
        <v>130</v>
      </c>
      <c r="AM36" s="661"/>
      <c r="AN36" s="661"/>
      <c r="AO36" s="697"/>
      <c r="AP36" s="222"/>
      <c r="AQ36" s="706" t="s">
        <v>332</v>
      </c>
      <c r="AR36" s="707"/>
      <c r="AS36" s="707"/>
      <c r="AT36" s="707"/>
      <c r="AU36" s="707"/>
      <c r="AV36" s="707"/>
      <c r="AW36" s="707"/>
      <c r="AX36" s="707"/>
      <c r="AY36" s="708"/>
      <c r="AZ36" s="712">
        <v>2401682</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287209</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4079547</v>
      </c>
      <c r="CS36" s="658"/>
      <c r="CT36" s="658"/>
      <c r="CU36" s="658"/>
      <c r="CV36" s="658"/>
      <c r="CW36" s="658"/>
      <c r="CX36" s="658"/>
      <c r="CY36" s="659"/>
      <c r="CZ36" s="660">
        <v>18.7</v>
      </c>
      <c r="DA36" s="672"/>
      <c r="DB36" s="672"/>
      <c r="DC36" s="673"/>
      <c r="DD36" s="663">
        <v>3850359</v>
      </c>
      <c r="DE36" s="658"/>
      <c r="DF36" s="658"/>
      <c r="DG36" s="658"/>
      <c r="DH36" s="658"/>
      <c r="DI36" s="658"/>
      <c r="DJ36" s="658"/>
      <c r="DK36" s="659"/>
      <c r="DL36" s="663">
        <v>2984508</v>
      </c>
      <c r="DM36" s="658"/>
      <c r="DN36" s="658"/>
      <c r="DO36" s="658"/>
      <c r="DP36" s="658"/>
      <c r="DQ36" s="658"/>
      <c r="DR36" s="658"/>
      <c r="DS36" s="658"/>
      <c r="DT36" s="658"/>
      <c r="DU36" s="658"/>
      <c r="DV36" s="659"/>
      <c r="DW36" s="660">
        <v>22.2</v>
      </c>
      <c r="DX36" s="672"/>
      <c r="DY36" s="672"/>
      <c r="DZ36" s="672"/>
      <c r="EA36" s="672"/>
      <c r="EB36" s="672"/>
      <c r="EC36" s="684"/>
    </row>
    <row r="37" spans="2:133" ht="11.25" customHeight="1" x14ac:dyDescent="0.2">
      <c r="B37" s="654" t="s">
        <v>335</v>
      </c>
      <c r="C37" s="655"/>
      <c r="D37" s="655"/>
      <c r="E37" s="655"/>
      <c r="F37" s="655"/>
      <c r="G37" s="655"/>
      <c r="H37" s="655"/>
      <c r="I37" s="655"/>
      <c r="J37" s="655"/>
      <c r="K37" s="655"/>
      <c r="L37" s="655"/>
      <c r="M37" s="655"/>
      <c r="N37" s="655"/>
      <c r="O37" s="655"/>
      <c r="P37" s="655"/>
      <c r="Q37" s="656"/>
      <c r="R37" s="657">
        <v>458347</v>
      </c>
      <c r="S37" s="658"/>
      <c r="T37" s="658"/>
      <c r="U37" s="658"/>
      <c r="V37" s="658"/>
      <c r="W37" s="658"/>
      <c r="X37" s="658"/>
      <c r="Y37" s="659"/>
      <c r="Z37" s="695">
        <v>2</v>
      </c>
      <c r="AA37" s="695"/>
      <c r="AB37" s="695"/>
      <c r="AC37" s="695"/>
      <c r="AD37" s="696">
        <v>17043</v>
      </c>
      <c r="AE37" s="696"/>
      <c r="AF37" s="696"/>
      <c r="AG37" s="696"/>
      <c r="AH37" s="696"/>
      <c r="AI37" s="696"/>
      <c r="AJ37" s="696"/>
      <c r="AK37" s="696"/>
      <c r="AL37" s="660">
        <v>0.1</v>
      </c>
      <c r="AM37" s="661"/>
      <c r="AN37" s="661"/>
      <c r="AO37" s="697"/>
      <c r="AQ37" s="690" t="s">
        <v>336</v>
      </c>
      <c r="AR37" s="691"/>
      <c r="AS37" s="691"/>
      <c r="AT37" s="691"/>
      <c r="AU37" s="691"/>
      <c r="AV37" s="691"/>
      <c r="AW37" s="691"/>
      <c r="AX37" s="691"/>
      <c r="AY37" s="692"/>
      <c r="AZ37" s="657">
        <v>779213</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270005</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1459083</v>
      </c>
      <c r="CS37" s="670"/>
      <c r="CT37" s="670"/>
      <c r="CU37" s="670"/>
      <c r="CV37" s="670"/>
      <c r="CW37" s="670"/>
      <c r="CX37" s="670"/>
      <c r="CY37" s="671"/>
      <c r="CZ37" s="660">
        <v>6.7</v>
      </c>
      <c r="DA37" s="672"/>
      <c r="DB37" s="672"/>
      <c r="DC37" s="673"/>
      <c r="DD37" s="663">
        <v>1449844</v>
      </c>
      <c r="DE37" s="670"/>
      <c r="DF37" s="670"/>
      <c r="DG37" s="670"/>
      <c r="DH37" s="670"/>
      <c r="DI37" s="670"/>
      <c r="DJ37" s="670"/>
      <c r="DK37" s="671"/>
      <c r="DL37" s="663">
        <v>1190001</v>
      </c>
      <c r="DM37" s="670"/>
      <c r="DN37" s="670"/>
      <c r="DO37" s="670"/>
      <c r="DP37" s="670"/>
      <c r="DQ37" s="670"/>
      <c r="DR37" s="670"/>
      <c r="DS37" s="670"/>
      <c r="DT37" s="670"/>
      <c r="DU37" s="670"/>
      <c r="DV37" s="671"/>
      <c r="DW37" s="660">
        <v>8.9</v>
      </c>
      <c r="DX37" s="672"/>
      <c r="DY37" s="672"/>
      <c r="DZ37" s="672"/>
      <c r="EA37" s="672"/>
      <c r="EB37" s="672"/>
      <c r="EC37" s="684"/>
    </row>
    <row r="38" spans="2:133" ht="11.25" customHeight="1" x14ac:dyDescent="0.2">
      <c r="B38" s="654" t="s">
        <v>339</v>
      </c>
      <c r="C38" s="655"/>
      <c r="D38" s="655"/>
      <c r="E38" s="655"/>
      <c r="F38" s="655"/>
      <c r="G38" s="655"/>
      <c r="H38" s="655"/>
      <c r="I38" s="655"/>
      <c r="J38" s="655"/>
      <c r="K38" s="655"/>
      <c r="L38" s="655"/>
      <c r="M38" s="655"/>
      <c r="N38" s="655"/>
      <c r="O38" s="655"/>
      <c r="P38" s="655"/>
      <c r="Q38" s="656"/>
      <c r="R38" s="657">
        <v>1043400</v>
      </c>
      <c r="S38" s="658"/>
      <c r="T38" s="658"/>
      <c r="U38" s="658"/>
      <c r="V38" s="658"/>
      <c r="W38" s="658"/>
      <c r="X38" s="658"/>
      <c r="Y38" s="659"/>
      <c r="Z38" s="695">
        <v>4.5</v>
      </c>
      <c r="AA38" s="695"/>
      <c r="AB38" s="695"/>
      <c r="AC38" s="695"/>
      <c r="AD38" s="696" t="s">
        <v>130</v>
      </c>
      <c r="AE38" s="696"/>
      <c r="AF38" s="696"/>
      <c r="AG38" s="696"/>
      <c r="AH38" s="696"/>
      <c r="AI38" s="696"/>
      <c r="AJ38" s="696"/>
      <c r="AK38" s="696"/>
      <c r="AL38" s="660" t="s">
        <v>130</v>
      </c>
      <c r="AM38" s="661"/>
      <c r="AN38" s="661"/>
      <c r="AO38" s="697"/>
      <c r="AQ38" s="690" t="s">
        <v>340</v>
      </c>
      <c r="AR38" s="691"/>
      <c r="AS38" s="691"/>
      <c r="AT38" s="691"/>
      <c r="AU38" s="691"/>
      <c r="AV38" s="691"/>
      <c r="AW38" s="691"/>
      <c r="AX38" s="691"/>
      <c r="AY38" s="692"/>
      <c r="AZ38" s="657">
        <v>9372</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6152</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1617133</v>
      </c>
      <c r="CS38" s="658"/>
      <c r="CT38" s="658"/>
      <c r="CU38" s="658"/>
      <c r="CV38" s="658"/>
      <c r="CW38" s="658"/>
      <c r="CX38" s="658"/>
      <c r="CY38" s="659"/>
      <c r="CZ38" s="660">
        <v>7.4</v>
      </c>
      <c r="DA38" s="672"/>
      <c r="DB38" s="672"/>
      <c r="DC38" s="673"/>
      <c r="DD38" s="663">
        <v>1340222</v>
      </c>
      <c r="DE38" s="658"/>
      <c r="DF38" s="658"/>
      <c r="DG38" s="658"/>
      <c r="DH38" s="658"/>
      <c r="DI38" s="658"/>
      <c r="DJ38" s="658"/>
      <c r="DK38" s="659"/>
      <c r="DL38" s="663">
        <v>1299134</v>
      </c>
      <c r="DM38" s="658"/>
      <c r="DN38" s="658"/>
      <c r="DO38" s="658"/>
      <c r="DP38" s="658"/>
      <c r="DQ38" s="658"/>
      <c r="DR38" s="658"/>
      <c r="DS38" s="658"/>
      <c r="DT38" s="658"/>
      <c r="DU38" s="658"/>
      <c r="DV38" s="659"/>
      <c r="DW38" s="660">
        <v>9.6999999999999993</v>
      </c>
      <c r="DX38" s="672"/>
      <c r="DY38" s="672"/>
      <c r="DZ38" s="672"/>
      <c r="EA38" s="672"/>
      <c r="EB38" s="672"/>
      <c r="EC38" s="684"/>
    </row>
    <row r="39" spans="2:133" ht="11.25" customHeight="1" x14ac:dyDescent="0.2">
      <c r="B39" s="654" t="s">
        <v>343</v>
      </c>
      <c r="C39" s="655"/>
      <c r="D39" s="655"/>
      <c r="E39" s="655"/>
      <c r="F39" s="655"/>
      <c r="G39" s="655"/>
      <c r="H39" s="655"/>
      <c r="I39" s="655"/>
      <c r="J39" s="655"/>
      <c r="K39" s="655"/>
      <c r="L39" s="655"/>
      <c r="M39" s="655"/>
      <c r="N39" s="655"/>
      <c r="O39" s="655"/>
      <c r="P39" s="655"/>
      <c r="Q39" s="656"/>
      <c r="R39" s="657" t="s">
        <v>246</v>
      </c>
      <c r="S39" s="658"/>
      <c r="T39" s="658"/>
      <c r="U39" s="658"/>
      <c r="V39" s="658"/>
      <c r="W39" s="658"/>
      <c r="X39" s="658"/>
      <c r="Y39" s="659"/>
      <c r="Z39" s="695" t="s">
        <v>130</v>
      </c>
      <c r="AA39" s="695"/>
      <c r="AB39" s="695"/>
      <c r="AC39" s="695"/>
      <c r="AD39" s="696" t="s">
        <v>130</v>
      </c>
      <c r="AE39" s="696"/>
      <c r="AF39" s="696"/>
      <c r="AG39" s="696"/>
      <c r="AH39" s="696"/>
      <c r="AI39" s="696"/>
      <c r="AJ39" s="696"/>
      <c r="AK39" s="696"/>
      <c r="AL39" s="660" t="s">
        <v>130</v>
      </c>
      <c r="AM39" s="661"/>
      <c r="AN39" s="661"/>
      <c r="AO39" s="697"/>
      <c r="AQ39" s="690" t="s">
        <v>344</v>
      </c>
      <c r="AR39" s="691"/>
      <c r="AS39" s="691"/>
      <c r="AT39" s="691"/>
      <c r="AU39" s="691"/>
      <c r="AV39" s="691"/>
      <c r="AW39" s="691"/>
      <c r="AX39" s="691"/>
      <c r="AY39" s="692"/>
      <c r="AZ39" s="657">
        <v>2836</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9969</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1179090</v>
      </c>
      <c r="CS39" s="670"/>
      <c r="CT39" s="670"/>
      <c r="CU39" s="670"/>
      <c r="CV39" s="670"/>
      <c r="CW39" s="670"/>
      <c r="CX39" s="670"/>
      <c r="CY39" s="671"/>
      <c r="CZ39" s="660">
        <v>5.4</v>
      </c>
      <c r="DA39" s="672"/>
      <c r="DB39" s="672"/>
      <c r="DC39" s="673"/>
      <c r="DD39" s="663">
        <v>1167487</v>
      </c>
      <c r="DE39" s="670"/>
      <c r="DF39" s="670"/>
      <c r="DG39" s="670"/>
      <c r="DH39" s="670"/>
      <c r="DI39" s="670"/>
      <c r="DJ39" s="670"/>
      <c r="DK39" s="671"/>
      <c r="DL39" s="663" t="s">
        <v>246</v>
      </c>
      <c r="DM39" s="670"/>
      <c r="DN39" s="670"/>
      <c r="DO39" s="670"/>
      <c r="DP39" s="670"/>
      <c r="DQ39" s="670"/>
      <c r="DR39" s="670"/>
      <c r="DS39" s="670"/>
      <c r="DT39" s="670"/>
      <c r="DU39" s="670"/>
      <c r="DV39" s="671"/>
      <c r="DW39" s="660" t="s">
        <v>246</v>
      </c>
      <c r="DX39" s="672"/>
      <c r="DY39" s="672"/>
      <c r="DZ39" s="672"/>
      <c r="EA39" s="672"/>
      <c r="EB39" s="672"/>
      <c r="EC39" s="684"/>
    </row>
    <row r="40" spans="2:133" ht="11.25" customHeight="1" x14ac:dyDescent="0.2">
      <c r="B40" s="654" t="s">
        <v>347</v>
      </c>
      <c r="C40" s="655"/>
      <c r="D40" s="655"/>
      <c r="E40" s="655"/>
      <c r="F40" s="655"/>
      <c r="G40" s="655"/>
      <c r="H40" s="655"/>
      <c r="I40" s="655"/>
      <c r="J40" s="655"/>
      <c r="K40" s="655"/>
      <c r="L40" s="655"/>
      <c r="M40" s="655"/>
      <c r="N40" s="655"/>
      <c r="O40" s="655"/>
      <c r="P40" s="655"/>
      <c r="Q40" s="656"/>
      <c r="R40" s="657">
        <v>380800</v>
      </c>
      <c r="S40" s="658"/>
      <c r="T40" s="658"/>
      <c r="U40" s="658"/>
      <c r="V40" s="658"/>
      <c r="W40" s="658"/>
      <c r="X40" s="658"/>
      <c r="Y40" s="659"/>
      <c r="Z40" s="695">
        <v>1.7</v>
      </c>
      <c r="AA40" s="695"/>
      <c r="AB40" s="695"/>
      <c r="AC40" s="695"/>
      <c r="AD40" s="696" t="s">
        <v>246</v>
      </c>
      <c r="AE40" s="696"/>
      <c r="AF40" s="696"/>
      <c r="AG40" s="696"/>
      <c r="AH40" s="696"/>
      <c r="AI40" s="696"/>
      <c r="AJ40" s="696"/>
      <c r="AK40" s="696"/>
      <c r="AL40" s="660" t="s">
        <v>130</v>
      </c>
      <c r="AM40" s="661"/>
      <c r="AN40" s="661"/>
      <c r="AO40" s="697"/>
      <c r="AQ40" s="690" t="s">
        <v>348</v>
      </c>
      <c r="AR40" s="691"/>
      <c r="AS40" s="691"/>
      <c r="AT40" s="691"/>
      <c r="AU40" s="691"/>
      <c r="AV40" s="691"/>
      <c r="AW40" s="691"/>
      <c r="AX40" s="691"/>
      <c r="AY40" s="692"/>
      <c r="AZ40" s="657">
        <v>2500</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113</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2500</v>
      </c>
      <c r="CS40" s="658"/>
      <c r="CT40" s="658"/>
      <c r="CU40" s="658"/>
      <c r="CV40" s="658"/>
      <c r="CW40" s="658"/>
      <c r="CX40" s="658"/>
      <c r="CY40" s="659"/>
      <c r="CZ40" s="660">
        <v>0</v>
      </c>
      <c r="DA40" s="672"/>
      <c r="DB40" s="672"/>
      <c r="DC40" s="673"/>
      <c r="DD40" s="663">
        <v>2500</v>
      </c>
      <c r="DE40" s="658"/>
      <c r="DF40" s="658"/>
      <c r="DG40" s="658"/>
      <c r="DH40" s="658"/>
      <c r="DI40" s="658"/>
      <c r="DJ40" s="658"/>
      <c r="DK40" s="659"/>
      <c r="DL40" s="663" t="s">
        <v>130</v>
      </c>
      <c r="DM40" s="658"/>
      <c r="DN40" s="658"/>
      <c r="DO40" s="658"/>
      <c r="DP40" s="658"/>
      <c r="DQ40" s="658"/>
      <c r="DR40" s="658"/>
      <c r="DS40" s="658"/>
      <c r="DT40" s="658"/>
      <c r="DU40" s="658"/>
      <c r="DV40" s="659"/>
      <c r="DW40" s="660" t="s">
        <v>130</v>
      </c>
      <c r="DX40" s="672"/>
      <c r="DY40" s="672"/>
      <c r="DZ40" s="672"/>
      <c r="EA40" s="672"/>
      <c r="EB40" s="672"/>
      <c r="EC40" s="684"/>
    </row>
    <row r="41" spans="2:133" ht="11.25" customHeight="1" x14ac:dyDescent="0.2">
      <c r="B41" s="638" t="s">
        <v>352</v>
      </c>
      <c r="C41" s="639"/>
      <c r="D41" s="639"/>
      <c r="E41" s="639"/>
      <c r="F41" s="639"/>
      <c r="G41" s="639"/>
      <c r="H41" s="639"/>
      <c r="I41" s="639"/>
      <c r="J41" s="639"/>
      <c r="K41" s="639"/>
      <c r="L41" s="639"/>
      <c r="M41" s="639"/>
      <c r="N41" s="639"/>
      <c r="O41" s="639"/>
      <c r="P41" s="639"/>
      <c r="Q41" s="640"/>
      <c r="R41" s="641">
        <v>22940877</v>
      </c>
      <c r="S41" s="682"/>
      <c r="T41" s="682"/>
      <c r="U41" s="682"/>
      <c r="V41" s="682"/>
      <c r="W41" s="682"/>
      <c r="X41" s="682"/>
      <c r="Y41" s="685"/>
      <c r="Z41" s="686">
        <v>100</v>
      </c>
      <c r="AA41" s="686"/>
      <c r="AB41" s="686"/>
      <c r="AC41" s="686"/>
      <c r="AD41" s="687">
        <v>13039104</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298353</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130</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246</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356</v>
      </c>
      <c r="AR42" s="703"/>
      <c r="AS42" s="703"/>
      <c r="AT42" s="703"/>
      <c r="AU42" s="703"/>
      <c r="AV42" s="703"/>
      <c r="AW42" s="703"/>
      <c r="AX42" s="703"/>
      <c r="AY42" s="704"/>
      <c r="AZ42" s="641">
        <v>1309408</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351</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3188811</v>
      </c>
      <c r="CS42" s="670"/>
      <c r="CT42" s="670"/>
      <c r="CU42" s="670"/>
      <c r="CV42" s="670"/>
      <c r="CW42" s="670"/>
      <c r="CX42" s="670"/>
      <c r="CY42" s="671"/>
      <c r="CZ42" s="660">
        <v>14.6</v>
      </c>
      <c r="DA42" s="672"/>
      <c r="DB42" s="672"/>
      <c r="DC42" s="673"/>
      <c r="DD42" s="663">
        <v>701283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359</v>
      </c>
      <c r="CD43" s="654" t="s">
        <v>360</v>
      </c>
      <c r="CE43" s="655"/>
      <c r="CF43" s="655"/>
      <c r="CG43" s="655"/>
      <c r="CH43" s="655"/>
      <c r="CI43" s="655"/>
      <c r="CJ43" s="655"/>
      <c r="CK43" s="655"/>
      <c r="CL43" s="655"/>
      <c r="CM43" s="655"/>
      <c r="CN43" s="655"/>
      <c r="CO43" s="655"/>
      <c r="CP43" s="655"/>
      <c r="CQ43" s="656"/>
      <c r="CR43" s="657">
        <v>83422</v>
      </c>
      <c r="CS43" s="670"/>
      <c r="CT43" s="670"/>
      <c r="CU43" s="670"/>
      <c r="CV43" s="670"/>
      <c r="CW43" s="670"/>
      <c r="CX43" s="670"/>
      <c r="CY43" s="671"/>
      <c r="CZ43" s="660">
        <v>0.4</v>
      </c>
      <c r="DA43" s="672"/>
      <c r="DB43" s="672"/>
      <c r="DC43" s="673"/>
      <c r="DD43" s="663">
        <v>83422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2880771</v>
      </c>
      <c r="CS44" s="658"/>
      <c r="CT44" s="658"/>
      <c r="CU44" s="658"/>
      <c r="CV44" s="658"/>
      <c r="CW44" s="658"/>
      <c r="CX44" s="658"/>
      <c r="CY44" s="659"/>
      <c r="CZ44" s="660">
        <v>13.2</v>
      </c>
      <c r="DA44" s="661"/>
      <c r="DB44" s="661"/>
      <c r="DC44" s="662"/>
      <c r="DD44" s="663">
        <v>562692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543306</v>
      </c>
      <c r="CS45" s="670"/>
      <c r="CT45" s="670"/>
      <c r="CU45" s="670"/>
      <c r="CV45" s="670"/>
      <c r="CW45" s="670"/>
      <c r="CX45" s="670"/>
      <c r="CY45" s="671"/>
      <c r="CZ45" s="660">
        <v>2.5</v>
      </c>
      <c r="DA45" s="672"/>
      <c r="DB45" s="672"/>
      <c r="DC45" s="673"/>
      <c r="DD45" s="663">
        <v>42555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365</v>
      </c>
      <c r="CG46" s="655"/>
      <c r="CH46" s="655"/>
      <c r="CI46" s="655"/>
      <c r="CJ46" s="655"/>
      <c r="CK46" s="655"/>
      <c r="CL46" s="655"/>
      <c r="CM46" s="655"/>
      <c r="CN46" s="655"/>
      <c r="CO46" s="655"/>
      <c r="CP46" s="655"/>
      <c r="CQ46" s="656"/>
      <c r="CR46" s="657">
        <v>2224017</v>
      </c>
      <c r="CS46" s="658"/>
      <c r="CT46" s="658"/>
      <c r="CU46" s="658"/>
      <c r="CV46" s="658"/>
      <c r="CW46" s="658"/>
      <c r="CX46" s="658"/>
      <c r="CY46" s="659"/>
      <c r="CZ46" s="660">
        <v>10.199999999999999</v>
      </c>
      <c r="DA46" s="661"/>
      <c r="DB46" s="661"/>
      <c r="DC46" s="662"/>
      <c r="DD46" s="663">
        <v>481798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366</v>
      </c>
      <c r="CG47" s="655"/>
      <c r="CH47" s="655"/>
      <c r="CI47" s="655"/>
      <c r="CJ47" s="655"/>
      <c r="CK47" s="655"/>
      <c r="CL47" s="655"/>
      <c r="CM47" s="655"/>
      <c r="CN47" s="655"/>
      <c r="CO47" s="655"/>
      <c r="CP47" s="655"/>
      <c r="CQ47" s="656"/>
      <c r="CR47" s="657">
        <v>308040</v>
      </c>
      <c r="CS47" s="670"/>
      <c r="CT47" s="670"/>
      <c r="CU47" s="670"/>
      <c r="CV47" s="670"/>
      <c r="CW47" s="670"/>
      <c r="CX47" s="670"/>
      <c r="CY47" s="671"/>
      <c r="CZ47" s="660">
        <v>1.4</v>
      </c>
      <c r="DA47" s="672"/>
      <c r="DB47" s="672"/>
      <c r="DC47" s="673"/>
      <c r="DD47" s="663">
        <v>138591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367</v>
      </c>
      <c r="CG48" s="655"/>
      <c r="CH48" s="655"/>
      <c r="CI48" s="655"/>
      <c r="CJ48" s="655"/>
      <c r="CK48" s="655"/>
      <c r="CL48" s="655"/>
      <c r="CM48" s="655"/>
      <c r="CN48" s="655"/>
      <c r="CO48" s="655"/>
      <c r="CP48" s="655"/>
      <c r="CQ48" s="656"/>
      <c r="CR48" s="657" t="s">
        <v>130</v>
      </c>
      <c r="CS48" s="658"/>
      <c r="CT48" s="658"/>
      <c r="CU48" s="658"/>
      <c r="CV48" s="658"/>
      <c r="CW48" s="658"/>
      <c r="CX48" s="658"/>
      <c r="CY48" s="659"/>
      <c r="CZ48" s="660" t="s">
        <v>246</v>
      </c>
      <c r="DA48" s="661"/>
      <c r="DB48" s="661"/>
      <c r="DC48" s="662"/>
      <c r="DD48" s="663" t="s">
        <v>246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368</v>
      </c>
      <c r="CE49" s="639"/>
      <c r="CF49" s="639"/>
      <c r="CG49" s="639"/>
      <c r="CH49" s="639"/>
      <c r="CI49" s="639"/>
      <c r="CJ49" s="639"/>
      <c r="CK49" s="639"/>
      <c r="CL49" s="639"/>
      <c r="CM49" s="639"/>
      <c r="CN49" s="639"/>
      <c r="CO49" s="639"/>
      <c r="CP49" s="639"/>
      <c r="CQ49" s="640"/>
      <c r="CR49" s="641">
        <v>21795523</v>
      </c>
      <c r="CS49" s="642"/>
      <c r="CT49" s="642"/>
      <c r="CU49" s="642"/>
      <c r="CV49" s="642"/>
      <c r="CW49" s="642"/>
      <c r="CX49" s="642"/>
      <c r="CY49" s="643"/>
      <c r="CZ49" s="644">
        <v>100</v>
      </c>
      <c r="DA49" s="645"/>
      <c r="DB49" s="645"/>
      <c r="DC49" s="646"/>
      <c r="DD49" s="647">
        <v>14992967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PLCP5qz668cKTYype1wwvn/cdF/V3XToaLfELWYBGzHDLRxUIs1/T9rKaKpjmtl9/PC541fn5KXePXjcyQ7d+w==" saltValue="tKpTGPRGDey1rik98ouO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391</v>
      </c>
      <c r="C7" s="1084"/>
      <c r="D7" s="1084"/>
      <c r="E7" s="1084"/>
      <c r="F7" s="1084"/>
      <c r="G7" s="1084"/>
      <c r="H7" s="1084"/>
      <c r="I7" s="1084"/>
      <c r="J7" s="1084"/>
      <c r="K7" s="1084"/>
      <c r="L7" s="1084"/>
      <c r="M7" s="1084"/>
      <c r="N7" s="1084"/>
      <c r="O7" s="1084"/>
      <c r="P7" s="1085"/>
      <c r="Q7" s="1138">
        <v>22905</v>
      </c>
      <c r="R7" s="1139"/>
      <c r="S7" s="1139"/>
      <c r="T7" s="1139"/>
      <c r="U7" s="1139"/>
      <c r="V7" s="1139">
        <v>21760</v>
      </c>
      <c r="W7" s="1139"/>
      <c r="X7" s="1139"/>
      <c r="Y7" s="1139"/>
      <c r="Z7" s="1139"/>
      <c r="AA7" s="1139">
        <v>1145</v>
      </c>
      <c r="AB7" s="1139"/>
      <c r="AC7" s="1139"/>
      <c r="AD7" s="1139"/>
      <c r="AE7" s="1140"/>
      <c r="AF7" s="1141">
        <v>973</v>
      </c>
      <c r="AG7" s="1142"/>
      <c r="AH7" s="1142"/>
      <c r="AI7" s="1142"/>
      <c r="AJ7" s="1143"/>
      <c r="AK7" s="1144">
        <v>1216</v>
      </c>
      <c r="AL7" s="1145"/>
      <c r="AM7" s="1145"/>
      <c r="AN7" s="1145"/>
      <c r="AO7" s="1145"/>
      <c r="AP7" s="1145">
        <v>20541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589</v>
      </c>
      <c r="BT7" s="1136"/>
      <c r="BU7" s="1136"/>
      <c r="BV7" s="1136"/>
      <c r="BW7" s="1136"/>
      <c r="BX7" s="1136"/>
      <c r="BY7" s="1136"/>
      <c r="BZ7" s="1136"/>
      <c r="CA7" s="1136"/>
      <c r="CB7" s="1136"/>
      <c r="CC7" s="1136"/>
      <c r="CD7" s="1136"/>
      <c r="CE7" s="1136"/>
      <c r="CF7" s="1136"/>
      <c r="CG7" s="1148"/>
      <c r="CH7" s="1132">
        <v>-4</v>
      </c>
      <c r="CI7" s="1133"/>
      <c r="CJ7" s="1133"/>
      <c r="CK7" s="1133"/>
      <c r="CL7" s="1134"/>
      <c r="CM7" s="1132">
        <v>277</v>
      </c>
      <c r="CN7" s="1133"/>
      <c r="CO7" s="1133"/>
      <c r="CP7" s="1133"/>
      <c r="CQ7" s="1134"/>
      <c r="CR7" s="1132">
        <v>300</v>
      </c>
      <c r="CS7" s="1133"/>
      <c r="CT7" s="1133"/>
      <c r="CU7" s="1133"/>
      <c r="CV7" s="1134"/>
      <c r="CW7" s="1132" t="s">
        <v>512</v>
      </c>
      <c r="CX7" s="1133"/>
      <c r="CY7" s="1133"/>
      <c r="CZ7" s="1133"/>
      <c r="DA7" s="1134"/>
      <c r="DB7" s="1132" t="s">
        <v>512</v>
      </c>
      <c r="DC7" s="1133"/>
      <c r="DD7" s="1133"/>
      <c r="DE7" s="1133"/>
      <c r="DF7" s="1134"/>
      <c r="DG7" s="1132" t="s">
        <v>512</v>
      </c>
      <c r="DH7" s="1133"/>
      <c r="DI7" s="1133"/>
      <c r="DJ7" s="1133"/>
      <c r="DK7" s="1134"/>
      <c r="DL7" s="1132" t="s">
        <v>512</v>
      </c>
      <c r="DM7" s="1133"/>
      <c r="DN7" s="1133"/>
      <c r="DO7" s="1133"/>
      <c r="DP7" s="1134"/>
      <c r="DQ7" s="1132" t="s">
        <v>512</v>
      </c>
      <c r="DR7" s="1133"/>
      <c r="DS7" s="1133"/>
      <c r="DT7" s="1133"/>
      <c r="DU7" s="1134"/>
      <c r="DV7" s="1135"/>
      <c r="DW7" s="1136"/>
      <c r="DX7" s="1136"/>
      <c r="DY7" s="1136"/>
      <c r="DZ7" s="1137"/>
      <c r="EA7" s="234"/>
    </row>
    <row r="8" spans="1:131" s="235" customFormat="1" ht="26.25" customHeight="1" x14ac:dyDescent="0.2">
      <c r="A8" s="238">
        <v>2</v>
      </c>
      <c r="B8" s="1066" t="s">
        <v>392</v>
      </c>
      <c r="C8" s="1067"/>
      <c r="D8" s="1067"/>
      <c r="E8" s="1067"/>
      <c r="F8" s="1067"/>
      <c r="G8" s="1067"/>
      <c r="H8" s="1067"/>
      <c r="I8" s="1067"/>
      <c r="J8" s="1067"/>
      <c r="K8" s="1067"/>
      <c r="L8" s="1067"/>
      <c r="M8" s="1067"/>
      <c r="N8" s="1067"/>
      <c r="O8" s="1067"/>
      <c r="P8" s="1068"/>
      <c r="Q8" s="1074">
        <v>36</v>
      </c>
      <c r="R8" s="1075"/>
      <c r="S8" s="1075"/>
      <c r="T8" s="1075"/>
      <c r="U8" s="1075"/>
      <c r="V8" s="1075">
        <v>36</v>
      </c>
      <c r="W8" s="1075"/>
      <c r="X8" s="1075"/>
      <c r="Y8" s="1075"/>
      <c r="Z8" s="1075"/>
      <c r="AA8" s="1075" t="s">
        <v>512</v>
      </c>
      <c r="AB8" s="1075"/>
      <c r="AC8" s="1075"/>
      <c r="AD8" s="1075"/>
      <c r="AE8" s="1076"/>
      <c r="AF8" s="1071" t="s">
        <v>130</v>
      </c>
      <c r="AG8" s="1072"/>
      <c r="AH8" s="1072"/>
      <c r="AI8" s="1072"/>
      <c r="AJ8" s="1073"/>
      <c r="AK8" s="1116">
        <v>35</v>
      </c>
      <c r="AL8" s="1117"/>
      <c r="AM8" s="1117"/>
      <c r="AN8" s="1117"/>
      <c r="AO8" s="1117"/>
      <c r="AP8" s="1117" t="s">
        <v>512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394</v>
      </c>
      <c r="B23" s="973" t="s">
        <v>395</v>
      </c>
      <c r="C23" s="974"/>
      <c r="D23" s="974"/>
      <c r="E23" s="974"/>
      <c r="F23" s="974"/>
      <c r="G23" s="974"/>
      <c r="H23" s="974"/>
      <c r="I23" s="974"/>
      <c r="J23" s="974"/>
      <c r="K23" s="974"/>
      <c r="L23" s="974"/>
      <c r="M23" s="974"/>
      <c r="N23" s="974"/>
      <c r="O23" s="974"/>
      <c r="P23" s="984"/>
      <c r="Q23" s="1103">
        <v>22941</v>
      </c>
      <c r="R23" s="1097"/>
      <c r="S23" s="1097"/>
      <c r="T23" s="1097"/>
      <c r="U23" s="1097"/>
      <c r="V23" s="1097">
        <v>21796</v>
      </c>
      <c r="W23" s="1097"/>
      <c r="X23" s="1097"/>
      <c r="Y23" s="1097"/>
      <c r="Z23" s="1097"/>
      <c r="AA23" s="1097">
        <v>1145</v>
      </c>
      <c r="AB23" s="1097"/>
      <c r="AC23" s="1097"/>
      <c r="AD23" s="1097"/>
      <c r="AE23" s="1104"/>
      <c r="AF23" s="1105">
        <v>973</v>
      </c>
      <c r="AG23" s="1097"/>
      <c r="AH23" s="1097"/>
      <c r="AI23" s="1097"/>
      <c r="AJ23" s="1106"/>
      <c r="AK23" s="1107"/>
      <c r="AL23" s="1108"/>
      <c r="AM23" s="1108"/>
      <c r="AN23" s="1108"/>
      <c r="AO23" s="1108"/>
      <c r="AP23" s="1097">
        <v>20541</v>
      </c>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406</v>
      </c>
      <c r="C28" s="1084"/>
      <c r="D28" s="1084"/>
      <c r="E28" s="1084"/>
      <c r="F28" s="1084"/>
      <c r="G28" s="1084"/>
      <c r="H28" s="1084"/>
      <c r="I28" s="1084"/>
      <c r="J28" s="1084"/>
      <c r="K28" s="1084"/>
      <c r="L28" s="1084"/>
      <c r="M28" s="1084"/>
      <c r="N28" s="1084"/>
      <c r="O28" s="1084"/>
      <c r="P28" s="1085"/>
      <c r="Q28" s="1086">
        <v>5244</v>
      </c>
      <c r="R28" s="1087"/>
      <c r="S28" s="1087"/>
      <c r="T28" s="1087"/>
      <c r="U28" s="1087"/>
      <c r="V28" s="1087">
        <v>4957</v>
      </c>
      <c r="W28" s="1087"/>
      <c r="X28" s="1087"/>
      <c r="Y28" s="1087"/>
      <c r="Z28" s="1087"/>
      <c r="AA28" s="1087">
        <v>287</v>
      </c>
      <c r="AB28" s="1087"/>
      <c r="AC28" s="1087"/>
      <c r="AD28" s="1087"/>
      <c r="AE28" s="1088"/>
      <c r="AF28" s="1089">
        <v>287</v>
      </c>
      <c r="AG28" s="1087"/>
      <c r="AH28" s="1087"/>
      <c r="AI28" s="1087"/>
      <c r="AJ28" s="1090"/>
      <c r="AK28" s="1078">
        <v>265</v>
      </c>
      <c r="AL28" s="1079"/>
      <c r="AM28" s="1079"/>
      <c r="AN28" s="1079"/>
      <c r="AO28" s="1079"/>
      <c r="AP28" s="1079" t="s">
        <v>512</v>
      </c>
      <c r="AQ28" s="1079"/>
      <c r="AR28" s="1079"/>
      <c r="AS28" s="1079"/>
      <c r="AT28" s="1079"/>
      <c r="AU28" s="1079" t="s">
        <v>512</v>
      </c>
      <c r="AV28" s="1079"/>
      <c r="AW28" s="1079"/>
      <c r="AX28" s="1079"/>
      <c r="AY28" s="1079"/>
      <c r="AZ28" s="1080" t="s">
        <v>512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407</v>
      </c>
      <c r="C29" s="1067"/>
      <c r="D29" s="1067"/>
      <c r="E29" s="1067"/>
      <c r="F29" s="1067"/>
      <c r="G29" s="1067"/>
      <c r="H29" s="1067"/>
      <c r="I29" s="1067"/>
      <c r="J29" s="1067"/>
      <c r="K29" s="1067"/>
      <c r="L29" s="1067"/>
      <c r="M29" s="1067"/>
      <c r="N29" s="1067"/>
      <c r="O29" s="1067"/>
      <c r="P29" s="1068"/>
      <c r="Q29" s="1074">
        <v>4517</v>
      </c>
      <c r="R29" s="1075"/>
      <c r="S29" s="1075"/>
      <c r="T29" s="1075"/>
      <c r="U29" s="1075"/>
      <c r="V29" s="1075">
        <v>4374</v>
      </c>
      <c r="W29" s="1075"/>
      <c r="X29" s="1075"/>
      <c r="Y29" s="1075"/>
      <c r="Z29" s="1075"/>
      <c r="AA29" s="1075">
        <v>143</v>
      </c>
      <c r="AB29" s="1075"/>
      <c r="AC29" s="1075"/>
      <c r="AD29" s="1075"/>
      <c r="AE29" s="1076"/>
      <c r="AF29" s="1071">
        <v>143</v>
      </c>
      <c r="AG29" s="1072"/>
      <c r="AH29" s="1072"/>
      <c r="AI29" s="1072"/>
      <c r="AJ29" s="1073"/>
      <c r="AK29" s="1016">
        <v>642</v>
      </c>
      <c r="AL29" s="1007"/>
      <c r="AM29" s="1007"/>
      <c r="AN29" s="1007"/>
      <c r="AO29" s="1007"/>
      <c r="AP29" s="1007" t="s">
        <v>512</v>
      </c>
      <c r="AQ29" s="1007"/>
      <c r="AR29" s="1007"/>
      <c r="AS29" s="1007"/>
      <c r="AT29" s="1007"/>
      <c r="AU29" s="1007" t="s">
        <v>512</v>
      </c>
      <c r="AV29" s="1007"/>
      <c r="AW29" s="1007"/>
      <c r="AX29" s="1007"/>
      <c r="AY29" s="1007"/>
      <c r="AZ29" s="1077" t="s">
        <v>512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408</v>
      </c>
      <c r="C30" s="1067"/>
      <c r="D30" s="1067"/>
      <c r="E30" s="1067"/>
      <c r="F30" s="1067"/>
      <c r="G30" s="1067"/>
      <c r="H30" s="1067"/>
      <c r="I30" s="1067"/>
      <c r="J30" s="1067"/>
      <c r="K30" s="1067"/>
      <c r="L30" s="1067"/>
      <c r="M30" s="1067"/>
      <c r="N30" s="1067"/>
      <c r="O30" s="1067"/>
      <c r="P30" s="1068"/>
      <c r="Q30" s="1074">
        <v>559</v>
      </c>
      <c r="R30" s="1075"/>
      <c r="S30" s="1075"/>
      <c r="T30" s="1075"/>
      <c r="U30" s="1075"/>
      <c r="V30" s="1075">
        <v>558</v>
      </c>
      <c r="W30" s="1075"/>
      <c r="X30" s="1075"/>
      <c r="Y30" s="1075"/>
      <c r="Z30" s="1075"/>
      <c r="AA30" s="1075">
        <v>1</v>
      </c>
      <c r="AB30" s="1075"/>
      <c r="AC30" s="1075"/>
      <c r="AD30" s="1075"/>
      <c r="AE30" s="1076"/>
      <c r="AF30" s="1071">
        <v>1</v>
      </c>
      <c r="AG30" s="1072"/>
      <c r="AH30" s="1072"/>
      <c r="AI30" s="1072"/>
      <c r="AJ30" s="1073"/>
      <c r="AK30" s="1016">
        <v>103</v>
      </c>
      <c r="AL30" s="1007"/>
      <c r="AM30" s="1007"/>
      <c r="AN30" s="1007"/>
      <c r="AO30" s="1007"/>
      <c r="AP30" s="1007" t="s">
        <v>512</v>
      </c>
      <c r="AQ30" s="1007"/>
      <c r="AR30" s="1007"/>
      <c r="AS30" s="1007"/>
      <c r="AT30" s="1007"/>
      <c r="AU30" s="1007" t="s">
        <v>512</v>
      </c>
      <c r="AV30" s="1007"/>
      <c r="AW30" s="1007"/>
      <c r="AX30" s="1007"/>
      <c r="AY30" s="1007"/>
      <c r="AZ30" s="1077" t="s">
        <v>512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409</v>
      </c>
      <c r="C31" s="1067"/>
      <c r="D31" s="1067"/>
      <c r="E31" s="1067"/>
      <c r="F31" s="1067"/>
      <c r="G31" s="1067"/>
      <c r="H31" s="1067"/>
      <c r="I31" s="1067"/>
      <c r="J31" s="1067"/>
      <c r="K31" s="1067"/>
      <c r="L31" s="1067"/>
      <c r="M31" s="1067"/>
      <c r="N31" s="1067"/>
      <c r="O31" s="1067"/>
      <c r="P31" s="1068"/>
      <c r="Q31" s="1074">
        <v>911</v>
      </c>
      <c r="R31" s="1075"/>
      <c r="S31" s="1075"/>
      <c r="T31" s="1075"/>
      <c r="U31" s="1075"/>
      <c r="V31" s="1075">
        <v>913</v>
      </c>
      <c r="W31" s="1075"/>
      <c r="X31" s="1075"/>
      <c r="Y31" s="1075"/>
      <c r="Z31" s="1075"/>
      <c r="AA31" s="1075">
        <v>-2</v>
      </c>
      <c r="AB31" s="1075"/>
      <c r="AC31" s="1075"/>
      <c r="AD31" s="1075"/>
      <c r="AE31" s="1076"/>
      <c r="AF31" s="1071">
        <v>914</v>
      </c>
      <c r="AG31" s="1072"/>
      <c r="AH31" s="1072"/>
      <c r="AI31" s="1072"/>
      <c r="AJ31" s="1073"/>
      <c r="AK31" s="1016">
        <v>0</v>
      </c>
      <c r="AL31" s="1007"/>
      <c r="AM31" s="1007"/>
      <c r="AN31" s="1007"/>
      <c r="AO31" s="1007"/>
      <c r="AP31" s="1007">
        <v>2301</v>
      </c>
      <c r="AQ31" s="1007"/>
      <c r="AR31" s="1007"/>
      <c r="AS31" s="1007"/>
      <c r="AT31" s="1007"/>
      <c r="AU31" s="1007" t="s">
        <v>512</v>
      </c>
      <c r="AV31" s="1007"/>
      <c r="AW31" s="1007"/>
      <c r="AX31" s="1007"/>
      <c r="AY31" s="1007"/>
      <c r="AZ31" s="1077" t="s">
        <v>512</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411</v>
      </c>
      <c r="C32" s="1067"/>
      <c r="D32" s="1067"/>
      <c r="E32" s="1067"/>
      <c r="F32" s="1067"/>
      <c r="G32" s="1067"/>
      <c r="H32" s="1067"/>
      <c r="I32" s="1067"/>
      <c r="J32" s="1067"/>
      <c r="K32" s="1067"/>
      <c r="L32" s="1067"/>
      <c r="M32" s="1067"/>
      <c r="N32" s="1067"/>
      <c r="O32" s="1067"/>
      <c r="P32" s="1068"/>
      <c r="Q32" s="1074">
        <v>13</v>
      </c>
      <c r="R32" s="1075"/>
      <c r="S32" s="1075"/>
      <c r="T32" s="1075"/>
      <c r="U32" s="1075"/>
      <c r="V32" s="1075">
        <v>11</v>
      </c>
      <c r="W32" s="1075"/>
      <c r="X32" s="1075"/>
      <c r="Y32" s="1075"/>
      <c r="Z32" s="1075"/>
      <c r="AA32" s="1075">
        <v>3</v>
      </c>
      <c r="AB32" s="1075"/>
      <c r="AC32" s="1075"/>
      <c r="AD32" s="1075"/>
      <c r="AE32" s="1076"/>
      <c r="AF32" s="1071">
        <v>3</v>
      </c>
      <c r="AG32" s="1072"/>
      <c r="AH32" s="1072"/>
      <c r="AI32" s="1072"/>
      <c r="AJ32" s="1073"/>
      <c r="AK32" s="1016">
        <v>9</v>
      </c>
      <c r="AL32" s="1007"/>
      <c r="AM32" s="1007"/>
      <c r="AN32" s="1007"/>
      <c r="AO32" s="1007"/>
      <c r="AP32" s="1007">
        <v>12</v>
      </c>
      <c r="AQ32" s="1007"/>
      <c r="AR32" s="1007"/>
      <c r="AS32" s="1007"/>
      <c r="AT32" s="1007"/>
      <c r="AU32" s="1007">
        <v>11</v>
      </c>
      <c r="AV32" s="1007"/>
      <c r="AW32" s="1007"/>
      <c r="AX32" s="1007"/>
      <c r="AY32" s="1007"/>
      <c r="AZ32" s="1077" t="s">
        <v>512</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394</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1347</v>
      </c>
      <c r="AG63" s="995"/>
      <c r="AH63" s="995"/>
      <c r="AI63" s="995"/>
      <c r="AJ63" s="1058"/>
      <c r="AK63" s="1059"/>
      <c r="AL63" s="999"/>
      <c r="AM63" s="999"/>
      <c r="AN63" s="999"/>
      <c r="AO63" s="999"/>
      <c r="AP63" s="995">
        <v>2313</v>
      </c>
      <c r="AQ63" s="995"/>
      <c r="AR63" s="995"/>
      <c r="AS63" s="995"/>
      <c r="AT63" s="995"/>
      <c r="AU63" s="995">
        <v>11</v>
      </c>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416</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417</v>
      </c>
      <c r="W66" s="1038"/>
      <c r="X66" s="1038"/>
      <c r="Y66" s="1038"/>
      <c r="Z66" s="1039"/>
      <c r="AA66" s="1037" t="s">
        <v>400</v>
      </c>
      <c r="AB66" s="1038"/>
      <c r="AC66" s="1038"/>
      <c r="AD66" s="1038"/>
      <c r="AE66" s="1039"/>
      <c r="AF66" s="1043" t="s">
        <v>401</v>
      </c>
      <c r="AG66" s="1044"/>
      <c r="AH66" s="1044"/>
      <c r="AI66" s="1044"/>
      <c r="AJ66" s="1045"/>
      <c r="AK66" s="1037" t="s">
        <v>418</v>
      </c>
      <c r="AL66" s="1032"/>
      <c r="AM66" s="1032"/>
      <c r="AN66" s="1032"/>
      <c r="AO66" s="1033"/>
      <c r="AP66" s="1037" t="s">
        <v>403</v>
      </c>
      <c r="AQ66" s="1038"/>
      <c r="AR66" s="1038"/>
      <c r="AS66" s="1038"/>
      <c r="AT66" s="1039"/>
      <c r="AU66" s="1037" t="s">
        <v>419</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574</v>
      </c>
      <c r="C68" s="1022"/>
      <c r="D68" s="1022"/>
      <c r="E68" s="1022"/>
      <c r="F68" s="1022"/>
      <c r="G68" s="1022"/>
      <c r="H68" s="1022"/>
      <c r="I68" s="1022"/>
      <c r="J68" s="1022"/>
      <c r="K68" s="1022"/>
      <c r="L68" s="1022"/>
      <c r="M68" s="1022"/>
      <c r="N68" s="1022"/>
      <c r="O68" s="1022"/>
      <c r="P68" s="1023"/>
      <c r="Q68" s="1024">
        <v>294</v>
      </c>
      <c r="R68" s="1018"/>
      <c r="S68" s="1018"/>
      <c r="T68" s="1018"/>
      <c r="U68" s="1018"/>
      <c r="V68" s="1018">
        <v>246</v>
      </c>
      <c r="W68" s="1018"/>
      <c r="X68" s="1018"/>
      <c r="Y68" s="1018"/>
      <c r="Z68" s="1018"/>
      <c r="AA68" s="1018">
        <v>49</v>
      </c>
      <c r="AB68" s="1018"/>
      <c r="AC68" s="1018"/>
      <c r="AD68" s="1018"/>
      <c r="AE68" s="1018"/>
      <c r="AF68" s="1018">
        <v>49</v>
      </c>
      <c r="AG68" s="1018"/>
      <c r="AH68" s="1018"/>
      <c r="AI68" s="1018"/>
      <c r="AJ68" s="1018"/>
      <c r="AK68" s="1018" t="s">
        <v>512</v>
      </c>
      <c r="AL68" s="1018"/>
      <c r="AM68" s="1018"/>
      <c r="AN68" s="1018"/>
      <c r="AO68" s="1018"/>
      <c r="AP68" s="1018">
        <v>79</v>
      </c>
      <c r="AQ68" s="1018"/>
      <c r="AR68" s="1018"/>
      <c r="AS68" s="1018"/>
      <c r="AT68" s="1018"/>
      <c r="AU68" s="1018">
        <v>67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575</v>
      </c>
      <c r="C69" s="1011"/>
      <c r="D69" s="1011"/>
      <c r="E69" s="1011"/>
      <c r="F69" s="1011"/>
      <c r="G69" s="1011"/>
      <c r="H69" s="1011"/>
      <c r="I69" s="1011"/>
      <c r="J69" s="1011"/>
      <c r="K69" s="1011"/>
      <c r="L69" s="1011"/>
      <c r="M69" s="1011"/>
      <c r="N69" s="1011"/>
      <c r="O69" s="1011"/>
      <c r="P69" s="1012"/>
      <c r="Q69" s="1013">
        <v>428</v>
      </c>
      <c r="R69" s="1007"/>
      <c r="S69" s="1007"/>
      <c r="T69" s="1007"/>
      <c r="U69" s="1007"/>
      <c r="V69" s="1007">
        <v>375</v>
      </c>
      <c r="W69" s="1007"/>
      <c r="X69" s="1007"/>
      <c r="Y69" s="1007"/>
      <c r="Z69" s="1007"/>
      <c r="AA69" s="1007">
        <v>53</v>
      </c>
      <c r="AB69" s="1007"/>
      <c r="AC69" s="1007"/>
      <c r="AD69" s="1007"/>
      <c r="AE69" s="1007"/>
      <c r="AF69" s="1007">
        <v>53</v>
      </c>
      <c r="AG69" s="1007"/>
      <c r="AH69" s="1007"/>
      <c r="AI69" s="1007"/>
      <c r="AJ69" s="1007"/>
      <c r="AK69" s="1007" t="s">
        <v>512</v>
      </c>
      <c r="AL69" s="1007"/>
      <c r="AM69" s="1007"/>
      <c r="AN69" s="1007"/>
      <c r="AO69" s="1007"/>
      <c r="AP69" s="1007" t="s">
        <v>512</v>
      </c>
      <c r="AQ69" s="1007"/>
      <c r="AR69" s="1007"/>
      <c r="AS69" s="1007"/>
      <c r="AT69" s="1007"/>
      <c r="AU69" s="1007" t="s">
        <v>512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576</v>
      </c>
      <c r="C70" s="1011"/>
      <c r="D70" s="1011"/>
      <c r="E70" s="1011"/>
      <c r="F70" s="1011"/>
      <c r="G70" s="1011"/>
      <c r="H70" s="1011"/>
      <c r="I70" s="1011"/>
      <c r="J70" s="1011"/>
      <c r="K70" s="1011"/>
      <c r="L70" s="1011"/>
      <c r="M70" s="1011"/>
      <c r="N70" s="1011"/>
      <c r="O70" s="1011"/>
      <c r="P70" s="1012"/>
      <c r="Q70" s="1013">
        <v>4657</v>
      </c>
      <c r="R70" s="1007"/>
      <c r="S70" s="1007"/>
      <c r="T70" s="1007"/>
      <c r="U70" s="1007"/>
      <c r="V70" s="1007">
        <v>4588</v>
      </c>
      <c r="W70" s="1007"/>
      <c r="X70" s="1007"/>
      <c r="Y70" s="1007"/>
      <c r="Z70" s="1007"/>
      <c r="AA70" s="1007">
        <v>69</v>
      </c>
      <c r="AB70" s="1007"/>
      <c r="AC70" s="1007"/>
      <c r="AD70" s="1007"/>
      <c r="AE70" s="1007"/>
      <c r="AF70" s="1007">
        <v>69</v>
      </c>
      <c r="AG70" s="1007"/>
      <c r="AH70" s="1007"/>
      <c r="AI70" s="1007"/>
      <c r="AJ70" s="1007"/>
      <c r="AK70" s="1007" t="s">
        <v>512</v>
      </c>
      <c r="AL70" s="1007"/>
      <c r="AM70" s="1007"/>
      <c r="AN70" s="1007"/>
      <c r="AO70" s="1007"/>
      <c r="AP70" s="1007" t="s">
        <v>512</v>
      </c>
      <c r="AQ70" s="1007"/>
      <c r="AR70" s="1007"/>
      <c r="AS70" s="1007"/>
      <c r="AT70" s="1007"/>
      <c r="AU70" s="1007" t="s">
        <v>512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577</v>
      </c>
      <c r="C71" s="1011"/>
      <c r="D71" s="1011"/>
      <c r="E71" s="1011"/>
      <c r="F71" s="1011"/>
      <c r="G71" s="1011"/>
      <c r="H71" s="1011"/>
      <c r="I71" s="1011"/>
      <c r="J71" s="1011"/>
      <c r="K71" s="1011"/>
      <c r="L71" s="1011"/>
      <c r="M71" s="1011"/>
      <c r="N71" s="1011"/>
      <c r="O71" s="1011"/>
      <c r="P71" s="1012"/>
      <c r="Q71" s="1013">
        <v>1248</v>
      </c>
      <c r="R71" s="1007"/>
      <c r="S71" s="1007"/>
      <c r="T71" s="1007"/>
      <c r="U71" s="1007"/>
      <c r="V71" s="1007">
        <v>1089</v>
      </c>
      <c r="W71" s="1007"/>
      <c r="X71" s="1007"/>
      <c r="Y71" s="1007"/>
      <c r="Z71" s="1007"/>
      <c r="AA71" s="1007">
        <v>158</v>
      </c>
      <c r="AB71" s="1007"/>
      <c r="AC71" s="1007"/>
      <c r="AD71" s="1007"/>
      <c r="AE71" s="1007"/>
      <c r="AF71" s="1007">
        <v>158</v>
      </c>
      <c r="AG71" s="1007"/>
      <c r="AH71" s="1007"/>
      <c r="AI71" s="1007"/>
      <c r="AJ71" s="1007"/>
      <c r="AK71" s="1007" t="s">
        <v>512</v>
      </c>
      <c r="AL71" s="1007"/>
      <c r="AM71" s="1007"/>
      <c r="AN71" s="1007"/>
      <c r="AO71" s="1007"/>
      <c r="AP71" s="1007" t="s">
        <v>512</v>
      </c>
      <c r="AQ71" s="1007"/>
      <c r="AR71" s="1007"/>
      <c r="AS71" s="1007"/>
      <c r="AT71" s="1007"/>
      <c r="AU71" s="1007" t="s">
        <v>512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578</v>
      </c>
      <c r="C72" s="1011"/>
      <c r="D72" s="1011"/>
      <c r="E72" s="1011"/>
      <c r="F72" s="1011"/>
      <c r="G72" s="1011"/>
      <c r="H72" s="1011"/>
      <c r="I72" s="1011"/>
      <c r="J72" s="1011"/>
      <c r="K72" s="1011"/>
      <c r="L72" s="1011"/>
      <c r="M72" s="1011"/>
      <c r="N72" s="1011"/>
      <c r="O72" s="1011"/>
      <c r="P72" s="1012"/>
      <c r="Q72" s="1013">
        <v>290</v>
      </c>
      <c r="R72" s="1007"/>
      <c r="S72" s="1007"/>
      <c r="T72" s="1007"/>
      <c r="U72" s="1007"/>
      <c r="V72" s="1007">
        <v>255</v>
      </c>
      <c r="W72" s="1007"/>
      <c r="X72" s="1007"/>
      <c r="Y72" s="1007"/>
      <c r="Z72" s="1007"/>
      <c r="AA72" s="1007">
        <v>35</v>
      </c>
      <c r="AB72" s="1007"/>
      <c r="AC72" s="1007"/>
      <c r="AD72" s="1007"/>
      <c r="AE72" s="1007"/>
      <c r="AF72" s="1007">
        <v>35</v>
      </c>
      <c r="AG72" s="1007"/>
      <c r="AH72" s="1007"/>
      <c r="AI72" s="1007"/>
      <c r="AJ72" s="1007"/>
      <c r="AK72" s="1007" t="s">
        <v>512</v>
      </c>
      <c r="AL72" s="1007"/>
      <c r="AM72" s="1007"/>
      <c r="AN72" s="1007"/>
      <c r="AO72" s="1007"/>
      <c r="AP72" s="1007" t="s">
        <v>512</v>
      </c>
      <c r="AQ72" s="1007"/>
      <c r="AR72" s="1007"/>
      <c r="AS72" s="1007"/>
      <c r="AT72" s="1007"/>
      <c r="AU72" s="1007" t="s">
        <v>512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579</v>
      </c>
      <c r="C73" s="1011"/>
      <c r="D73" s="1011"/>
      <c r="E73" s="1011"/>
      <c r="F73" s="1011"/>
      <c r="G73" s="1011"/>
      <c r="H73" s="1011"/>
      <c r="I73" s="1011"/>
      <c r="J73" s="1011"/>
      <c r="K73" s="1011"/>
      <c r="L73" s="1011"/>
      <c r="M73" s="1011"/>
      <c r="N73" s="1011"/>
      <c r="O73" s="1011"/>
      <c r="P73" s="1012"/>
      <c r="Q73" s="1013">
        <v>131</v>
      </c>
      <c r="R73" s="1007"/>
      <c r="S73" s="1007"/>
      <c r="T73" s="1007"/>
      <c r="U73" s="1007"/>
      <c r="V73" s="1007">
        <v>121</v>
      </c>
      <c r="W73" s="1007"/>
      <c r="X73" s="1007"/>
      <c r="Y73" s="1007"/>
      <c r="Z73" s="1007"/>
      <c r="AA73" s="1007">
        <v>10</v>
      </c>
      <c r="AB73" s="1007"/>
      <c r="AC73" s="1007"/>
      <c r="AD73" s="1007"/>
      <c r="AE73" s="1007"/>
      <c r="AF73" s="1007">
        <v>10</v>
      </c>
      <c r="AG73" s="1007"/>
      <c r="AH73" s="1007"/>
      <c r="AI73" s="1007"/>
      <c r="AJ73" s="1007"/>
      <c r="AK73" s="1007" t="s">
        <v>512</v>
      </c>
      <c r="AL73" s="1007"/>
      <c r="AM73" s="1007"/>
      <c r="AN73" s="1007"/>
      <c r="AO73" s="1007"/>
      <c r="AP73" s="1007">
        <v>98</v>
      </c>
      <c r="AQ73" s="1007"/>
      <c r="AR73" s="1007"/>
      <c r="AS73" s="1007"/>
      <c r="AT73" s="1007"/>
      <c r="AU73" s="1007" t="s">
        <v>512</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580</v>
      </c>
      <c r="C74" s="1011"/>
      <c r="D74" s="1011"/>
      <c r="E74" s="1011"/>
      <c r="F74" s="1011"/>
      <c r="G74" s="1011"/>
      <c r="H74" s="1011"/>
      <c r="I74" s="1011"/>
      <c r="J74" s="1011"/>
      <c r="K74" s="1011"/>
      <c r="L74" s="1011"/>
      <c r="M74" s="1011"/>
      <c r="N74" s="1011"/>
      <c r="O74" s="1011"/>
      <c r="P74" s="1012"/>
      <c r="Q74" s="1013">
        <v>2066</v>
      </c>
      <c r="R74" s="1007"/>
      <c r="S74" s="1007"/>
      <c r="T74" s="1007"/>
      <c r="U74" s="1007"/>
      <c r="V74" s="1007">
        <v>1991</v>
      </c>
      <c r="W74" s="1007"/>
      <c r="X74" s="1007"/>
      <c r="Y74" s="1007"/>
      <c r="Z74" s="1007"/>
      <c r="AA74" s="1007">
        <v>74</v>
      </c>
      <c r="AB74" s="1007"/>
      <c r="AC74" s="1007"/>
      <c r="AD74" s="1007"/>
      <c r="AE74" s="1007"/>
      <c r="AF74" s="1007">
        <v>74</v>
      </c>
      <c r="AG74" s="1007"/>
      <c r="AH74" s="1007"/>
      <c r="AI74" s="1007"/>
      <c r="AJ74" s="1007"/>
      <c r="AK74" s="1007">
        <v>38</v>
      </c>
      <c r="AL74" s="1007"/>
      <c r="AM74" s="1007"/>
      <c r="AN74" s="1007"/>
      <c r="AO74" s="1007"/>
      <c r="AP74" s="1007">
        <v>743</v>
      </c>
      <c r="AQ74" s="1007"/>
      <c r="AR74" s="1007"/>
      <c r="AS74" s="1007"/>
      <c r="AT74" s="1007"/>
      <c r="AU74" s="1007" t="s">
        <v>512</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581</v>
      </c>
      <c r="C75" s="1011"/>
      <c r="D75" s="1011"/>
      <c r="E75" s="1011"/>
      <c r="F75" s="1011"/>
      <c r="G75" s="1011"/>
      <c r="H75" s="1011"/>
      <c r="I75" s="1011"/>
      <c r="J75" s="1011"/>
      <c r="K75" s="1011"/>
      <c r="L75" s="1011"/>
      <c r="M75" s="1011"/>
      <c r="N75" s="1011"/>
      <c r="O75" s="1011"/>
      <c r="P75" s="1012"/>
      <c r="Q75" s="1014">
        <v>112</v>
      </c>
      <c r="R75" s="1015"/>
      <c r="S75" s="1015"/>
      <c r="T75" s="1015"/>
      <c r="U75" s="1016"/>
      <c r="V75" s="1017">
        <v>103</v>
      </c>
      <c r="W75" s="1015"/>
      <c r="X75" s="1015"/>
      <c r="Y75" s="1015"/>
      <c r="Z75" s="1016"/>
      <c r="AA75" s="1017">
        <v>10</v>
      </c>
      <c r="AB75" s="1015"/>
      <c r="AC75" s="1015"/>
      <c r="AD75" s="1015"/>
      <c r="AE75" s="1016"/>
      <c r="AF75" s="1017">
        <v>10</v>
      </c>
      <c r="AG75" s="1015"/>
      <c r="AH75" s="1015"/>
      <c r="AI75" s="1015"/>
      <c r="AJ75" s="1016"/>
      <c r="AK75" s="1017" t="s">
        <v>512</v>
      </c>
      <c r="AL75" s="1015"/>
      <c r="AM75" s="1015"/>
      <c r="AN75" s="1015"/>
      <c r="AO75" s="1016"/>
      <c r="AP75" s="1017" t="s">
        <v>512</v>
      </c>
      <c r="AQ75" s="1015"/>
      <c r="AR75" s="1015"/>
      <c r="AS75" s="1015"/>
      <c r="AT75" s="1016"/>
      <c r="AU75" s="1017" t="s">
        <v>512</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582</v>
      </c>
      <c r="C76" s="1011"/>
      <c r="D76" s="1011"/>
      <c r="E76" s="1011"/>
      <c r="F76" s="1011"/>
      <c r="G76" s="1011"/>
      <c r="H76" s="1011"/>
      <c r="I76" s="1011"/>
      <c r="J76" s="1011"/>
      <c r="K76" s="1011"/>
      <c r="L76" s="1011"/>
      <c r="M76" s="1011"/>
      <c r="N76" s="1011"/>
      <c r="O76" s="1011"/>
      <c r="P76" s="1012"/>
      <c r="Q76" s="1014">
        <v>129</v>
      </c>
      <c r="R76" s="1015"/>
      <c r="S76" s="1015"/>
      <c r="T76" s="1015"/>
      <c r="U76" s="1016"/>
      <c r="V76" s="1017">
        <v>123</v>
      </c>
      <c r="W76" s="1015"/>
      <c r="X76" s="1015"/>
      <c r="Y76" s="1015"/>
      <c r="Z76" s="1016"/>
      <c r="AA76" s="1017">
        <v>6</v>
      </c>
      <c r="AB76" s="1015"/>
      <c r="AC76" s="1015"/>
      <c r="AD76" s="1015"/>
      <c r="AE76" s="1016"/>
      <c r="AF76" s="1017">
        <v>6</v>
      </c>
      <c r="AG76" s="1015"/>
      <c r="AH76" s="1015"/>
      <c r="AI76" s="1015"/>
      <c r="AJ76" s="1016"/>
      <c r="AK76" s="1017" t="s">
        <v>512</v>
      </c>
      <c r="AL76" s="1015"/>
      <c r="AM76" s="1015"/>
      <c r="AN76" s="1015"/>
      <c r="AO76" s="1016"/>
      <c r="AP76" s="1017" t="s">
        <v>512</v>
      </c>
      <c r="AQ76" s="1015"/>
      <c r="AR76" s="1015"/>
      <c r="AS76" s="1015"/>
      <c r="AT76" s="1016"/>
      <c r="AU76" s="1017" t="s">
        <v>512</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583</v>
      </c>
      <c r="C77" s="1011"/>
      <c r="D77" s="1011"/>
      <c r="E77" s="1011"/>
      <c r="F77" s="1011"/>
      <c r="G77" s="1011"/>
      <c r="H77" s="1011"/>
      <c r="I77" s="1011"/>
      <c r="J77" s="1011"/>
      <c r="K77" s="1011"/>
      <c r="L77" s="1011"/>
      <c r="M77" s="1011"/>
      <c r="N77" s="1011"/>
      <c r="O77" s="1011"/>
      <c r="P77" s="1012"/>
      <c r="Q77" s="1014">
        <v>301</v>
      </c>
      <c r="R77" s="1015"/>
      <c r="S77" s="1015"/>
      <c r="T77" s="1015"/>
      <c r="U77" s="1016"/>
      <c r="V77" s="1017">
        <v>290</v>
      </c>
      <c r="W77" s="1015"/>
      <c r="X77" s="1015"/>
      <c r="Y77" s="1015"/>
      <c r="Z77" s="1016"/>
      <c r="AA77" s="1017">
        <v>11</v>
      </c>
      <c r="AB77" s="1015"/>
      <c r="AC77" s="1015"/>
      <c r="AD77" s="1015"/>
      <c r="AE77" s="1016"/>
      <c r="AF77" s="1017">
        <v>11</v>
      </c>
      <c r="AG77" s="1015"/>
      <c r="AH77" s="1015"/>
      <c r="AI77" s="1015"/>
      <c r="AJ77" s="1016"/>
      <c r="AK77" s="1017">
        <v>7</v>
      </c>
      <c r="AL77" s="1015"/>
      <c r="AM77" s="1015"/>
      <c r="AN77" s="1015"/>
      <c r="AO77" s="1016"/>
      <c r="AP77" s="1017" t="s">
        <v>512</v>
      </c>
      <c r="AQ77" s="1015"/>
      <c r="AR77" s="1015"/>
      <c r="AS77" s="1015"/>
      <c r="AT77" s="1016"/>
      <c r="AU77" s="1017" t="s">
        <v>512</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584</v>
      </c>
      <c r="C78" s="1011"/>
      <c r="D78" s="1011"/>
      <c r="E78" s="1011"/>
      <c r="F78" s="1011"/>
      <c r="G78" s="1011"/>
      <c r="H78" s="1011"/>
      <c r="I78" s="1011"/>
      <c r="J78" s="1011"/>
      <c r="K78" s="1011"/>
      <c r="L78" s="1011"/>
      <c r="M78" s="1011"/>
      <c r="N78" s="1011"/>
      <c r="O78" s="1011"/>
      <c r="P78" s="1012"/>
      <c r="Q78" s="1013">
        <v>466463</v>
      </c>
      <c r="R78" s="1007"/>
      <c r="S78" s="1007"/>
      <c r="T78" s="1007"/>
      <c r="U78" s="1007"/>
      <c r="V78" s="1007">
        <v>453925</v>
      </c>
      <c r="W78" s="1007"/>
      <c r="X78" s="1007"/>
      <c r="Y78" s="1007"/>
      <c r="Z78" s="1007"/>
      <c r="AA78" s="1007">
        <v>12537</v>
      </c>
      <c r="AB78" s="1007"/>
      <c r="AC78" s="1007"/>
      <c r="AD78" s="1007"/>
      <c r="AE78" s="1007"/>
      <c r="AF78" s="1007">
        <v>12537</v>
      </c>
      <c r="AG78" s="1007"/>
      <c r="AH78" s="1007"/>
      <c r="AI78" s="1007"/>
      <c r="AJ78" s="1007"/>
      <c r="AK78" s="1007" t="s">
        <v>512</v>
      </c>
      <c r="AL78" s="1007"/>
      <c r="AM78" s="1007"/>
      <c r="AN78" s="1007"/>
      <c r="AO78" s="1007"/>
      <c r="AP78" s="1007" t="s">
        <v>512</v>
      </c>
      <c r="AQ78" s="1007"/>
      <c r="AR78" s="1007"/>
      <c r="AS78" s="1007"/>
      <c r="AT78" s="1007"/>
      <c r="AU78" s="1007" t="s">
        <v>512</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585</v>
      </c>
      <c r="C79" s="1011"/>
      <c r="D79" s="1011"/>
      <c r="E79" s="1011"/>
      <c r="F79" s="1011"/>
      <c r="G79" s="1011"/>
      <c r="H79" s="1011"/>
      <c r="I79" s="1011"/>
      <c r="J79" s="1011"/>
      <c r="K79" s="1011"/>
      <c r="L79" s="1011"/>
      <c r="M79" s="1011"/>
      <c r="N79" s="1011"/>
      <c r="O79" s="1011"/>
      <c r="P79" s="1012"/>
      <c r="Q79" s="1013">
        <v>341</v>
      </c>
      <c r="R79" s="1007"/>
      <c r="S79" s="1007"/>
      <c r="T79" s="1007"/>
      <c r="U79" s="1007"/>
      <c r="V79" s="1007">
        <v>329</v>
      </c>
      <c r="W79" s="1007"/>
      <c r="X79" s="1007"/>
      <c r="Y79" s="1007"/>
      <c r="Z79" s="1007"/>
      <c r="AA79" s="1007">
        <v>11</v>
      </c>
      <c r="AB79" s="1007"/>
      <c r="AC79" s="1007"/>
      <c r="AD79" s="1007"/>
      <c r="AE79" s="1007"/>
      <c r="AF79" s="1007">
        <v>595</v>
      </c>
      <c r="AG79" s="1007"/>
      <c r="AH79" s="1007"/>
      <c r="AI79" s="1007"/>
      <c r="AJ79" s="1007"/>
      <c r="AK79" s="1007">
        <v>1</v>
      </c>
      <c r="AL79" s="1007"/>
      <c r="AM79" s="1007"/>
      <c r="AN79" s="1007"/>
      <c r="AO79" s="1007"/>
      <c r="AP79" s="1007">
        <v>186</v>
      </c>
      <c r="AQ79" s="1007"/>
      <c r="AR79" s="1007"/>
      <c r="AS79" s="1007"/>
      <c r="AT79" s="1007"/>
      <c r="AU79" s="1007" t="s">
        <v>512</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t="s">
        <v>586</v>
      </c>
      <c r="C80" s="1011"/>
      <c r="D80" s="1011"/>
      <c r="E80" s="1011"/>
      <c r="F80" s="1011"/>
      <c r="G80" s="1011"/>
      <c r="H80" s="1011"/>
      <c r="I80" s="1011"/>
      <c r="J80" s="1011"/>
      <c r="K80" s="1011"/>
      <c r="L80" s="1011"/>
      <c r="M80" s="1011"/>
      <c r="N80" s="1011"/>
      <c r="O80" s="1011"/>
      <c r="P80" s="1012"/>
      <c r="Q80" s="1013">
        <v>976</v>
      </c>
      <c r="R80" s="1007"/>
      <c r="S80" s="1007"/>
      <c r="T80" s="1007"/>
      <c r="U80" s="1007"/>
      <c r="V80" s="1007">
        <v>1057</v>
      </c>
      <c r="W80" s="1007"/>
      <c r="X80" s="1007"/>
      <c r="Y80" s="1007"/>
      <c r="Z80" s="1007"/>
      <c r="AA80" s="1007">
        <v>-81</v>
      </c>
      <c r="AB80" s="1007"/>
      <c r="AC80" s="1007"/>
      <c r="AD80" s="1007"/>
      <c r="AE80" s="1007"/>
      <c r="AF80" s="1007">
        <v>238</v>
      </c>
      <c r="AG80" s="1007"/>
      <c r="AH80" s="1007"/>
      <c r="AI80" s="1007"/>
      <c r="AJ80" s="1007"/>
      <c r="AK80" s="1007">
        <v>780</v>
      </c>
      <c r="AL80" s="1007"/>
      <c r="AM80" s="1007"/>
      <c r="AN80" s="1007"/>
      <c r="AO80" s="1007"/>
      <c r="AP80" s="1007">
        <v>5975</v>
      </c>
      <c r="AQ80" s="1007"/>
      <c r="AR80" s="1007"/>
      <c r="AS80" s="1007"/>
      <c r="AT80" s="1007"/>
      <c r="AU80" s="1007" t="s">
        <v>512</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t="s">
        <v>587</v>
      </c>
      <c r="C81" s="1011"/>
      <c r="D81" s="1011"/>
      <c r="E81" s="1011"/>
      <c r="F81" s="1011"/>
      <c r="G81" s="1011"/>
      <c r="H81" s="1011"/>
      <c r="I81" s="1011"/>
      <c r="J81" s="1011"/>
      <c r="K81" s="1011"/>
      <c r="L81" s="1011"/>
      <c r="M81" s="1011"/>
      <c r="N81" s="1011"/>
      <c r="O81" s="1011"/>
      <c r="P81" s="1012"/>
      <c r="Q81" s="1013">
        <v>163</v>
      </c>
      <c r="R81" s="1007"/>
      <c r="S81" s="1007"/>
      <c r="T81" s="1007"/>
      <c r="U81" s="1007"/>
      <c r="V81" s="1007">
        <v>140</v>
      </c>
      <c r="W81" s="1007"/>
      <c r="X81" s="1007"/>
      <c r="Y81" s="1007"/>
      <c r="Z81" s="1007"/>
      <c r="AA81" s="1007">
        <v>22</v>
      </c>
      <c r="AB81" s="1007"/>
      <c r="AC81" s="1007"/>
      <c r="AD81" s="1007"/>
      <c r="AE81" s="1007"/>
      <c r="AF81" s="1007">
        <v>298</v>
      </c>
      <c r="AG81" s="1007"/>
      <c r="AH81" s="1007"/>
      <c r="AI81" s="1007"/>
      <c r="AJ81" s="1007"/>
      <c r="AK81" s="1007" t="s">
        <v>512</v>
      </c>
      <c r="AL81" s="1007"/>
      <c r="AM81" s="1007"/>
      <c r="AN81" s="1007"/>
      <c r="AO81" s="1007"/>
      <c r="AP81" s="1007" t="s">
        <v>512</v>
      </c>
      <c r="AQ81" s="1007"/>
      <c r="AR81" s="1007"/>
      <c r="AS81" s="1007"/>
      <c r="AT81" s="1007"/>
      <c r="AU81" s="1007" t="s">
        <v>512</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t="s">
        <v>588</v>
      </c>
      <c r="C82" s="1011"/>
      <c r="D82" s="1011"/>
      <c r="E82" s="1011"/>
      <c r="F82" s="1011"/>
      <c r="G82" s="1011"/>
      <c r="H82" s="1011"/>
      <c r="I82" s="1011"/>
      <c r="J82" s="1011"/>
      <c r="K82" s="1011"/>
      <c r="L82" s="1011"/>
      <c r="M82" s="1011"/>
      <c r="N82" s="1011"/>
      <c r="O82" s="1011"/>
      <c r="P82" s="1012"/>
      <c r="Q82" s="1013">
        <v>3980</v>
      </c>
      <c r="R82" s="1007"/>
      <c r="S82" s="1007"/>
      <c r="T82" s="1007"/>
      <c r="U82" s="1007"/>
      <c r="V82" s="1007">
        <v>3595</v>
      </c>
      <c r="W82" s="1007"/>
      <c r="X82" s="1007"/>
      <c r="Y82" s="1007"/>
      <c r="Z82" s="1007"/>
      <c r="AA82" s="1007">
        <v>385</v>
      </c>
      <c r="AB82" s="1007"/>
      <c r="AC82" s="1007"/>
      <c r="AD82" s="1007"/>
      <c r="AE82" s="1007"/>
      <c r="AF82" s="1007">
        <v>4132</v>
      </c>
      <c r="AG82" s="1007"/>
      <c r="AH82" s="1007"/>
      <c r="AI82" s="1007"/>
      <c r="AJ82" s="1007"/>
      <c r="AK82" s="1007" t="s">
        <v>512</v>
      </c>
      <c r="AL82" s="1007"/>
      <c r="AM82" s="1007"/>
      <c r="AN82" s="1007"/>
      <c r="AO82" s="1007"/>
      <c r="AP82" s="1007">
        <v>4410</v>
      </c>
      <c r="AQ82" s="1007"/>
      <c r="AR82" s="1007"/>
      <c r="AS82" s="1007"/>
      <c r="AT82" s="1007"/>
      <c r="AU82" s="1007" t="s">
        <v>512</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394</v>
      </c>
      <c r="B88" s="973" t="s">
        <v>420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18275</v>
      </c>
      <c r="AG88" s="995"/>
      <c r="AH88" s="995"/>
      <c r="AI88" s="995"/>
      <c r="AJ88" s="995"/>
      <c r="AK88" s="999"/>
      <c r="AL88" s="999"/>
      <c r="AM88" s="999"/>
      <c r="AN88" s="999"/>
      <c r="AO88" s="999"/>
      <c r="AP88" s="995">
        <v>11491</v>
      </c>
      <c r="AQ88" s="995"/>
      <c r="AR88" s="995"/>
      <c r="AS88" s="995"/>
      <c r="AT88" s="995"/>
      <c r="AU88" s="995">
        <v>67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300</v>
      </c>
      <c r="CS102" s="989"/>
      <c r="CT102" s="989"/>
      <c r="CU102" s="989"/>
      <c r="CV102" s="990"/>
      <c r="CW102" s="988" t="s">
        <v>512</v>
      </c>
      <c r="CX102" s="989"/>
      <c r="CY102" s="989"/>
      <c r="CZ102" s="989"/>
      <c r="DA102" s="990"/>
      <c r="DB102" s="988" t="s">
        <v>512</v>
      </c>
      <c r="DC102" s="989"/>
      <c r="DD102" s="989"/>
      <c r="DE102" s="989"/>
      <c r="DF102" s="990"/>
      <c r="DG102" s="988" t="s">
        <v>512</v>
      </c>
      <c r="DH102" s="989"/>
      <c r="DI102" s="989"/>
      <c r="DJ102" s="989"/>
      <c r="DK102" s="990"/>
      <c r="DL102" s="988" t="s">
        <v>512</v>
      </c>
      <c r="DM102" s="989"/>
      <c r="DN102" s="989"/>
      <c r="DO102" s="989"/>
      <c r="DP102" s="990"/>
      <c r="DQ102" s="988" t="s">
        <v>512</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429</v>
      </c>
      <c r="AB109" s="932"/>
      <c r="AC109" s="932"/>
      <c r="AD109" s="932"/>
      <c r="AE109" s="933"/>
      <c r="AF109" s="934" t="s">
        <v>430</v>
      </c>
      <c r="AG109" s="932"/>
      <c r="AH109" s="932"/>
      <c r="AI109" s="932"/>
      <c r="AJ109" s="933"/>
      <c r="AK109" s="934" t="s">
        <v>311</v>
      </c>
      <c r="AL109" s="932"/>
      <c r="AM109" s="932"/>
      <c r="AN109" s="932"/>
      <c r="AO109" s="933"/>
      <c r="AP109" s="934" t="s">
        <v>431</v>
      </c>
      <c r="AQ109" s="932"/>
      <c r="AR109" s="932"/>
      <c r="AS109" s="932"/>
      <c r="AT109" s="965"/>
      <c r="AU109" s="931" t="s">
        <v>428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429</v>
      </c>
      <c r="BR109" s="932"/>
      <c r="BS109" s="932"/>
      <c r="BT109" s="932"/>
      <c r="BU109" s="933"/>
      <c r="BV109" s="934" t="s">
        <v>430</v>
      </c>
      <c r="BW109" s="932"/>
      <c r="BX109" s="932"/>
      <c r="BY109" s="932"/>
      <c r="BZ109" s="933"/>
      <c r="CA109" s="934" t="s">
        <v>311</v>
      </c>
      <c r="CB109" s="932"/>
      <c r="CC109" s="932"/>
      <c r="CD109" s="932"/>
      <c r="CE109" s="933"/>
      <c r="CF109" s="972" t="s">
        <v>431</v>
      </c>
      <c r="CG109" s="972"/>
      <c r="CH109" s="972"/>
      <c r="CI109" s="972"/>
      <c r="CJ109" s="972"/>
      <c r="CK109" s="934" t="s">
        <v>432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429</v>
      </c>
      <c r="DH109" s="932"/>
      <c r="DI109" s="932"/>
      <c r="DJ109" s="932"/>
      <c r="DK109" s="933"/>
      <c r="DL109" s="934" t="s">
        <v>430</v>
      </c>
      <c r="DM109" s="932"/>
      <c r="DN109" s="932"/>
      <c r="DO109" s="932"/>
      <c r="DP109" s="933"/>
      <c r="DQ109" s="934" t="s">
        <v>311</v>
      </c>
      <c r="DR109" s="932"/>
      <c r="DS109" s="932"/>
      <c r="DT109" s="932"/>
      <c r="DU109" s="933"/>
      <c r="DV109" s="934" t="s">
        <v>431</v>
      </c>
      <c r="DW109" s="932"/>
      <c r="DX109" s="932"/>
      <c r="DY109" s="932"/>
      <c r="DZ109" s="965"/>
    </row>
    <row r="110" spans="1:131" s="230" customFormat="1" ht="26.25" customHeight="1" x14ac:dyDescent="0.2">
      <c r="A110" s="843" t="s">
        <v>433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2116117</v>
      </c>
      <c r="AB110" s="925"/>
      <c r="AC110" s="925"/>
      <c r="AD110" s="925"/>
      <c r="AE110" s="926"/>
      <c r="AF110" s="927">
        <v>2280695</v>
      </c>
      <c r="AG110" s="925"/>
      <c r="AH110" s="925"/>
      <c r="AI110" s="925"/>
      <c r="AJ110" s="926"/>
      <c r="AK110" s="927">
        <v>2390273</v>
      </c>
      <c r="AL110" s="925"/>
      <c r="AM110" s="925"/>
      <c r="AN110" s="925"/>
      <c r="AO110" s="926"/>
      <c r="AP110" s="928">
        <v>23.1</v>
      </c>
      <c r="AQ110" s="929"/>
      <c r="AR110" s="929"/>
      <c r="AS110" s="929"/>
      <c r="AT110" s="930"/>
      <c r="AU110" s="966" t="s">
        <v>75</v>
      </c>
      <c r="AV110" s="967"/>
      <c r="AW110" s="967"/>
      <c r="AX110" s="967"/>
      <c r="AY110" s="967"/>
      <c r="AZ110" s="896" t="s">
        <v>434</v>
      </c>
      <c r="BA110" s="844"/>
      <c r="BB110" s="844"/>
      <c r="BC110" s="844"/>
      <c r="BD110" s="844"/>
      <c r="BE110" s="844"/>
      <c r="BF110" s="844"/>
      <c r="BG110" s="844"/>
      <c r="BH110" s="844"/>
      <c r="BI110" s="844"/>
      <c r="BJ110" s="844"/>
      <c r="BK110" s="844"/>
      <c r="BL110" s="844"/>
      <c r="BM110" s="844"/>
      <c r="BN110" s="844"/>
      <c r="BO110" s="844"/>
      <c r="BP110" s="845"/>
      <c r="BQ110" s="897">
        <v>21377117</v>
      </c>
      <c r="BR110" s="878"/>
      <c r="BS110" s="878"/>
      <c r="BT110" s="878"/>
      <c r="BU110" s="878"/>
      <c r="BV110" s="878">
        <v>21828516</v>
      </c>
      <c r="BW110" s="878"/>
      <c r="BX110" s="878"/>
      <c r="BY110" s="878"/>
      <c r="BZ110" s="878"/>
      <c r="CA110" s="878">
        <v>20541428</v>
      </c>
      <c r="CB110" s="878"/>
      <c r="CC110" s="878"/>
      <c r="CD110" s="878"/>
      <c r="CE110" s="878"/>
      <c r="CF110" s="902">
        <v>198.4</v>
      </c>
      <c r="CG110" s="903"/>
      <c r="CH110" s="903"/>
      <c r="CI110" s="903"/>
      <c r="CJ110" s="903"/>
      <c r="CK110" s="962" t="s">
        <v>435</v>
      </c>
      <c r="CL110" s="855"/>
      <c r="CM110" s="896" t="s">
        <v>436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130</v>
      </c>
      <c r="DH110" s="878"/>
      <c r="DI110" s="878"/>
      <c r="DJ110" s="878"/>
      <c r="DK110" s="878"/>
      <c r="DL110" s="878" t="s">
        <v>130</v>
      </c>
      <c r="DM110" s="878"/>
      <c r="DN110" s="878"/>
      <c r="DO110" s="878"/>
      <c r="DP110" s="878"/>
      <c r="DQ110" s="878" t="s">
        <v>437</v>
      </c>
      <c r="DR110" s="878"/>
      <c r="DS110" s="878"/>
      <c r="DT110" s="878"/>
      <c r="DU110" s="878"/>
      <c r="DV110" s="879" t="s">
        <v>130</v>
      </c>
      <c r="DW110" s="879"/>
      <c r="DX110" s="879"/>
      <c r="DY110" s="879"/>
      <c r="DZ110" s="880"/>
    </row>
    <row r="111" spans="1:131" s="230" customFormat="1" ht="26.25" customHeight="1" x14ac:dyDescent="0.2">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437</v>
      </c>
      <c r="AL111" s="955"/>
      <c r="AM111" s="955"/>
      <c r="AN111" s="955"/>
      <c r="AO111" s="956"/>
      <c r="AP111" s="958" t="s">
        <v>439</v>
      </c>
      <c r="AQ111" s="959"/>
      <c r="AR111" s="959"/>
      <c r="AS111" s="959"/>
      <c r="AT111" s="960"/>
      <c r="AU111" s="968"/>
      <c r="AV111" s="969"/>
      <c r="AW111" s="969"/>
      <c r="AX111" s="969"/>
      <c r="AY111" s="969"/>
      <c r="AZ111" s="851" t="s">
        <v>440</v>
      </c>
      <c r="BA111" s="788"/>
      <c r="BB111" s="788"/>
      <c r="BC111" s="788"/>
      <c r="BD111" s="788"/>
      <c r="BE111" s="788"/>
      <c r="BF111" s="788"/>
      <c r="BG111" s="788"/>
      <c r="BH111" s="788"/>
      <c r="BI111" s="788"/>
      <c r="BJ111" s="788"/>
      <c r="BK111" s="788"/>
      <c r="BL111" s="788"/>
      <c r="BM111" s="788"/>
      <c r="BN111" s="788"/>
      <c r="BO111" s="788"/>
      <c r="BP111" s="789"/>
      <c r="BQ111" s="852">
        <v>168592</v>
      </c>
      <c r="BR111" s="853"/>
      <c r="BS111" s="853"/>
      <c r="BT111" s="853"/>
      <c r="BU111" s="853"/>
      <c r="BV111" s="853">
        <v>86534</v>
      </c>
      <c r="BW111" s="853"/>
      <c r="BX111" s="853"/>
      <c r="BY111" s="853"/>
      <c r="BZ111" s="853"/>
      <c r="CA111" s="853">
        <v>33002</v>
      </c>
      <c r="CB111" s="853"/>
      <c r="CC111" s="853"/>
      <c r="CD111" s="853"/>
      <c r="CE111" s="853"/>
      <c r="CF111" s="911">
        <v>0.3</v>
      </c>
      <c r="CG111" s="912"/>
      <c r="CH111" s="912"/>
      <c r="CI111" s="912"/>
      <c r="CJ111" s="912"/>
      <c r="CK111" s="963"/>
      <c r="CL111" s="857"/>
      <c r="CM111" s="851" t="s">
        <v>441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437</v>
      </c>
      <c r="DM111" s="853"/>
      <c r="DN111" s="853"/>
      <c r="DO111" s="853"/>
      <c r="DP111" s="853"/>
      <c r="DQ111" s="853" t="s">
        <v>130</v>
      </c>
      <c r="DR111" s="853"/>
      <c r="DS111" s="853"/>
      <c r="DT111" s="853"/>
      <c r="DU111" s="853"/>
      <c r="DV111" s="830" t="s">
        <v>130</v>
      </c>
      <c r="DW111" s="830"/>
      <c r="DX111" s="830"/>
      <c r="DY111" s="830"/>
      <c r="DZ111" s="831"/>
    </row>
    <row r="112" spans="1:131" s="230" customFormat="1" ht="26.25" customHeight="1" x14ac:dyDescent="0.2">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439</v>
      </c>
      <c r="AB112" s="816"/>
      <c r="AC112" s="816"/>
      <c r="AD112" s="816"/>
      <c r="AE112" s="817"/>
      <c r="AF112" s="818" t="s">
        <v>130</v>
      </c>
      <c r="AG112" s="816"/>
      <c r="AH112" s="816"/>
      <c r="AI112" s="816"/>
      <c r="AJ112" s="817"/>
      <c r="AK112" s="818" t="s">
        <v>439</v>
      </c>
      <c r="AL112" s="816"/>
      <c r="AM112" s="816"/>
      <c r="AN112" s="816"/>
      <c r="AO112" s="817"/>
      <c r="AP112" s="860" t="s">
        <v>130</v>
      </c>
      <c r="AQ112" s="861"/>
      <c r="AR112" s="861"/>
      <c r="AS112" s="861"/>
      <c r="AT112" s="862"/>
      <c r="AU112" s="968"/>
      <c r="AV112" s="969"/>
      <c r="AW112" s="969"/>
      <c r="AX112" s="969"/>
      <c r="AY112" s="969"/>
      <c r="AZ112" s="851" t="s">
        <v>444</v>
      </c>
      <c r="BA112" s="788"/>
      <c r="BB112" s="788"/>
      <c r="BC112" s="788"/>
      <c r="BD112" s="788"/>
      <c r="BE112" s="788"/>
      <c r="BF112" s="788"/>
      <c r="BG112" s="788"/>
      <c r="BH112" s="788"/>
      <c r="BI112" s="788"/>
      <c r="BJ112" s="788"/>
      <c r="BK112" s="788"/>
      <c r="BL112" s="788"/>
      <c r="BM112" s="788"/>
      <c r="BN112" s="788"/>
      <c r="BO112" s="788"/>
      <c r="BP112" s="789"/>
      <c r="BQ112" s="852">
        <v>26335</v>
      </c>
      <c r="BR112" s="853"/>
      <c r="BS112" s="853"/>
      <c r="BT112" s="853"/>
      <c r="BU112" s="853"/>
      <c r="BV112" s="853">
        <v>17342</v>
      </c>
      <c r="BW112" s="853"/>
      <c r="BX112" s="853"/>
      <c r="BY112" s="853"/>
      <c r="BZ112" s="853"/>
      <c r="CA112" s="853">
        <v>11221</v>
      </c>
      <c r="CB112" s="853"/>
      <c r="CC112" s="853"/>
      <c r="CD112" s="853"/>
      <c r="CE112" s="853"/>
      <c r="CF112" s="911">
        <v>0.1</v>
      </c>
      <c r="CG112" s="912"/>
      <c r="CH112" s="912"/>
      <c r="CI112" s="912"/>
      <c r="CJ112" s="912"/>
      <c r="CK112" s="963"/>
      <c r="CL112" s="857"/>
      <c r="CM112" s="851"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130</v>
      </c>
      <c r="DR112" s="853"/>
      <c r="DS112" s="853"/>
      <c r="DT112" s="853"/>
      <c r="DU112" s="853"/>
      <c r="DV112" s="830" t="s">
        <v>130</v>
      </c>
      <c r="DW112" s="830"/>
      <c r="DX112" s="830"/>
      <c r="DY112" s="830"/>
      <c r="DZ112" s="831"/>
    </row>
    <row r="113" spans="1:130" s="230" customFormat="1" ht="26.25" customHeight="1" x14ac:dyDescent="0.2">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7656</v>
      </c>
      <c r="AB113" s="955"/>
      <c r="AC113" s="955"/>
      <c r="AD113" s="955"/>
      <c r="AE113" s="956"/>
      <c r="AF113" s="957">
        <v>8137</v>
      </c>
      <c r="AG113" s="955"/>
      <c r="AH113" s="955"/>
      <c r="AI113" s="955"/>
      <c r="AJ113" s="956"/>
      <c r="AK113" s="957">
        <v>7248</v>
      </c>
      <c r="AL113" s="955"/>
      <c r="AM113" s="955"/>
      <c r="AN113" s="955"/>
      <c r="AO113" s="956"/>
      <c r="AP113" s="958">
        <v>0.1</v>
      </c>
      <c r="AQ113" s="959"/>
      <c r="AR113" s="959"/>
      <c r="AS113" s="959"/>
      <c r="AT113" s="960"/>
      <c r="AU113" s="968"/>
      <c r="AV113" s="969"/>
      <c r="AW113" s="969"/>
      <c r="AX113" s="969"/>
      <c r="AY113" s="969"/>
      <c r="AZ113" s="851" t="s">
        <v>447</v>
      </c>
      <c r="BA113" s="788"/>
      <c r="BB113" s="788"/>
      <c r="BC113" s="788"/>
      <c r="BD113" s="788"/>
      <c r="BE113" s="788"/>
      <c r="BF113" s="788"/>
      <c r="BG113" s="788"/>
      <c r="BH113" s="788"/>
      <c r="BI113" s="788"/>
      <c r="BJ113" s="788"/>
      <c r="BK113" s="788"/>
      <c r="BL113" s="788"/>
      <c r="BM113" s="788"/>
      <c r="BN113" s="788"/>
      <c r="BO113" s="788"/>
      <c r="BP113" s="789"/>
      <c r="BQ113" s="852">
        <v>3611342</v>
      </c>
      <c r="BR113" s="853"/>
      <c r="BS113" s="853"/>
      <c r="BT113" s="853"/>
      <c r="BU113" s="853"/>
      <c r="BV113" s="853">
        <v>3317354</v>
      </c>
      <c r="BW113" s="853"/>
      <c r="BX113" s="853"/>
      <c r="BY113" s="853"/>
      <c r="BZ113" s="853"/>
      <c r="CA113" s="853">
        <v>3064468</v>
      </c>
      <c r="CB113" s="853"/>
      <c r="CC113" s="853"/>
      <c r="CD113" s="853"/>
      <c r="CE113" s="853"/>
      <c r="CF113" s="911">
        <v>29.6</v>
      </c>
      <c r="CG113" s="912"/>
      <c r="CH113" s="912"/>
      <c r="CI113" s="912"/>
      <c r="CJ113" s="912"/>
      <c r="CK113" s="963"/>
      <c r="CL113" s="857"/>
      <c r="CM113" s="851"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439</v>
      </c>
      <c r="DR113" s="816"/>
      <c r="DS113" s="816"/>
      <c r="DT113" s="816"/>
      <c r="DU113" s="817"/>
      <c r="DV113" s="860" t="s">
        <v>130</v>
      </c>
      <c r="DW113" s="861"/>
      <c r="DX113" s="861"/>
      <c r="DY113" s="861"/>
      <c r="DZ113" s="862"/>
    </row>
    <row r="114" spans="1:130" s="230" customFormat="1" ht="26.25" customHeight="1" x14ac:dyDescent="0.2">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415765</v>
      </c>
      <c r="AB114" s="816"/>
      <c r="AC114" s="816"/>
      <c r="AD114" s="816"/>
      <c r="AE114" s="817"/>
      <c r="AF114" s="818">
        <v>416056</v>
      </c>
      <c r="AG114" s="816"/>
      <c r="AH114" s="816"/>
      <c r="AI114" s="816"/>
      <c r="AJ114" s="817"/>
      <c r="AK114" s="818">
        <v>407363</v>
      </c>
      <c r="AL114" s="816"/>
      <c r="AM114" s="816"/>
      <c r="AN114" s="816"/>
      <c r="AO114" s="817"/>
      <c r="AP114" s="860">
        <v>3.9</v>
      </c>
      <c r="AQ114" s="861"/>
      <c r="AR114" s="861"/>
      <c r="AS114" s="861"/>
      <c r="AT114" s="862"/>
      <c r="AU114" s="968"/>
      <c r="AV114" s="969"/>
      <c r="AW114" s="969"/>
      <c r="AX114" s="969"/>
      <c r="AY114" s="969"/>
      <c r="AZ114" s="851" t="s">
        <v>450</v>
      </c>
      <c r="BA114" s="788"/>
      <c r="BB114" s="788"/>
      <c r="BC114" s="788"/>
      <c r="BD114" s="788"/>
      <c r="BE114" s="788"/>
      <c r="BF114" s="788"/>
      <c r="BG114" s="788"/>
      <c r="BH114" s="788"/>
      <c r="BI114" s="788"/>
      <c r="BJ114" s="788"/>
      <c r="BK114" s="788"/>
      <c r="BL114" s="788"/>
      <c r="BM114" s="788"/>
      <c r="BN114" s="788"/>
      <c r="BO114" s="788"/>
      <c r="BP114" s="789"/>
      <c r="BQ114" s="852">
        <v>3281975</v>
      </c>
      <c r="BR114" s="853"/>
      <c r="BS114" s="853"/>
      <c r="BT114" s="853"/>
      <c r="BU114" s="853"/>
      <c r="BV114" s="853">
        <v>2926774</v>
      </c>
      <c r="BW114" s="853"/>
      <c r="BX114" s="853"/>
      <c r="BY114" s="853"/>
      <c r="BZ114" s="853"/>
      <c r="CA114" s="853">
        <v>3256455</v>
      </c>
      <c r="CB114" s="853"/>
      <c r="CC114" s="853"/>
      <c r="CD114" s="853"/>
      <c r="CE114" s="853"/>
      <c r="CF114" s="911">
        <v>31.5</v>
      </c>
      <c r="CG114" s="912"/>
      <c r="CH114" s="912"/>
      <c r="CI114" s="912"/>
      <c r="CJ114" s="912"/>
      <c r="CK114" s="963"/>
      <c r="CL114" s="857"/>
      <c r="CM114" s="851"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2">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99828</v>
      </c>
      <c r="AB115" s="955"/>
      <c r="AC115" s="955"/>
      <c r="AD115" s="955"/>
      <c r="AE115" s="956"/>
      <c r="AF115" s="957">
        <v>83772</v>
      </c>
      <c r="AG115" s="955"/>
      <c r="AH115" s="955"/>
      <c r="AI115" s="955"/>
      <c r="AJ115" s="956"/>
      <c r="AK115" s="957">
        <v>54511</v>
      </c>
      <c r="AL115" s="955"/>
      <c r="AM115" s="955"/>
      <c r="AN115" s="955"/>
      <c r="AO115" s="956"/>
      <c r="AP115" s="958">
        <v>0.5</v>
      </c>
      <c r="AQ115" s="959"/>
      <c r="AR115" s="959"/>
      <c r="AS115" s="959"/>
      <c r="AT115" s="960"/>
      <c r="AU115" s="968"/>
      <c r="AV115" s="969"/>
      <c r="AW115" s="969"/>
      <c r="AX115" s="969"/>
      <c r="AY115" s="969"/>
      <c r="AZ115" s="851" t="s">
        <v>453</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130</v>
      </c>
      <c r="BW115" s="853"/>
      <c r="BX115" s="853"/>
      <c r="BY115" s="853"/>
      <c r="BZ115" s="853"/>
      <c r="CA115" s="853" t="s">
        <v>130</v>
      </c>
      <c r="CB115" s="853"/>
      <c r="CC115" s="853"/>
      <c r="CD115" s="853"/>
      <c r="CE115" s="853"/>
      <c r="CF115" s="911" t="s">
        <v>130</v>
      </c>
      <c r="CG115" s="912"/>
      <c r="CH115" s="912"/>
      <c r="CI115" s="912"/>
      <c r="CJ115" s="912"/>
      <c r="CK115" s="963"/>
      <c r="CL115" s="857"/>
      <c r="CM115" s="851"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130</v>
      </c>
      <c r="DM115" s="816"/>
      <c r="DN115" s="816"/>
      <c r="DO115" s="816"/>
      <c r="DP115" s="817"/>
      <c r="DQ115" s="818" t="s">
        <v>130</v>
      </c>
      <c r="DR115" s="816"/>
      <c r="DS115" s="816"/>
      <c r="DT115" s="816"/>
      <c r="DU115" s="817"/>
      <c r="DV115" s="860" t="s">
        <v>130</v>
      </c>
      <c r="DW115" s="861"/>
      <c r="DX115" s="861"/>
      <c r="DY115" s="861"/>
      <c r="DZ115" s="862"/>
    </row>
    <row r="116" spans="1:130" s="230" customFormat="1" ht="26.25" customHeight="1" x14ac:dyDescent="0.2">
      <c r="A116" s="952"/>
      <c r="B116" s="953"/>
      <c r="C116" s="875" t="s">
        <v>455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t="s">
        <v>130</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130</v>
      </c>
      <c r="BW116" s="853"/>
      <c r="BX116" s="853"/>
      <c r="BY116" s="853"/>
      <c r="BZ116" s="853"/>
      <c r="CA116" s="853" t="s">
        <v>130</v>
      </c>
      <c r="CB116" s="853"/>
      <c r="CC116" s="853"/>
      <c r="CD116" s="853"/>
      <c r="CE116" s="853"/>
      <c r="CF116" s="911" t="s">
        <v>439</v>
      </c>
      <c r="CG116" s="912"/>
      <c r="CH116" s="912"/>
      <c r="CI116" s="912"/>
      <c r="CJ116" s="912"/>
      <c r="CK116" s="963"/>
      <c r="CL116" s="857"/>
      <c r="CM116" s="851"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130</v>
      </c>
      <c r="DM116" s="816"/>
      <c r="DN116" s="816"/>
      <c r="DO116" s="816"/>
      <c r="DP116" s="817"/>
      <c r="DQ116" s="818" t="s">
        <v>130</v>
      </c>
      <c r="DR116" s="816"/>
      <c r="DS116" s="816"/>
      <c r="DT116" s="816"/>
      <c r="DU116" s="817"/>
      <c r="DV116" s="860" t="s">
        <v>130</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2639366</v>
      </c>
      <c r="AB117" s="939"/>
      <c r="AC117" s="939"/>
      <c r="AD117" s="939"/>
      <c r="AE117" s="940"/>
      <c r="AF117" s="941">
        <v>2788660</v>
      </c>
      <c r="AG117" s="939"/>
      <c r="AH117" s="939"/>
      <c r="AI117" s="939"/>
      <c r="AJ117" s="940"/>
      <c r="AK117" s="941">
        <v>2859395</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460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2">
      <c r="A118" s="931" t="s">
        <v>432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429</v>
      </c>
      <c r="AB118" s="932"/>
      <c r="AC118" s="932"/>
      <c r="AD118" s="932"/>
      <c r="AE118" s="933"/>
      <c r="AF118" s="934" t="s">
        <v>430</v>
      </c>
      <c r="AG118" s="932"/>
      <c r="AH118" s="932"/>
      <c r="AI118" s="932"/>
      <c r="AJ118" s="933"/>
      <c r="AK118" s="934" t="s">
        <v>311</v>
      </c>
      <c r="AL118" s="932"/>
      <c r="AM118" s="932"/>
      <c r="AN118" s="932"/>
      <c r="AO118" s="933"/>
      <c r="AP118" s="935" t="s">
        <v>431</v>
      </c>
      <c r="AQ118" s="936"/>
      <c r="AR118" s="936"/>
      <c r="AS118" s="936"/>
      <c r="AT118" s="937"/>
      <c r="AU118" s="968"/>
      <c r="AV118" s="969"/>
      <c r="AW118" s="969"/>
      <c r="AX118" s="969"/>
      <c r="AY118" s="969"/>
      <c r="AZ118" s="874" t="s">
        <v>461</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462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2">
      <c r="A119" s="854" t="s">
        <v>435</v>
      </c>
      <c r="B119" s="855"/>
      <c r="C119" s="896" t="s">
        <v>436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130</v>
      </c>
      <c r="AL119" s="925"/>
      <c r="AM119" s="925"/>
      <c r="AN119" s="925"/>
      <c r="AO119" s="926"/>
      <c r="AP119" s="928" t="s">
        <v>130</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463</v>
      </c>
      <c r="BP119" s="914"/>
      <c r="BQ119" s="915">
        <v>28465361</v>
      </c>
      <c r="BR119" s="881"/>
      <c r="BS119" s="881"/>
      <c r="BT119" s="881"/>
      <c r="BU119" s="881"/>
      <c r="BV119" s="881">
        <v>28176520</v>
      </c>
      <c r="BW119" s="881"/>
      <c r="BX119" s="881"/>
      <c r="BY119" s="881"/>
      <c r="BZ119" s="881"/>
      <c r="CA119" s="881">
        <v>26906574</v>
      </c>
      <c r="CB119" s="881"/>
      <c r="CC119" s="881"/>
      <c r="CD119" s="881"/>
      <c r="CE119" s="881"/>
      <c r="CF119" s="784"/>
      <c r="CG119" s="785"/>
      <c r="CH119" s="785"/>
      <c r="CI119" s="785"/>
      <c r="CJ119" s="870"/>
      <c r="CK119" s="964"/>
      <c r="CL119" s="859"/>
      <c r="CM119" s="874" t="s">
        <v>464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168592</v>
      </c>
      <c r="DH119" s="800"/>
      <c r="DI119" s="800"/>
      <c r="DJ119" s="800"/>
      <c r="DK119" s="801"/>
      <c r="DL119" s="802">
        <v>86534</v>
      </c>
      <c r="DM119" s="800"/>
      <c r="DN119" s="800"/>
      <c r="DO119" s="800"/>
      <c r="DP119" s="801"/>
      <c r="DQ119" s="802">
        <v>33002</v>
      </c>
      <c r="DR119" s="800"/>
      <c r="DS119" s="800"/>
      <c r="DT119" s="800"/>
      <c r="DU119" s="801"/>
      <c r="DV119" s="884">
        <v>0.3</v>
      </c>
      <c r="DW119" s="885"/>
      <c r="DX119" s="885"/>
      <c r="DY119" s="885"/>
      <c r="DZ119" s="886"/>
    </row>
    <row r="120" spans="1:130" s="230" customFormat="1" ht="26.25" customHeight="1" x14ac:dyDescent="0.2">
      <c r="A120" s="856"/>
      <c r="B120" s="857"/>
      <c r="C120" s="851" t="s">
        <v>441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465</v>
      </c>
      <c r="AQ120" s="861"/>
      <c r="AR120" s="861"/>
      <c r="AS120" s="861"/>
      <c r="AT120" s="862"/>
      <c r="AU120" s="916" t="s">
        <v>466</v>
      </c>
      <c r="AV120" s="917"/>
      <c r="AW120" s="917"/>
      <c r="AX120" s="917"/>
      <c r="AY120" s="918"/>
      <c r="AZ120" s="896" t="s">
        <v>467</v>
      </c>
      <c r="BA120" s="844"/>
      <c r="BB120" s="844"/>
      <c r="BC120" s="844"/>
      <c r="BD120" s="844"/>
      <c r="BE120" s="844"/>
      <c r="BF120" s="844"/>
      <c r="BG120" s="844"/>
      <c r="BH120" s="844"/>
      <c r="BI120" s="844"/>
      <c r="BJ120" s="844"/>
      <c r="BK120" s="844"/>
      <c r="BL120" s="844"/>
      <c r="BM120" s="844"/>
      <c r="BN120" s="844"/>
      <c r="BO120" s="844"/>
      <c r="BP120" s="845"/>
      <c r="BQ120" s="897">
        <v>7433730</v>
      </c>
      <c r="BR120" s="878"/>
      <c r="BS120" s="878"/>
      <c r="BT120" s="878"/>
      <c r="BU120" s="878"/>
      <c r="BV120" s="878">
        <v>8671698</v>
      </c>
      <c r="BW120" s="878"/>
      <c r="BX120" s="878"/>
      <c r="BY120" s="878"/>
      <c r="BZ120" s="878"/>
      <c r="CA120" s="878">
        <v>8782394</v>
      </c>
      <c r="CB120" s="878"/>
      <c r="CC120" s="878"/>
      <c r="CD120" s="878"/>
      <c r="CE120" s="878"/>
      <c r="CF120" s="902">
        <v>84.8</v>
      </c>
      <c r="CG120" s="903"/>
      <c r="CH120" s="903"/>
      <c r="CI120" s="903"/>
      <c r="CJ120" s="903"/>
      <c r="CK120" s="904" t="s">
        <v>468</v>
      </c>
      <c r="CL120" s="888"/>
      <c r="CM120" s="888"/>
      <c r="CN120" s="888"/>
      <c r="CO120" s="889"/>
      <c r="CP120" s="908" t="s">
        <v>411</v>
      </c>
      <c r="CQ120" s="909"/>
      <c r="CR120" s="909"/>
      <c r="CS120" s="909"/>
      <c r="CT120" s="909"/>
      <c r="CU120" s="909"/>
      <c r="CV120" s="909"/>
      <c r="CW120" s="909"/>
      <c r="CX120" s="909"/>
      <c r="CY120" s="909"/>
      <c r="CZ120" s="909"/>
      <c r="DA120" s="909"/>
      <c r="DB120" s="909"/>
      <c r="DC120" s="909"/>
      <c r="DD120" s="909"/>
      <c r="DE120" s="909"/>
      <c r="DF120" s="910"/>
      <c r="DG120" s="897">
        <v>23986</v>
      </c>
      <c r="DH120" s="878"/>
      <c r="DI120" s="878"/>
      <c r="DJ120" s="878"/>
      <c r="DK120" s="878"/>
      <c r="DL120" s="878">
        <v>17342</v>
      </c>
      <c r="DM120" s="878"/>
      <c r="DN120" s="878"/>
      <c r="DO120" s="878"/>
      <c r="DP120" s="878"/>
      <c r="DQ120" s="878">
        <v>11221</v>
      </c>
      <c r="DR120" s="878"/>
      <c r="DS120" s="878"/>
      <c r="DT120" s="878"/>
      <c r="DU120" s="878"/>
      <c r="DV120" s="879">
        <v>0.1</v>
      </c>
      <c r="DW120" s="879"/>
      <c r="DX120" s="879"/>
      <c r="DY120" s="879"/>
      <c r="DZ120" s="880"/>
    </row>
    <row r="121" spans="1:130" s="230" customFormat="1" ht="26.25" customHeight="1" x14ac:dyDescent="0.2">
      <c r="A121" s="856"/>
      <c r="B121" s="857"/>
      <c r="C121" s="899" t="s">
        <v>469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465</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470</v>
      </c>
      <c r="BA121" s="788"/>
      <c r="BB121" s="788"/>
      <c r="BC121" s="788"/>
      <c r="BD121" s="788"/>
      <c r="BE121" s="788"/>
      <c r="BF121" s="788"/>
      <c r="BG121" s="788"/>
      <c r="BH121" s="788"/>
      <c r="BI121" s="788"/>
      <c r="BJ121" s="788"/>
      <c r="BK121" s="788"/>
      <c r="BL121" s="788"/>
      <c r="BM121" s="788"/>
      <c r="BN121" s="788"/>
      <c r="BO121" s="788"/>
      <c r="BP121" s="789"/>
      <c r="BQ121" s="852">
        <v>805496</v>
      </c>
      <c r="BR121" s="853"/>
      <c r="BS121" s="853"/>
      <c r="BT121" s="853"/>
      <c r="BU121" s="853"/>
      <c r="BV121" s="853">
        <v>765765</v>
      </c>
      <c r="BW121" s="853"/>
      <c r="BX121" s="853"/>
      <c r="BY121" s="853"/>
      <c r="BZ121" s="853"/>
      <c r="CA121" s="853">
        <v>731114</v>
      </c>
      <c r="CB121" s="853"/>
      <c r="CC121" s="853"/>
      <c r="CD121" s="853"/>
      <c r="CE121" s="853"/>
      <c r="CF121" s="911">
        <v>7.1</v>
      </c>
      <c r="CG121" s="912"/>
      <c r="CH121" s="912"/>
      <c r="CI121" s="912"/>
      <c r="CJ121" s="912"/>
      <c r="CK121" s="905"/>
      <c r="CL121" s="891"/>
      <c r="CM121" s="891"/>
      <c r="CN121" s="891"/>
      <c r="CO121" s="892"/>
      <c r="CP121" s="871" t="s">
        <v>407</v>
      </c>
      <c r="CQ121" s="872"/>
      <c r="CR121" s="872"/>
      <c r="CS121" s="872"/>
      <c r="CT121" s="872"/>
      <c r="CU121" s="872"/>
      <c r="CV121" s="872"/>
      <c r="CW121" s="872"/>
      <c r="CX121" s="872"/>
      <c r="CY121" s="872"/>
      <c r="CZ121" s="872"/>
      <c r="DA121" s="872"/>
      <c r="DB121" s="872"/>
      <c r="DC121" s="872"/>
      <c r="DD121" s="872"/>
      <c r="DE121" s="872"/>
      <c r="DF121" s="873"/>
      <c r="DG121" s="852" t="s">
        <v>130</v>
      </c>
      <c r="DH121" s="853"/>
      <c r="DI121" s="853"/>
      <c r="DJ121" s="853"/>
      <c r="DK121" s="853"/>
      <c r="DL121" s="853" t="s">
        <v>130</v>
      </c>
      <c r="DM121" s="853"/>
      <c r="DN121" s="853"/>
      <c r="DO121" s="853"/>
      <c r="DP121" s="853"/>
      <c r="DQ121" s="853" t="s">
        <v>465</v>
      </c>
      <c r="DR121" s="853"/>
      <c r="DS121" s="853"/>
      <c r="DT121" s="853"/>
      <c r="DU121" s="853"/>
      <c r="DV121" s="830" t="s">
        <v>130</v>
      </c>
      <c r="DW121" s="830"/>
      <c r="DX121" s="830"/>
      <c r="DY121" s="830"/>
      <c r="DZ121" s="831"/>
    </row>
    <row r="122" spans="1:130" s="230" customFormat="1" ht="26.25" customHeight="1" x14ac:dyDescent="0.2">
      <c r="A122" s="856"/>
      <c r="B122" s="857"/>
      <c r="C122" s="851"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130</v>
      </c>
      <c r="AL122" s="816"/>
      <c r="AM122" s="816"/>
      <c r="AN122" s="816"/>
      <c r="AO122" s="817"/>
      <c r="AP122" s="860" t="s">
        <v>465</v>
      </c>
      <c r="AQ122" s="861"/>
      <c r="AR122" s="861"/>
      <c r="AS122" s="861"/>
      <c r="AT122" s="862"/>
      <c r="AU122" s="919"/>
      <c r="AV122" s="920"/>
      <c r="AW122" s="920"/>
      <c r="AX122" s="920"/>
      <c r="AY122" s="921"/>
      <c r="AZ122" s="874" t="s">
        <v>471</v>
      </c>
      <c r="BA122" s="875"/>
      <c r="BB122" s="875"/>
      <c r="BC122" s="875"/>
      <c r="BD122" s="875"/>
      <c r="BE122" s="875"/>
      <c r="BF122" s="875"/>
      <c r="BG122" s="875"/>
      <c r="BH122" s="875"/>
      <c r="BI122" s="875"/>
      <c r="BJ122" s="875"/>
      <c r="BK122" s="875"/>
      <c r="BL122" s="875"/>
      <c r="BM122" s="875"/>
      <c r="BN122" s="875"/>
      <c r="BO122" s="875"/>
      <c r="BP122" s="876"/>
      <c r="BQ122" s="915">
        <v>21858578</v>
      </c>
      <c r="BR122" s="881"/>
      <c r="BS122" s="881"/>
      <c r="BT122" s="881"/>
      <c r="BU122" s="881"/>
      <c r="BV122" s="881">
        <v>21601340</v>
      </c>
      <c r="BW122" s="881"/>
      <c r="BX122" s="881"/>
      <c r="BY122" s="881"/>
      <c r="BZ122" s="881"/>
      <c r="CA122" s="881">
        <v>20233423</v>
      </c>
      <c r="CB122" s="881"/>
      <c r="CC122" s="881"/>
      <c r="CD122" s="881"/>
      <c r="CE122" s="881"/>
      <c r="CF122" s="882">
        <v>195.5</v>
      </c>
      <c r="CG122" s="883"/>
      <c r="CH122" s="883"/>
      <c r="CI122" s="883"/>
      <c r="CJ122" s="883"/>
      <c r="CK122" s="905"/>
      <c r="CL122" s="891"/>
      <c r="CM122" s="891"/>
      <c r="CN122" s="891"/>
      <c r="CO122" s="892"/>
      <c r="CP122" s="871" t="s">
        <v>408</v>
      </c>
      <c r="CQ122" s="872"/>
      <c r="CR122" s="872"/>
      <c r="CS122" s="872"/>
      <c r="CT122" s="872"/>
      <c r="CU122" s="872"/>
      <c r="CV122" s="872"/>
      <c r="CW122" s="872"/>
      <c r="CX122" s="872"/>
      <c r="CY122" s="872"/>
      <c r="CZ122" s="872"/>
      <c r="DA122" s="872"/>
      <c r="DB122" s="872"/>
      <c r="DC122" s="872"/>
      <c r="DD122" s="872"/>
      <c r="DE122" s="872"/>
      <c r="DF122" s="873"/>
      <c r="DG122" s="852" t="s">
        <v>465</v>
      </c>
      <c r="DH122" s="853"/>
      <c r="DI122" s="853"/>
      <c r="DJ122" s="853"/>
      <c r="DK122" s="853"/>
      <c r="DL122" s="853" t="s">
        <v>130</v>
      </c>
      <c r="DM122" s="853"/>
      <c r="DN122" s="853"/>
      <c r="DO122" s="853"/>
      <c r="DP122" s="853"/>
      <c r="DQ122" s="853" t="s">
        <v>130</v>
      </c>
      <c r="DR122" s="853"/>
      <c r="DS122" s="853"/>
      <c r="DT122" s="853"/>
      <c r="DU122" s="853"/>
      <c r="DV122" s="830" t="s">
        <v>130</v>
      </c>
      <c r="DW122" s="830"/>
      <c r="DX122" s="830"/>
      <c r="DY122" s="830"/>
      <c r="DZ122" s="831"/>
    </row>
    <row r="123" spans="1:130" s="230" customFormat="1" ht="26.25" customHeight="1" x14ac:dyDescent="0.2">
      <c r="A123" s="856"/>
      <c r="B123" s="857"/>
      <c r="C123" s="851"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465</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472</v>
      </c>
      <c r="BP123" s="914"/>
      <c r="BQ123" s="868">
        <v>30097804</v>
      </c>
      <c r="BR123" s="869"/>
      <c r="BS123" s="869"/>
      <c r="BT123" s="869"/>
      <c r="BU123" s="869"/>
      <c r="BV123" s="869">
        <v>31038803</v>
      </c>
      <c r="BW123" s="869"/>
      <c r="BX123" s="869"/>
      <c r="BY123" s="869"/>
      <c r="BZ123" s="869"/>
      <c r="CA123" s="869">
        <v>29746931</v>
      </c>
      <c r="CB123" s="869"/>
      <c r="CC123" s="869"/>
      <c r="CD123" s="869"/>
      <c r="CE123" s="869"/>
      <c r="CF123" s="784"/>
      <c r="CG123" s="785"/>
      <c r="CH123" s="785"/>
      <c r="CI123" s="785"/>
      <c r="CJ123" s="870"/>
      <c r="CK123" s="905"/>
      <c r="CL123" s="891"/>
      <c r="CM123" s="891"/>
      <c r="CN123" s="891"/>
      <c r="CO123" s="892"/>
      <c r="CP123" s="871" t="s">
        <v>406</v>
      </c>
      <c r="CQ123" s="872"/>
      <c r="CR123" s="872"/>
      <c r="CS123" s="872"/>
      <c r="CT123" s="872"/>
      <c r="CU123" s="872"/>
      <c r="CV123" s="872"/>
      <c r="CW123" s="872"/>
      <c r="CX123" s="872"/>
      <c r="CY123" s="872"/>
      <c r="CZ123" s="872"/>
      <c r="DA123" s="872"/>
      <c r="DB123" s="872"/>
      <c r="DC123" s="872"/>
      <c r="DD123" s="872"/>
      <c r="DE123" s="872"/>
      <c r="DF123" s="873"/>
      <c r="DG123" s="815" t="s">
        <v>130</v>
      </c>
      <c r="DH123" s="816"/>
      <c r="DI123" s="816"/>
      <c r="DJ123" s="816"/>
      <c r="DK123" s="817"/>
      <c r="DL123" s="818" t="s">
        <v>130</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5">
      <c r="A124" s="856"/>
      <c r="B124" s="857"/>
      <c r="C124" s="851" t="s">
        <v>460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465</v>
      </c>
      <c r="AG124" s="816"/>
      <c r="AH124" s="816"/>
      <c r="AI124" s="816"/>
      <c r="AJ124" s="817"/>
      <c r="AK124" s="818" t="s">
        <v>130</v>
      </c>
      <c r="AL124" s="816"/>
      <c r="AM124" s="816"/>
      <c r="AN124" s="816"/>
      <c r="AO124" s="817"/>
      <c r="AP124" s="860" t="s">
        <v>130</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130</v>
      </c>
      <c r="BR124" s="867"/>
      <c r="BS124" s="867"/>
      <c r="BT124" s="867"/>
      <c r="BU124" s="867"/>
      <c r="BV124" s="867" t="s">
        <v>130</v>
      </c>
      <c r="BW124" s="867"/>
      <c r="BX124" s="867"/>
      <c r="BY124" s="867"/>
      <c r="BZ124" s="867"/>
      <c r="CA124" s="867" t="s">
        <v>130</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v>2349</v>
      </c>
      <c r="DH124" s="800"/>
      <c r="DI124" s="800"/>
      <c r="DJ124" s="800"/>
      <c r="DK124" s="801"/>
      <c r="DL124" s="802" t="s">
        <v>130</v>
      </c>
      <c r="DM124" s="800"/>
      <c r="DN124" s="800"/>
      <c r="DO124" s="800"/>
      <c r="DP124" s="801"/>
      <c r="DQ124" s="802" t="s">
        <v>465</v>
      </c>
      <c r="DR124" s="800"/>
      <c r="DS124" s="800"/>
      <c r="DT124" s="800"/>
      <c r="DU124" s="801"/>
      <c r="DV124" s="884" t="s">
        <v>465</v>
      </c>
      <c r="DW124" s="885"/>
      <c r="DX124" s="885"/>
      <c r="DY124" s="885"/>
      <c r="DZ124" s="886"/>
    </row>
    <row r="125" spans="1:130" s="230" customFormat="1" ht="26.25" customHeight="1" x14ac:dyDescent="0.2">
      <c r="A125" s="856"/>
      <c r="B125" s="857"/>
      <c r="C125" s="851" t="s">
        <v>462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475</v>
      </c>
      <c r="CL125" s="888"/>
      <c r="CM125" s="888"/>
      <c r="CN125" s="888"/>
      <c r="CO125" s="889"/>
      <c r="CP125" s="896" t="s">
        <v>476</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5">
      <c r="A126" s="856"/>
      <c r="B126" s="857"/>
      <c r="C126" s="851" t="s">
        <v>464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99828</v>
      </c>
      <c r="AB126" s="816"/>
      <c r="AC126" s="816"/>
      <c r="AD126" s="816"/>
      <c r="AE126" s="817"/>
      <c r="AF126" s="818">
        <v>83772</v>
      </c>
      <c r="AG126" s="816"/>
      <c r="AH126" s="816"/>
      <c r="AI126" s="816"/>
      <c r="AJ126" s="817"/>
      <c r="AK126" s="818">
        <v>54511</v>
      </c>
      <c r="AL126" s="816"/>
      <c r="AM126" s="816"/>
      <c r="AN126" s="816"/>
      <c r="AO126" s="817"/>
      <c r="AP126" s="860">
        <v>0.5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477</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2">
      <c r="A127" s="858"/>
      <c r="B127" s="859"/>
      <c r="C127" s="874" t="s">
        <v>478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465</v>
      </c>
      <c r="AG127" s="816"/>
      <c r="AH127" s="816"/>
      <c r="AI127" s="816"/>
      <c r="AJ127" s="817"/>
      <c r="AK127" s="818" t="s">
        <v>130</v>
      </c>
      <c r="AL127" s="816"/>
      <c r="AM127" s="816"/>
      <c r="AN127" s="816"/>
      <c r="AO127" s="817"/>
      <c r="AP127" s="860" t="s">
        <v>130</v>
      </c>
      <c r="AQ127" s="861"/>
      <c r="AR127" s="861"/>
      <c r="AS127" s="861"/>
      <c r="AT127" s="862"/>
      <c r="AU127" s="232"/>
      <c r="AV127" s="232"/>
      <c r="AW127" s="232"/>
      <c r="AX127" s="877" t="s">
        <v>479</v>
      </c>
      <c r="AY127" s="848"/>
      <c r="AZ127" s="848"/>
      <c r="BA127" s="848"/>
      <c r="BB127" s="848"/>
      <c r="BC127" s="848"/>
      <c r="BD127" s="848"/>
      <c r="BE127" s="849"/>
      <c r="BF127" s="847" t="s">
        <v>480</v>
      </c>
      <c r="BG127" s="848"/>
      <c r="BH127" s="848"/>
      <c r="BI127" s="848"/>
      <c r="BJ127" s="848"/>
      <c r="BK127" s="848"/>
      <c r="BL127" s="849"/>
      <c r="BM127" s="847" t="s">
        <v>481</v>
      </c>
      <c r="BN127" s="848"/>
      <c r="BO127" s="848"/>
      <c r="BP127" s="848"/>
      <c r="BQ127" s="848"/>
      <c r="BR127" s="848"/>
      <c r="BS127" s="849"/>
      <c r="BT127" s="847" t="s">
        <v>482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483</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5">
      <c r="A128" s="832" t="s">
        <v>484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485</v>
      </c>
      <c r="X128" s="834"/>
      <c r="Y128" s="834"/>
      <c r="Z128" s="835"/>
      <c r="AA128" s="836">
        <v>46354</v>
      </c>
      <c r="AB128" s="837"/>
      <c r="AC128" s="837"/>
      <c r="AD128" s="837"/>
      <c r="AE128" s="838"/>
      <c r="AF128" s="839">
        <v>38083</v>
      </c>
      <c r="AG128" s="837"/>
      <c r="AH128" s="837"/>
      <c r="AI128" s="837"/>
      <c r="AJ128" s="838"/>
      <c r="AK128" s="839">
        <v>33528</v>
      </c>
      <c r="AL128" s="837"/>
      <c r="AM128" s="837"/>
      <c r="AN128" s="837"/>
      <c r="AO128" s="838"/>
      <c r="AP128" s="840"/>
      <c r="AQ128" s="841"/>
      <c r="AR128" s="841"/>
      <c r="AS128" s="841"/>
      <c r="AT128" s="842"/>
      <c r="AU128" s="232"/>
      <c r="AV128" s="232"/>
      <c r="AW128" s="232"/>
      <c r="AX128" s="843" t="s">
        <v>486</v>
      </c>
      <c r="AY128" s="844"/>
      <c r="AZ128" s="844"/>
      <c r="BA128" s="844"/>
      <c r="BB128" s="844"/>
      <c r="BC128" s="844"/>
      <c r="BD128" s="844"/>
      <c r="BE128" s="845"/>
      <c r="BF128" s="822" t="s">
        <v>465</v>
      </c>
      <c r="BG128" s="823"/>
      <c r="BH128" s="823"/>
      <c r="BI128" s="823"/>
      <c r="BJ128" s="823"/>
      <c r="BK128" s="823"/>
      <c r="BL128" s="846"/>
      <c r="BM128" s="822">
        <v>12.99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487</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488</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12757347</v>
      </c>
      <c r="AB129" s="816"/>
      <c r="AC129" s="816"/>
      <c r="AD129" s="816"/>
      <c r="AE129" s="817"/>
      <c r="AF129" s="818">
        <v>13322674</v>
      </c>
      <c r="AG129" s="816"/>
      <c r="AH129" s="816"/>
      <c r="AI129" s="816"/>
      <c r="AJ129" s="817"/>
      <c r="AK129" s="818">
        <v>12559850</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491</v>
      </c>
      <c r="BG129" s="807"/>
      <c r="BH129" s="807"/>
      <c r="BI129" s="807"/>
      <c r="BJ129" s="807"/>
      <c r="BK129" s="807"/>
      <c r="BL129" s="808"/>
      <c r="BM129" s="806">
        <v>17.989999999999998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493</v>
      </c>
      <c r="X130" s="813"/>
      <c r="Y130" s="813"/>
      <c r="Z130" s="814"/>
      <c r="AA130" s="815">
        <v>2027113</v>
      </c>
      <c r="AB130" s="816"/>
      <c r="AC130" s="816"/>
      <c r="AD130" s="816"/>
      <c r="AE130" s="817"/>
      <c r="AF130" s="818">
        <v>2148459</v>
      </c>
      <c r="AG130" s="816"/>
      <c r="AH130" s="816"/>
      <c r="AI130" s="816"/>
      <c r="AJ130" s="817"/>
      <c r="AK130" s="818">
        <v>2208722</v>
      </c>
      <c r="AL130" s="816"/>
      <c r="AM130" s="816"/>
      <c r="AN130" s="816"/>
      <c r="AO130" s="817"/>
      <c r="AP130" s="819"/>
      <c r="AQ130" s="820"/>
      <c r="AR130" s="820"/>
      <c r="AS130" s="820"/>
      <c r="AT130" s="821"/>
      <c r="AU130" s="233"/>
      <c r="AV130" s="233"/>
      <c r="AW130" s="233"/>
      <c r="AX130" s="787" t="s">
        <v>494</v>
      </c>
      <c r="AY130" s="788"/>
      <c r="AZ130" s="788"/>
      <c r="BA130" s="788"/>
      <c r="BB130" s="788"/>
      <c r="BC130" s="788"/>
      <c r="BD130" s="788"/>
      <c r="BE130" s="789"/>
      <c r="BF130" s="790">
        <v>5.5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495</v>
      </c>
      <c r="X131" s="797"/>
      <c r="Y131" s="797"/>
      <c r="Z131" s="798"/>
      <c r="AA131" s="799">
        <v>10730234</v>
      </c>
      <c r="AB131" s="800"/>
      <c r="AC131" s="800"/>
      <c r="AD131" s="800"/>
      <c r="AE131" s="801"/>
      <c r="AF131" s="802">
        <v>11174215</v>
      </c>
      <c r="AG131" s="800"/>
      <c r="AH131" s="800"/>
      <c r="AI131" s="800"/>
      <c r="AJ131" s="801"/>
      <c r="AK131" s="802">
        <v>10351128</v>
      </c>
      <c r="AL131" s="800"/>
      <c r="AM131" s="800"/>
      <c r="AN131" s="800"/>
      <c r="AO131" s="801"/>
      <c r="AP131" s="803"/>
      <c r="AQ131" s="804"/>
      <c r="AR131" s="804"/>
      <c r="AS131" s="804"/>
      <c r="AT131" s="805"/>
      <c r="AU131" s="233"/>
      <c r="AV131" s="233"/>
      <c r="AW131" s="233"/>
      <c r="AX131" s="765" t="s">
        <v>496</v>
      </c>
      <c r="AY131" s="766"/>
      <c r="AZ131" s="766"/>
      <c r="BA131" s="766"/>
      <c r="BB131" s="766"/>
      <c r="BC131" s="766"/>
      <c r="BD131" s="766"/>
      <c r="BE131" s="767"/>
      <c r="BF131" s="768" t="s">
        <v>130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5.2738738039999999</v>
      </c>
      <c r="AB132" s="781"/>
      <c r="AC132" s="781"/>
      <c r="AD132" s="781"/>
      <c r="AE132" s="782"/>
      <c r="AF132" s="783">
        <v>5.3884590550000002</v>
      </c>
      <c r="AG132" s="781"/>
      <c r="AH132" s="781"/>
      <c r="AI132" s="781"/>
      <c r="AJ132" s="782"/>
      <c r="AK132" s="783">
        <v>5.9621038400000002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6.5</v>
      </c>
      <c r="AB133" s="760"/>
      <c r="AC133" s="760"/>
      <c r="AD133" s="760"/>
      <c r="AE133" s="761"/>
      <c r="AF133" s="759">
        <v>5.6</v>
      </c>
      <c r="AG133" s="760"/>
      <c r="AH133" s="760"/>
      <c r="AI133" s="760"/>
      <c r="AJ133" s="761"/>
      <c r="AK133" s="759">
        <v>5.5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Wv3ZGlpxB1wduW1DRO+93x7ZNwTv+POV3OweE/m8H9fjU1LLsgvCrRREkcZA+SI9Az/JARKjjyl55vxhBsJ1A==" saltValue="PNNPE8kBUdqYgAJ2E5bp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93v8Wa9J3jzv2WtU0JC6m0/zw0+JmSSG/IvNS5JQBw/7sl9yESdSnv730AFAQhf1fyCB3gSiTIkDv9bgX76+w==" saltValue="60dQ/fFszNlO555aIjjRD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O0DxcgkFB8bYyTRIeMuXxot44M2faGMU+0fuBWrDCZlS5rXcH/Xfn3A/pToZKWdHe9qzcTtyixap7cpS5OxPA==" saltValue="cOOnLjRufLVuqmMcEPHI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503</v>
      </c>
      <c r="AP7" s="272"/>
      <c r="AQ7" s="273" t="s">
        <v>504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505</v>
      </c>
      <c r="AQ8" s="279" t="s">
        <v>506</v>
      </c>
      <c r="AR8" s="280" t="s">
        <v>507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508</v>
      </c>
      <c r="AL9" s="1167"/>
      <c r="AM9" s="1167"/>
      <c r="AN9" s="1168"/>
      <c r="AO9" s="281">
        <v>2947168</v>
      </c>
      <c r="AP9" s="281">
        <v>67756</v>
      </c>
      <c r="AQ9" s="282">
        <v>96294</v>
      </c>
      <c r="AR9" s="283">
        <v>-29.6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509</v>
      </c>
      <c r="AL10" s="1167"/>
      <c r="AM10" s="1167"/>
      <c r="AN10" s="1168"/>
      <c r="AO10" s="284">
        <v>318032</v>
      </c>
      <c r="AP10" s="284">
        <v>7312</v>
      </c>
      <c r="AQ10" s="285">
        <v>9127</v>
      </c>
      <c r="AR10" s="286">
        <v>-19.899999999999999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510</v>
      </c>
      <c r="AL11" s="1167"/>
      <c r="AM11" s="1167"/>
      <c r="AN11" s="1168"/>
      <c r="AO11" s="284">
        <v>19131</v>
      </c>
      <c r="AP11" s="284">
        <v>440</v>
      </c>
      <c r="AQ11" s="285">
        <v>1877</v>
      </c>
      <c r="AR11" s="286">
        <v>-76.599999999999994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511</v>
      </c>
      <c r="AL12" s="1167"/>
      <c r="AM12" s="1167"/>
      <c r="AN12" s="1168"/>
      <c r="AO12" s="284" t="s">
        <v>512</v>
      </c>
      <c r="AP12" s="284" t="s">
        <v>512</v>
      </c>
      <c r="AQ12" s="285">
        <v>3</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513</v>
      </c>
      <c r="AL13" s="1167"/>
      <c r="AM13" s="1167"/>
      <c r="AN13" s="1168"/>
      <c r="AO13" s="284" t="s">
        <v>512</v>
      </c>
      <c r="AP13" s="284" t="s">
        <v>512</v>
      </c>
      <c r="AQ13" s="285">
        <v>3892</v>
      </c>
      <c r="AR13" s="286" t="s">
        <v>512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514</v>
      </c>
      <c r="AL14" s="1167"/>
      <c r="AM14" s="1167"/>
      <c r="AN14" s="1168"/>
      <c r="AO14" s="284">
        <v>83422</v>
      </c>
      <c r="AP14" s="284">
        <v>1918</v>
      </c>
      <c r="AQ14" s="285">
        <v>2462</v>
      </c>
      <c r="AR14" s="286">
        <v>-22.1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515</v>
      </c>
      <c r="AL15" s="1170"/>
      <c r="AM15" s="1170"/>
      <c r="AN15" s="1171"/>
      <c r="AO15" s="284">
        <v>-190548</v>
      </c>
      <c r="AP15" s="284">
        <v>-4381</v>
      </c>
      <c r="AQ15" s="285">
        <v>-6988</v>
      </c>
      <c r="AR15" s="286">
        <v>-37.299999999999997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3177205</v>
      </c>
      <c r="AP16" s="284">
        <v>73044</v>
      </c>
      <c r="AQ16" s="285">
        <v>106666</v>
      </c>
      <c r="AR16" s="286">
        <v>-31.5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520</v>
      </c>
      <c r="AL21" s="1173"/>
      <c r="AM21" s="1173"/>
      <c r="AN21" s="1174"/>
      <c r="AO21" s="297">
        <v>7.47</v>
      </c>
      <c r="AP21" s="298">
        <v>10.06</v>
      </c>
      <c r="AQ21" s="299">
        <v>-2.59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521</v>
      </c>
      <c r="AL22" s="1173"/>
      <c r="AM22" s="1173"/>
      <c r="AN22" s="1174"/>
      <c r="AO22" s="302">
        <v>96.8</v>
      </c>
      <c r="AP22" s="303">
        <v>97.2</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522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503</v>
      </c>
      <c r="AP30" s="272"/>
      <c r="AQ30" s="273" t="s">
        <v>504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525</v>
      </c>
      <c r="AL32" s="1157"/>
      <c r="AM32" s="1157"/>
      <c r="AN32" s="1158"/>
      <c r="AO32" s="312">
        <v>2390273</v>
      </c>
      <c r="AP32" s="312">
        <v>54953</v>
      </c>
      <c r="AQ32" s="313">
        <v>68340</v>
      </c>
      <c r="AR32" s="314">
        <v>-19.600000000000001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526</v>
      </c>
      <c r="AL33" s="1157"/>
      <c r="AM33" s="1157"/>
      <c r="AN33" s="1158"/>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527</v>
      </c>
      <c r="AL34" s="1157"/>
      <c r="AM34" s="1157"/>
      <c r="AN34" s="1158"/>
      <c r="AO34" s="312" t="s">
        <v>512</v>
      </c>
      <c r="AP34" s="312" t="s">
        <v>512</v>
      </c>
      <c r="AQ34" s="313">
        <v>8</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528</v>
      </c>
      <c r="AL35" s="1157"/>
      <c r="AM35" s="1157"/>
      <c r="AN35" s="1158"/>
      <c r="AO35" s="312">
        <v>7248</v>
      </c>
      <c r="AP35" s="312">
        <v>167</v>
      </c>
      <c r="AQ35" s="313">
        <v>18092</v>
      </c>
      <c r="AR35" s="314">
        <v>-99.1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529</v>
      </c>
      <c r="AL36" s="1157"/>
      <c r="AM36" s="1157"/>
      <c r="AN36" s="1158"/>
      <c r="AO36" s="312">
        <v>407363</v>
      </c>
      <c r="AP36" s="312">
        <v>9365</v>
      </c>
      <c r="AQ36" s="313">
        <v>2835</v>
      </c>
      <c r="AR36" s="314">
        <v>230.3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530</v>
      </c>
      <c r="AL37" s="1157"/>
      <c r="AM37" s="1157"/>
      <c r="AN37" s="1158"/>
      <c r="AO37" s="312">
        <v>54511</v>
      </c>
      <c r="AP37" s="312">
        <v>1253</v>
      </c>
      <c r="AQ37" s="313">
        <v>473</v>
      </c>
      <c r="AR37" s="314">
        <v>164.9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531</v>
      </c>
      <c r="AL38" s="1160"/>
      <c r="AM38" s="1160"/>
      <c r="AN38" s="1161"/>
      <c r="AO38" s="315" t="s">
        <v>512</v>
      </c>
      <c r="AP38" s="315" t="s">
        <v>512</v>
      </c>
      <c r="AQ38" s="316">
        <v>2</v>
      </c>
      <c r="AR38" s="304" t="s">
        <v>512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532</v>
      </c>
      <c r="AL39" s="1160"/>
      <c r="AM39" s="1160"/>
      <c r="AN39" s="1161"/>
      <c r="AO39" s="312">
        <v>-33528</v>
      </c>
      <c r="AP39" s="312">
        <v>-771</v>
      </c>
      <c r="AQ39" s="313">
        <v>-2965</v>
      </c>
      <c r="AR39" s="314">
        <v>-74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533</v>
      </c>
      <c r="AL40" s="1157"/>
      <c r="AM40" s="1157"/>
      <c r="AN40" s="1158"/>
      <c r="AO40" s="312">
        <v>-2208722</v>
      </c>
      <c r="AP40" s="312">
        <v>-50779</v>
      </c>
      <c r="AQ40" s="313">
        <v>-61502</v>
      </c>
      <c r="AR40" s="314">
        <v>-17.399999999999999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617145</v>
      </c>
      <c r="AP41" s="312">
        <v>14188</v>
      </c>
      <c r="AQ41" s="313">
        <v>25283</v>
      </c>
      <c r="AR41" s="314">
        <v>-43.9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503</v>
      </c>
      <c r="AN49" s="1151" t="s">
        <v>537</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538</v>
      </c>
      <c r="AO50" s="329" t="s">
        <v>539</v>
      </c>
      <c r="AP50" s="330" t="s">
        <v>540</v>
      </c>
      <c r="AQ50" s="331" t="s">
        <v>541</v>
      </c>
      <c r="AR50" s="332" t="s">
        <v>542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4063208</v>
      </c>
      <c r="AN51" s="334">
        <v>88350</v>
      </c>
      <c r="AO51" s="335">
        <v>41.3</v>
      </c>
      <c r="AP51" s="336">
        <v>83774</v>
      </c>
      <c r="AQ51" s="337">
        <v>-1.5</v>
      </c>
      <c r="AR51" s="338">
        <v>42.8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1790952</v>
      </c>
      <c r="AN52" s="342">
        <v>38942</v>
      </c>
      <c r="AO52" s="343">
        <v>80.3</v>
      </c>
      <c r="AP52" s="344">
        <v>52179</v>
      </c>
      <c r="AQ52" s="345">
        <v>2.7</v>
      </c>
      <c r="AR52" s="346">
        <v>77.599999999999994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3809815</v>
      </c>
      <c r="AN53" s="334">
        <v>83506</v>
      </c>
      <c r="AO53" s="335">
        <v>-5.5</v>
      </c>
      <c r="AP53" s="336">
        <v>132981</v>
      </c>
      <c r="AQ53" s="337">
        <v>58.7</v>
      </c>
      <c r="AR53" s="338">
        <v>-64.2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1695927</v>
      </c>
      <c r="AN54" s="342">
        <v>37173</v>
      </c>
      <c r="AO54" s="343">
        <v>-4.5</v>
      </c>
      <c r="AP54" s="344">
        <v>56973</v>
      </c>
      <c r="AQ54" s="345">
        <v>9.1999999999999993</v>
      </c>
      <c r="AR54" s="346">
        <v>-13.7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3643894</v>
      </c>
      <c r="AN55" s="334">
        <v>81382</v>
      </c>
      <c r="AO55" s="335">
        <v>-2.5</v>
      </c>
      <c r="AP55" s="336">
        <v>128523</v>
      </c>
      <c r="AQ55" s="337">
        <v>-3.4</v>
      </c>
      <c r="AR55" s="338">
        <v>0.9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1907486</v>
      </c>
      <c r="AN56" s="342">
        <v>42602</v>
      </c>
      <c r="AO56" s="343">
        <v>14.6</v>
      </c>
      <c r="AP56" s="344">
        <v>56792</v>
      </c>
      <c r="AQ56" s="345">
        <v>-0.3</v>
      </c>
      <c r="AR56" s="346">
        <v>14.9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2809257</v>
      </c>
      <c r="AN57" s="334">
        <v>63940</v>
      </c>
      <c r="AO57" s="335">
        <v>-21.4</v>
      </c>
      <c r="AP57" s="336">
        <v>92919</v>
      </c>
      <c r="AQ57" s="337">
        <v>-27.7</v>
      </c>
      <c r="AR57" s="338">
        <v>6.3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1382735</v>
      </c>
      <c r="AN58" s="342">
        <v>31472</v>
      </c>
      <c r="AO58" s="343">
        <v>-26.1</v>
      </c>
      <c r="AP58" s="344">
        <v>54128</v>
      </c>
      <c r="AQ58" s="345">
        <v>-4.7</v>
      </c>
      <c r="AR58" s="346">
        <v>-21.4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2880771</v>
      </c>
      <c r="AN59" s="334">
        <v>66229</v>
      </c>
      <c r="AO59" s="335">
        <v>3.6</v>
      </c>
      <c r="AP59" s="336">
        <v>103663</v>
      </c>
      <c r="AQ59" s="337">
        <v>11.6</v>
      </c>
      <c r="AR59" s="338">
        <v>-8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2224017</v>
      </c>
      <c r="AN60" s="342">
        <v>51130</v>
      </c>
      <c r="AO60" s="343">
        <v>62.5</v>
      </c>
      <c r="AP60" s="344">
        <v>64346</v>
      </c>
      <c r="AQ60" s="345">
        <v>18.899999999999999</v>
      </c>
      <c r="AR60" s="346">
        <v>43.6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3441389</v>
      </c>
      <c r="AN61" s="349">
        <v>76681</v>
      </c>
      <c r="AO61" s="350">
        <v>3.1</v>
      </c>
      <c r="AP61" s="351">
        <v>108372</v>
      </c>
      <c r="AQ61" s="352">
        <v>7.5</v>
      </c>
      <c r="AR61" s="338">
        <v>-4.4000000000000004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1800223</v>
      </c>
      <c r="AN62" s="342">
        <v>40264</v>
      </c>
      <c r="AO62" s="343">
        <v>25.4</v>
      </c>
      <c r="AP62" s="344">
        <v>56884</v>
      </c>
      <c r="AQ62" s="345">
        <v>5.2</v>
      </c>
      <c r="AR62" s="346">
        <v>20.2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cyaoGCdeyOpj2xg4/EZmAPsQyR/7ErRg1c17nkcFn6bmQC15h0CHuUmwd4GpdtqjyWlPe/+IN3JcmNdPp0o5g==" saltValue="kqSaFbzngM1mPbvt13iD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0" spans="125:125" ht="13.5" hidden="1" customHeight="1" x14ac:dyDescent="0.2"/>
    <row r="121" spans="125:125" ht="13.5" hidden="1" customHeight="1" x14ac:dyDescent="0.2">
      <c r="DU121" s="259"/>
    </row>
  </sheetData>
  <sheetProtection algorithmName="SHA-512" hashValue="qiwG+U4BhaTA68Yzy0mj6Rd0wv3N002wB9gk2Hrfx5/inSi4e6UaOAUOJMWt8TzLDku+5Z70n/1kRBt5dhtcLQ==" saltValue="tTIQJl8EWuBKnDA5R98T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LMUMMSQaeHhifOeHBwXl/l28ZEl1xiCMVRj1R1qMSxKBmxNRzQVSF5Z7xFuhIujK0/0N4vgu3VMYma5/W8TxGg==" saltValue="yDb5ZOX/uVqfSwwmZBuR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75" t="s">
        <v>3</v>
      </c>
      <c r="D47" s="1175"/>
      <c r="E47" s="1176"/>
      <c r="F47" s="11">
        <v>26.26</v>
      </c>
      <c r="G47" s="12">
        <v>23.53</v>
      </c>
      <c r="H47" s="12">
        <v>23.06</v>
      </c>
      <c r="I47" s="12">
        <v>24.16</v>
      </c>
      <c r="J47" s="13">
        <v>32.53</v>
      </c>
    </row>
    <row r="48" spans="2:10" ht="57.75" customHeight="1" x14ac:dyDescent="0.2">
      <c r="B48" s="14"/>
      <c r="C48" s="1177" t="s">
        <v>4</v>
      </c>
      <c r="D48" s="1177"/>
      <c r="E48" s="1178"/>
      <c r="F48" s="15">
        <v>7.88</v>
      </c>
      <c r="G48" s="16">
        <v>4.6900000000000004</v>
      </c>
      <c r="H48" s="16">
        <v>6.1</v>
      </c>
      <c r="I48" s="16">
        <v>8.23</v>
      </c>
      <c r="J48" s="17">
        <v>7.75</v>
      </c>
    </row>
    <row r="49" spans="2:10" ht="57.75" customHeight="1" thickBot="1" x14ac:dyDescent="0.25">
      <c r="B49" s="18"/>
      <c r="C49" s="1179" t="s">
        <v>5</v>
      </c>
      <c r="D49" s="1179"/>
      <c r="E49" s="1180"/>
      <c r="F49" s="19">
        <v>0.8</v>
      </c>
      <c r="G49" s="20" t="s">
        <v>558</v>
      </c>
      <c r="H49" s="20">
        <v>1.51</v>
      </c>
      <c r="I49" s="20">
        <v>4.47</v>
      </c>
      <c r="J49" s="21">
        <v>5.92</v>
      </c>
    </row>
    <row r="50" spans="2:10" ht="13" x14ac:dyDescent="0.2"/>
  </sheetData>
  <sheetProtection algorithmName="SHA-512" hashValue="yTBRdYJR8zrG6fopp9ZH+oBM8mzggweZZJyJnjUmEgx/QVLwcwHdcURmOIL4Qw2SihEJ3U1Bcd8hC4HjGQ+sMw==" saltValue="YZN20UqrRAHW6+JuJsIs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87" t="s">
        <v>559</v>
      </c>
      <c r="D34" s="1187"/>
      <c r="E34" s="1188"/>
      <c r="F34" s="32">
        <v>7.88</v>
      </c>
      <c r="G34" s="33">
        <v>4.68</v>
      </c>
      <c r="H34" s="33">
        <v>6.09</v>
      </c>
      <c r="I34" s="33">
        <v>8.23</v>
      </c>
      <c r="J34" s="34">
        <v>7.74</v>
      </c>
      <c r="K34" s="22"/>
      <c r="L34" s="22"/>
      <c r="M34" s="22"/>
      <c r="N34" s="22"/>
      <c r="O34" s="22"/>
      <c r="P34" s="22"/>
    </row>
    <row r="35" spans="1:16" ht="39" customHeight="1" x14ac:dyDescent="0.2">
      <c r="A35" s="22"/>
      <c r="B35" s="35"/>
      <c r="C35" s="1181" t="s">
        <v>560</v>
      </c>
      <c r="D35" s="1182"/>
      <c r="E35" s="1183"/>
      <c r="F35" s="36">
        <v>6.59</v>
      </c>
      <c r="G35" s="37">
        <v>7.12</v>
      </c>
      <c r="H35" s="37">
        <v>7.35</v>
      </c>
      <c r="I35" s="37">
        <v>6.94</v>
      </c>
      <c r="J35" s="38">
        <v>7.27</v>
      </c>
      <c r="K35" s="22"/>
      <c r="L35" s="22"/>
      <c r="M35" s="22"/>
      <c r="N35" s="22"/>
      <c r="O35" s="22"/>
      <c r="P35" s="22"/>
    </row>
    <row r="36" spans="1:16" ht="39" customHeight="1" x14ac:dyDescent="0.2">
      <c r="A36" s="22"/>
      <c r="B36" s="35"/>
      <c r="C36" s="1181" t="s">
        <v>561</v>
      </c>
      <c r="D36" s="1182"/>
      <c r="E36" s="1183"/>
      <c r="F36" s="36">
        <v>1.79</v>
      </c>
      <c r="G36" s="37">
        <v>2.13</v>
      </c>
      <c r="H36" s="37">
        <v>1.86</v>
      </c>
      <c r="I36" s="37">
        <v>1.72</v>
      </c>
      <c r="J36" s="38">
        <v>2.2799999999999998</v>
      </c>
      <c r="K36" s="22"/>
      <c r="L36" s="22"/>
      <c r="M36" s="22"/>
      <c r="N36" s="22"/>
      <c r="O36" s="22"/>
      <c r="P36" s="22"/>
    </row>
    <row r="37" spans="1:16" ht="39" customHeight="1" x14ac:dyDescent="0.2">
      <c r="A37" s="22"/>
      <c r="B37" s="35"/>
      <c r="C37" s="1181" t="s">
        <v>562</v>
      </c>
      <c r="D37" s="1182"/>
      <c r="E37" s="1183"/>
      <c r="F37" s="36">
        <v>1.31</v>
      </c>
      <c r="G37" s="37">
        <v>0.7</v>
      </c>
      <c r="H37" s="37">
        <v>1</v>
      </c>
      <c r="I37" s="37">
        <v>1.41</v>
      </c>
      <c r="J37" s="38">
        <v>1.1299999999999999</v>
      </c>
      <c r="K37" s="22"/>
      <c r="L37" s="22"/>
      <c r="M37" s="22"/>
      <c r="N37" s="22"/>
      <c r="O37" s="22"/>
      <c r="P37" s="22"/>
    </row>
    <row r="38" spans="1:16" ht="39" customHeight="1" x14ac:dyDescent="0.2">
      <c r="A38" s="22"/>
      <c r="B38" s="35"/>
      <c r="C38" s="1181" t="s">
        <v>563</v>
      </c>
      <c r="D38" s="1182"/>
      <c r="E38" s="1183"/>
      <c r="F38" s="36">
        <v>0</v>
      </c>
      <c r="G38" s="37">
        <v>0.01</v>
      </c>
      <c r="H38" s="37">
        <v>0.01</v>
      </c>
      <c r="I38" s="37">
        <v>0.01</v>
      </c>
      <c r="J38" s="38">
        <v>0.01</v>
      </c>
      <c r="K38" s="22"/>
      <c r="L38" s="22"/>
      <c r="M38" s="22"/>
      <c r="N38" s="22"/>
      <c r="O38" s="22"/>
      <c r="P38" s="22"/>
    </row>
    <row r="39" spans="1:16" ht="39" customHeight="1" x14ac:dyDescent="0.2">
      <c r="A39" s="22"/>
      <c r="B39" s="35"/>
      <c r="C39" s="1181" t="s">
        <v>564</v>
      </c>
      <c r="D39" s="1182"/>
      <c r="E39" s="1183"/>
      <c r="F39" s="36">
        <v>0</v>
      </c>
      <c r="G39" s="37">
        <v>0</v>
      </c>
      <c r="H39" s="37">
        <v>0</v>
      </c>
      <c r="I39" s="37">
        <v>0</v>
      </c>
      <c r="J39" s="38">
        <v>0</v>
      </c>
      <c r="K39" s="22"/>
      <c r="L39" s="22"/>
      <c r="M39" s="22"/>
      <c r="N39" s="22"/>
      <c r="O39" s="22"/>
      <c r="P39" s="22"/>
    </row>
    <row r="40" spans="1:16" ht="39" customHeight="1" x14ac:dyDescent="0.2">
      <c r="A40" s="22"/>
      <c r="B40" s="35"/>
      <c r="C40" s="1181" t="s">
        <v>565</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566</v>
      </c>
      <c r="D42" s="1182"/>
      <c r="E42" s="1183"/>
      <c r="F42" s="36" t="s">
        <v>512</v>
      </c>
      <c r="G42" s="37" t="s">
        <v>512</v>
      </c>
      <c r="H42" s="37" t="s">
        <v>512</v>
      </c>
      <c r="I42" s="37" t="s">
        <v>512</v>
      </c>
      <c r="J42" s="38" t="s">
        <v>512</v>
      </c>
      <c r="K42" s="22"/>
      <c r="L42" s="22"/>
      <c r="M42" s="22"/>
      <c r="N42" s="22"/>
      <c r="O42" s="22"/>
      <c r="P42" s="22"/>
    </row>
    <row r="43" spans="1:16" ht="39" customHeight="1" thickBot="1" x14ac:dyDescent="0.25">
      <c r="A43" s="22"/>
      <c r="B43" s="40"/>
      <c r="C43" s="1184" t="s">
        <v>567</v>
      </c>
      <c r="D43" s="1185"/>
      <c r="E43" s="1186"/>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wOHP9LRGhf3THL1OQnateY/YhBBTdcihySSyrlMhQux6jx5NkIiLpdo7RZh3tYOh9QdCUedQMPpqS7gPOVrTg==" saltValue="PwvcJsGS12oC3h+VCdGI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2149</v>
      </c>
      <c r="L45" s="60">
        <v>2139</v>
      </c>
      <c r="M45" s="60">
        <v>2116</v>
      </c>
      <c r="N45" s="60">
        <v>2281</v>
      </c>
      <c r="O45" s="61">
        <v>2390</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512</v>
      </c>
      <c r="L46" s="64" t="s">
        <v>512</v>
      </c>
      <c r="M46" s="64" t="s">
        <v>512</v>
      </c>
      <c r="N46" s="64" t="s">
        <v>512</v>
      </c>
      <c r="O46" s="65" t="s">
        <v>512</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512</v>
      </c>
      <c r="L47" s="64" t="s">
        <v>512</v>
      </c>
      <c r="M47" s="64" t="s">
        <v>512</v>
      </c>
      <c r="N47" s="64" t="s">
        <v>512</v>
      </c>
      <c r="O47" s="65" t="s">
        <v>512</v>
      </c>
      <c r="P47" s="48"/>
      <c r="Q47" s="48"/>
      <c r="R47" s="48"/>
      <c r="S47" s="48"/>
      <c r="T47" s="48"/>
      <c r="U47" s="48"/>
    </row>
    <row r="48" spans="1:21" ht="30.75" customHeight="1" x14ac:dyDescent="0.2">
      <c r="A48" s="48"/>
      <c r="B48" s="1214"/>
      <c r="C48" s="1215"/>
      <c r="D48" s="62"/>
      <c r="E48" s="1191" t="s">
        <v>15</v>
      </c>
      <c r="F48" s="1191"/>
      <c r="G48" s="1191"/>
      <c r="H48" s="1191"/>
      <c r="I48" s="1191"/>
      <c r="J48" s="1192"/>
      <c r="K48" s="63">
        <v>8</v>
      </c>
      <c r="L48" s="64">
        <v>8</v>
      </c>
      <c r="M48" s="64">
        <v>8</v>
      </c>
      <c r="N48" s="64">
        <v>8</v>
      </c>
      <c r="O48" s="65">
        <v>7</v>
      </c>
      <c r="P48" s="48"/>
      <c r="Q48" s="48"/>
      <c r="R48" s="48"/>
      <c r="S48" s="48"/>
      <c r="T48" s="48"/>
      <c r="U48" s="48"/>
    </row>
    <row r="49" spans="1:21" ht="30.75" customHeight="1" x14ac:dyDescent="0.2">
      <c r="A49" s="48"/>
      <c r="B49" s="1214"/>
      <c r="C49" s="1215"/>
      <c r="D49" s="62"/>
      <c r="E49" s="1191" t="s">
        <v>16</v>
      </c>
      <c r="F49" s="1191"/>
      <c r="G49" s="1191"/>
      <c r="H49" s="1191"/>
      <c r="I49" s="1191"/>
      <c r="J49" s="1192"/>
      <c r="K49" s="63">
        <v>402</v>
      </c>
      <c r="L49" s="64">
        <v>408</v>
      </c>
      <c r="M49" s="64">
        <v>416</v>
      </c>
      <c r="N49" s="64">
        <v>416</v>
      </c>
      <c r="O49" s="65">
        <v>407</v>
      </c>
      <c r="P49" s="48"/>
      <c r="Q49" s="48"/>
      <c r="R49" s="48"/>
      <c r="S49" s="48"/>
      <c r="T49" s="48"/>
      <c r="U49" s="48"/>
    </row>
    <row r="50" spans="1:21" ht="30.75" customHeight="1" x14ac:dyDescent="0.2">
      <c r="A50" s="48"/>
      <c r="B50" s="1214"/>
      <c r="C50" s="1215"/>
      <c r="D50" s="62"/>
      <c r="E50" s="1191" t="s">
        <v>17</v>
      </c>
      <c r="F50" s="1191"/>
      <c r="G50" s="1191"/>
      <c r="H50" s="1191"/>
      <c r="I50" s="1191"/>
      <c r="J50" s="1192"/>
      <c r="K50" s="63">
        <v>166</v>
      </c>
      <c r="L50" s="64">
        <v>114</v>
      </c>
      <c r="M50" s="64">
        <v>100</v>
      </c>
      <c r="N50" s="64">
        <v>84</v>
      </c>
      <c r="O50" s="65">
        <v>55</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512</v>
      </c>
      <c r="L51" s="64" t="s">
        <v>512</v>
      </c>
      <c r="M51" s="64" t="s">
        <v>512</v>
      </c>
      <c r="N51" s="64" t="s">
        <v>512</v>
      </c>
      <c r="O51" s="65" t="s">
        <v>512</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1875</v>
      </c>
      <c r="L52" s="64">
        <v>1995</v>
      </c>
      <c r="M52" s="64">
        <v>2073</v>
      </c>
      <c r="N52" s="64">
        <v>2186</v>
      </c>
      <c r="O52" s="65">
        <v>2242</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850</v>
      </c>
      <c r="L53" s="69">
        <v>674</v>
      </c>
      <c r="M53" s="69">
        <v>567</v>
      </c>
      <c r="N53" s="69">
        <v>603</v>
      </c>
      <c r="O53" s="70">
        <v>617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3">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xUtaMFxIwm9CfBF1XnDGSl/XgxtUfeRStd6dS7M0JoEtkl7uo7ScTP2QFbI+rO8dDfOBq40yWkOsRVpfFpaQQ==" saltValue="sZMy1sJlp13zx2pVqm2i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232" t="s">
        <v>32</v>
      </c>
      <c r="C41" s="1233"/>
      <c r="D41" s="105"/>
      <c r="E41" s="1234" t="s">
        <v>33</v>
      </c>
      <c r="F41" s="1234"/>
      <c r="G41" s="1234"/>
      <c r="H41" s="1235"/>
      <c r="I41" s="355">
        <v>19607</v>
      </c>
      <c r="J41" s="356">
        <v>19933</v>
      </c>
      <c r="K41" s="356">
        <v>21377</v>
      </c>
      <c r="L41" s="356">
        <v>21829</v>
      </c>
      <c r="M41" s="357">
        <v>20541</v>
      </c>
    </row>
    <row r="42" spans="2:13" ht="27.75" customHeight="1" x14ac:dyDescent="0.2">
      <c r="B42" s="1222"/>
      <c r="C42" s="1223"/>
      <c r="D42" s="106"/>
      <c r="E42" s="1226" t="s">
        <v>34</v>
      </c>
      <c r="F42" s="1226"/>
      <c r="G42" s="1226"/>
      <c r="H42" s="1227"/>
      <c r="I42" s="358">
        <v>376</v>
      </c>
      <c r="J42" s="359">
        <v>266</v>
      </c>
      <c r="K42" s="359">
        <v>169</v>
      </c>
      <c r="L42" s="359">
        <v>87</v>
      </c>
      <c r="M42" s="360">
        <v>33</v>
      </c>
    </row>
    <row r="43" spans="2:13" ht="27.75" customHeight="1" x14ac:dyDescent="0.2">
      <c r="B43" s="1222"/>
      <c r="C43" s="1223"/>
      <c r="D43" s="106"/>
      <c r="E43" s="1226" t="s">
        <v>35</v>
      </c>
      <c r="F43" s="1226"/>
      <c r="G43" s="1226"/>
      <c r="H43" s="1227"/>
      <c r="I43" s="358">
        <v>43</v>
      </c>
      <c r="J43" s="359">
        <v>33</v>
      </c>
      <c r="K43" s="359">
        <v>26</v>
      </c>
      <c r="L43" s="359">
        <v>17</v>
      </c>
      <c r="M43" s="360">
        <v>11</v>
      </c>
    </row>
    <row r="44" spans="2:13" ht="27.75" customHeight="1" x14ac:dyDescent="0.2">
      <c r="B44" s="1222"/>
      <c r="C44" s="1223"/>
      <c r="D44" s="106"/>
      <c r="E44" s="1226" t="s">
        <v>36</v>
      </c>
      <c r="F44" s="1226"/>
      <c r="G44" s="1226"/>
      <c r="H44" s="1227"/>
      <c r="I44" s="358">
        <v>4075</v>
      </c>
      <c r="J44" s="359">
        <v>3845</v>
      </c>
      <c r="K44" s="359">
        <v>3611</v>
      </c>
      <c r="L44" s="359">
        <v>3317</v>
      </c>
      <c r="M44" s="360">
        <v>3064</v>
      </c>
    </row>
    <row r="45" spans="2:13" ht="27.75" customHeight="1" x14ac:dyDescent="0.2">
      <c r="B45" s="1222"/>
      <c r="C45" s="1223"/>
      <c r="D45" s="106"/>
      <c r="E45" s="1226" t="s">
        <v>37</v>
      </c>
      <c r="F45" s="1226"/>
      <c r="G45" s="1226"/>
      <c r="H45" s="1227"/>
      <c r="I45" s="358">
        <v>3397</v>
      </c>
      <c r="J45" s="359">
        <v>3394</v>
      </c>
      <c r="K45" s="359">
        <v>3282</v>
      </c>
      <c r="L45" s="359">
        <v>2927</v>
      </c>
      <c r="M45" s="360">
        <v>3256</v>
      </c>
    </row>
    <row r="46" spans="2:13" ht="27.75" customHeight="1" x14ac:dyDescent="0.2">
      <c r="B46" s="1222"/>
      <c r="C46" s="1223"/>
      <c r="D46" s="107"/>
      <c r="E46" s="1226" t="s">
        <v>38</v>
      </c>
      <c r="F46" s="1226"/>
      <c r="G46" s="1226"/>
      <c r="H46" s="1227"/>
      <c r="I46" s="358" t="s">
        <v>512</v>
      </c>
      <c r="J46" s="359" t="s">
        <v>512</v>
      </c>
      <c r="K46" s="359" t="s">
        <v>512</v>
      </c>
      <c r="L46" s="359" t="s">
        <v>512</v>
      </c>
      <c r="M46" s="360" t="s">
        <v>512</v>
      </c>
    </row>
    <row r="47" spans="2:13" ht="27.75" customHeight="1" x14ac:dyDescent="0.2">
      <c r="B47" s="1222"/>
      <c r="C47" s="1223"/>
      <c r="D47" s="108"/>
      <c r="E47" s="1236" t="s">
        <v>39</v>
      </c>
      <c r="F47" s="1237"/>
      <c r="G47" s="1237"/>
      <c r="H47" s="1238"/>
      <c r="I47" s="358" t="s">
        <v>512</v>
      </c>
      <c r="J47" s="359" t="s">
        <v>512</v>
      </c>
      <c r="K47" s="359" t="s">
        <v>512</v>
      </c>
      <c r="L47" s="359" t="s">
        <v>512</v>
      </c>
      <c r="M47" s="360" t="s">
        <v>512</v>
      </c>
    </row>
    <row r="48" spans="2:13" ht="27.75" customHeight="1" x14ac:dyDescent="0.2">
      <c r="B48" s="1222"/>
      <c r="C48" s="1223"/>
      <c r="D48" s="106"/>
      <c r="E48" s="1226" t="s">
        <v>40</v>
      </c>
      <c r="F48" s="1226"/>
      <c r="G48" s="1226"/>
      <c r="H48" s="1227"/>
      <c r="I48" s="358" t="s">
        <v>512</v>
      </c>
      <c r="J48" s="359" t="s">
        <v>512</v>
      </c>
      <c r="K48" s="359" t="s">
        <v>512</v>
      </c>
      <c r="L48" s="359" t="s">
        <v>512</v>
      </c>
      <c r="M48" s="360" t="s">
        <v>512</v>
      </c>
    </row>
    <row r="49" spans="2:13" ht="27.75" customHeight="1" x14ac:dyDescent="0.2">
      <c r="B49" s="1224"/>
      <c r="C49" s="1225"/>
      <c r="D49" s="106"/>
      <c r="E49" s="1226" t="s">
        <v>41</v>
      </c>
      <c r="F49" s="1226"/>
      <c r="G49" s="1226"/>
      <c r="H49" s="1227"/>
      <c r="I49" s="358" t="s">
        <v>512</v>
      </c>
      <c r="J49" s="359" t="s">
        <v>512</v>
      </c>
      <c r="K49" s="359" t="s">
        <v>512</v>
      </c>
      <c r="L49" s="359" t="s">
        <v>512</v>
      </c>
      <c r="M49" s="360" t="s">
        <v>512</v>
      </c>
    </row>
    <row r="50" spans="2:13" ht="27.75" customHeight="1" x14ac:dyDescent="0.2">
      <c r="B50" s="1220" t="s">
        <v>42</v>
      </c>
      <c r="C50" s="1221"/>
      <c r="D50" s="109"/>
      <c r="E50" s="1226" t="s">
        <v>43</v>
      </c>
      <c r="F50" s="1226"/>
      <c r="G50" s="1226"/>
      <c r="H50" s="1227"/>
      <c r="I50" s="358">
        <v>5854</v>
      </c>
      <c r="J50" s="359">
        <v>5376</v>
      </c>
      <c r="K50" s="359">
        <v>7434</v>
      </c>
      <c r="L50" s="359">
        <v>8672</v>
      </c>
      <c r="M50" s="360">
        <v>8782</v>
      </c>
    </row>
    <row r="51" spans="2:13" ht="27.75" customHeight="1" x14ac:dyDescent="0.2">
      <c r="B51" s="1222"/>
      <c r="C51" s="1223"/>
      <c r="D51" s="106"/>
      <c r="E51" s="1226" t="s">
        <v>44</v>
      </c>
      <c r="F51" s="1226"/>
      <c r="G51" s="1226"/>
      <c r="H51" s="1227"/>
      <c r="I51" s="358">
        <v>372</v>
      </c>
      <c r="J51" s="359">
        <v>318</v>
      </c>
      <c r="K51" s="359">
        <v>805</v>
      </c>
      <c r="L51" s="359">
        <v>766</v>
      </c>
      <c r="M51" s="360">
        <v>731</v>
      </c>
    </row>
    <row r="52" spans="2:13" ht="27.75" customHeight="1" x14ac:dyDescent="0.2">
      <c r="B52" s="1224"/>
      <c r="C52" s="1225"/>
      <c r="D52" s="106"/>
      <c r="E52" s="1226" t="s">
        <v>45</v>
      </c>
      <c r="F52" s="1226"/>
      <c r="G52" s="1226"/>
      <c r="H52" s="1227"/>
      <c r="I52" s="358">
        <v>21654</v>
      </c>
      <c r="J52" s="359">
        <v>21542</v>
      </c>
      <c r="K52" s="359">
        <v>21859</v>
      </c>
      <c r="L52" s="359">
        <v>21601</v>
      </c>
      <c r="M52" s="360">
        <v>20233</v>
      </c>
    </row>
    <row r="53" spans="2:13" ht="27.75" customHeight="1" thickBot="1" x14ac:dyDescent="0.25">
      <c r="B53" s="1228" t="s">
        <v>46</v>
      </c>
      <c r="C53" s="1229"/>
      <c r="D53" s="110"/>
      <c r="E53" s="1230" t="s">
        <v>47</v>
      </c>
      <c r="F53" s="1230"/>
      <c r="G53" s="1230"/>
      <c r="H53" s="1231"/>
      <c r="I53" s="361">
        <v>-384</v>
      </c>
      <c r="J53" s="362">
        <v>234</v>
      </c>
      <c r="K53" s="362">
        <v>-1632</v>
      </c>
      <c r="L53" s="362">
        <v>-2862</v>
      </c>
      <c r="M53" s="363">
        <v>-2840</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lBdLq8jBm2qshmM3vUe0P448Jsc0Cq71vIIvVfnlHfDbw4RQVHOoKBiuS6Eb//xmzVFToe6mnDqZG7BqcJmHoA==" saltValue="TSR6+GfDejOKPEMbB/6v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555</v>
      </c>
      <c r="G54" s="119" t="s">
        <v>556</v>
      </c>
      <c r="H54" s="120" t="s">
        <v>557</v>
      </c>
    </row>
    <row r="55" spans="2:8" ht="52.5" customHeight="1" x14ac:dyDescent="0.2">
      <c r="B55" s="121"/>
      <c r="C55" s="1247" t="s">
        <v>50</v>
      </c>
      <c r="D55" s="1247"/>
      <c r="E55" s="1248"/>
      <c r="F55" s="122">
        <v>2942</v>
      </c>
      <c r="G55" s="122">
        <v>3218</v>
      </c>
      <c r="H55" s="123">
        <v>4086</v>
      </c>
    </row>
    <row r="56" spans="2:8" ht="52.5" customHeight="1" x14ac:dyDescent="0.2">
      <c r="B56" s="124"/>
      <c r="C56" s="1249" t="s">
        <v>51</v>
      </c>
      <c r="D56" s="1249"/>
      <c r="E56" s="1250"/>
      <c r="F56" s="125">
        <v>1048</v>
      </c>
      <c r="G56" s="125">
        <v>1948</v>
      </c>
      <c r="H56" s="126">
        <v>2249</v>
      </c>
    </row>
    <row r="57" spans="2:8" ht="53.25" customHeight="1" x14ac:dyDescent="0.2">
      <c r="B57" s="124"/>
      <c r="C57" s="1251" t="s">
        <v>52</v>
      </c>
      <c r="D57" s="1251"/>
      <c r="E57" s="1252"/>
      <c r="F57" s="127">
        <v>3723</v>
      </c>
      <c r="G57" s="127">
        <v>3903</v>
      </c>
      <c r="H57" s="128">
        <v>2725</v>
      </c>
    </row>
    <row r="58" spans="2:8" ht="45.75" customHeight="1" x14ac:dyDescent="0.2">
      <c r="B58" s="129"/>
      <c r="C58" s="1239" t="s">
        <v>590</v>
      </c>
      <c r="D58" s="1240"/>
      <c r="E58" s="1241"/>
      <c r="F58" s="130">
        <v>1400</v>
      </c>
      <c r="G58" s="130">
        <v>1601</v>
      </c>
      <c r="H58" s="131">
        <v>1601</v>
      </c>
    </row>
    <row r="59" spans="2:8" ht="45.75" customHeight="1" x14ac:dyDescent="0.2">
      <c r="B59" s="129"/>
      <c r="C59" s="1239" t="s">
        <v>591</v>
      </c>
      <c r="D59" s="1240"/>
      <c r="E59" s="1241"/>
      <c r="F59" s="130">
        <v>2019</v>
      </c>
      <c r="G59" s="130">
        <v>2005</v>
      </c>
      <c r="H59" s="131">
        <v>838</v>
      </c>
    </row>
    <row r="60" spans="2:8" ht="45.75" customHeight="1" x14ac:dyDescent="0.2">
      <c r="B60" s="129"/>
      <c r="C60" s="1239" t="s">
        <v>592</v>
      </c>
      <c r="D60" s="1240"/>
      <c r="E60" s="1241"/>
      <c r="F60" s="130">
        <v>111</v>
      </c>
      <c r="G60" s="130">
        <v>102</v>
      </c>
      <c r="H60" s="131">
        <v>101</v>
      </c>
    </row>
    <row r="61" spans="2:8" ht="45.75" customHeight="1" x14ac:dyDescent="0.2">
      <c r="B61" s="129"/>
      <c r="C61" s="1239" t="s">
        <v>593</v>
      </c>
      <c r="D61" s="1240"/>
      <c r="E61" s="1241"/>
      <c r="F61" s="130">
        <v>57</v>
      </c>
      <c r="G61" s="130">
        <v>55</v>
      </c>
      <c r="H61" s="131">
        <v>58</v>
      </c>
    </row>
    <row r="62" spans="2:8" ht="45.75" customHeight="1" thickBot="1" x14ac:dyDescent="0.25">
      <c r="B62" s="132"/>
      <c r="C62" s="1242" t="s">
        <v>594</v>
      </c>
      <c r="D62" s="1243"/>
      <c r="E62" s="1244"/>
      <c r="F62" s="133">
        <v>40</v>
      </c>
      <c r="G62" s="133">
        <v>55</v>
      </c>
      <c r="H62" s="134">
        <v>45</v>
      </c>
    </row>
    <row r="63" spans="2:8" ht="52.5" customHeight="1" thickBot="1" x14ac:dyDescent="0.25">
      <c r="B63" s="135"/>
      <c r="C63" s="1245" t="s">
        <v>53</v>
      </c>
      <c r="D63" s="1245"/>
      <c r="E63" s="1246"/>
      <c r="F63" s="136">
        <v>7712</v>
      </c>
      <c r="G63" s="136">
        <v>9070</v>
      </c>
      <c r="H63" s="137">
        <v>9060</v>
      </c>
    </row>
    <row r="64" spans="2:8" ht="13" x14ac:dyDescent="0.2"/>
  </sheetData>
  <sheetProtection algorithmName="SHA-512" hashValue="8GrV9vs4A+Dt4S0Zd/RThdAm26hqTf5xDkbRrF0nW6yMvpx64HktLtxly3SMoTwm0j5pPleVovIIxSdrjZ1WIA==" saltValue="UrhzRz63oaThf9smkkQ3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B5831-C0C9-4DAA-B544-988FB426E837}">
  <sheetPr>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604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597</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553</v>
      </c>
      <c r="BQ50" s="1259"/>
      <c r="BR50" s="1259"/>
      <c r="BS50" s="1259"/>
      <c r="BT50" s="1259"/>
      <c r="BU50" s="1259"/>
      <c r="BV50" s="1259"/>
      <c r="BW50" s="1259"/>
      <c r="BX50" s="1259" t="s">
        <v>554</v>
      </c>
      <c r="BY50" s="1259"/>
      <c r="BZ50" s="1259"/>
      <c r="CA50" s="1259"/>
      <c r="CB50" s="1259"/>
      <c r="CC50" s="1259"/>
      <c r="CD50" s="1259"/>
      <c r="CE50" s="1259"/>
      <c r="CF50" s="1259" t="s">
        <v>555</v>
      </c>
      <c r="CG50" s="1259"/>
      <c r="CH50" s="1259"/>
      <c r="CI50" s="1259"/>
      <c r="CJ50" s="1259"/>
      <c r="CK50" s="1259"/>
      <c r="CL50" s="1259"/>
      <c r="CM50" s="1259"/>
      <c r="CN50" s="1259" t="s">
        <v>556</v>
      </c>
      <c r="CO50" s="1259"/>
      <c r="CP50" s="1259"/>
      <c r="CQ50" s="1259"/>
      <c r="CR50" s="1259"/>
      <c r="CS50" s="1259"/>
      <c r="CT50" s="1259"/>
      <c r="CU50" s="1259"/>
      <c r="CV50" s="1259" t="s">
        <v>557</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598</v>
      </c>
      <c r="AO51" s="1258"/>
      <c r="AP51" s="1258"/>
      <c r="AQ51" s="1258"/>
      <c r="AR51" s="1258"/>
      <c r="AS51" s="1258"/>
      <c r="AT51" s="1258"/>
      <c r="AU51" s="1258"/>
      <c r="AV51" s="1258"/>
      <c r="AW51" s="1258"/>
      <c r="AX51" s="1258"/>
      <c r="AY51" s="1258"/>
      <c r="AZ51" s="1258"/>
      <c r="BA51" s="1258"/>
      <c r="BB51" s="1258" t="s">
        <v>599</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v>2.2000000000000002</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600</v>
      </c>
      <c r="BC53" s="1258"/>
      <c r="BD53" s="1258"/>
      <c r="BE53" s="1258"/>
      <c r="BF53" s="1258"/>
      <c r="BG53" s="1258"/>
      <c r="BH53" s="1258"/>
      <c r="BI53" s="1258"/>
      <c r="BJ53" s="1258"/>
      <c r="BK53" s="1258"/>
      <c r="BL53" s="1258"/>
      <c r="BM53" s="1258"/>
      <c r="BN53" s="1258"/>
      <c r="BO53" s="1258"/>
      <c r="BP53" s="1255">
        <v>55.3</v>
      </c>
      <c r="BQ53" s="1255"/>
      <c r="BR53" s="1255"/>
      <c r="BS53" s="1255"/>
      <c r="BT53" s="1255"/>
      <c r="BU53" s="1255"/>
      <c r="BV53" s="1255"/>
      <c r="BW53" s="1255"/>
      <c r="BX53" s="1255">
        <v>55.5</v>
      </c>
      <c r="BY53" s="1255"/>
      <c r="BZ53" s="1255"/>
      <c r="CA53" s="1255"/>
      <c r="CB53" s="1255"/>
      <c r="CC53" s="1255"/>
      <c r="CD53" s="1255"/>
      <c r="CE53" s="1255"/>
      <c r="CF53" s="1255">
        <v>56.7</v>
      </c>
      <c r="CG53" s="1255"/>
      <c r="CH53" s="1255"/>
      <c r="CI53" s="1255"/>
      <c r="CJ53" s="1255"/>
      <c r="CK53" s="1255"/>
      <c r="CL53" s="1255"/>
      <c r="CM53" s="1255"/>
      <c r="CN53" s="1255">
        <v>57.8</v>
      </c>
      <c r="CO53" s="1255"/>
      <c r="CP53" s="1255"/>
      <c r="CQ53" s="1255"/>
      <c r="CR53" s="1255"/>
      <c r="CS53" s="1255"/>
      <c r="CT53" s="1255"/>
      <c r="CU53" s="1255"/>
      <c r="CV53" s="1255">
        <v>59.6</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601</v>
      </c>
      <c r="AO55" s="1259"/>
      <c r="AP55" s="1259"/>
      <c r="AQ55" s="1259"/>
      <c r="AR55" s="1259"/>
      <c r="AS55" s="1259"/>
      <c r="AT55" s="1259"/>
      <c r="AU55" s="1259"/>
      <c r="AV55" s="1259"/>
      <c r="AW55" s="1259"/>
      <c r="AX55" s="1259"/>
      <c r="AY55" s="1259"/>
      <c r="AZ55" s="1259"/>
      <c r="BA55" s="1259"/>
      <c r="BB55" s="1258" t="s">
        <v>599</v>
      </c>
      <c r="BC55" s="1258"/>
      <c r="BD55" s="1258"/>
      <c r="BE55" s="1258"/>
      <c r="BF55" s="1258"/>
      <c r="BG55" s="1258"/>
      <c r="BH55" s="1258"/>
      <c r="BI55" s="1258"/>
      <c r="BJ55" s="1258"/>
      <c r="BK55" s="1258"/>
      <c r="BL55" s="1258"/>
      <c r="BM55" s="1258"/>
      <c r="BN55" s="1258"/>
      <c r="BO55" s="1258"/>
      <c r="BP55" s="1255">
        <v>15.3</v>
      </c>
      <c r="BQ55" s="1255"/>
      <c r="BR55" s="1255"/>
      <c r="BS55" s="1255"/>
      <c r="BT55" s="1255"/>
      <c r="BU55" s="1255"/>
      <c r="BV55" s="1255"/>
      <c r="BW55" s="1255"/>
      <c r="BX55" s="1255">
        <v>14.9</v>
      </c>
      <c r="BY55" s="1255"/>
      <c r="BZ55" s="1255"/>
      <c r="CA55" s="1255"/>
      <c r="CB55" s="1255"/>
      <c r="CC55" s="1255"/>
      <c r="CD55" s="1255"/>
      <c r="CE55" s="1255"/>
      <c r="CF55" s="1255">
        <v>14.5</v>
      </c>
      <c r="CG55" s="1255"/>
      <c r="CH55" s="1255"/>
      <c r="CI55" s="1255"/>
      <c r="CJ55" s="1255"/>
      <c r="CK55" s="1255"/>
      <c r="CL55" s="1255"/>
      <c r="CM55" s="1255"/>
      <c r="CN55" s="1255">
        <v>13.3</v>
      </c>
      <c r="CO55" s="1255"/>
      <c r="CP55" s="1255"/>
      <c r="CQ55" s="1255"/>
      <c r="CR55" s="1255"/>
      <c r="CS55" s="1255"/>
      <c r="CT55" s="1255"/>
      <c r="CU55" s="1255"/>
      <c r="CV55" s="1255">
        <v>5.4</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600</v>
      </c>
      <c r="BC57" s="1258"/>
      <c r="BD57" s="1258"/>
      <c r="BE57" s="1258"/>
      <c r="BF57" s="1258"/>
      <c r="BG57" s="1258"/>
      <c r="BH57" s="1258"/>
      <c r="BI57" s="1258"/>
      <c r="BJ57" s="1258"/>
      <c r="BK57" s="1258"/>
      <c r="BL57" s="1258"/>
      <c r="BM57" s="1258"/>
      <c r="BN57" s="1258"/>
      <c r="BO57" s="1258"/>
      <c r="BP57" s="1255">
        <v>57.5</v>
      </c>
      <c r="BQ57" s="1255"/>
      <c r="BR57" s="1255"/>
      <c r="BS57" s="1255"/>
      <c r="BT57" s="1255"/>
      <c r="BU57" s="1255"/>
      <c r="BV57" s="1255"/>
      <c r="BW57" s="1255"/>
      <c r="BX57" s="1255">
        <v>58.5</v>
      </c>
      <c r="BY57" s="1255"/>
      <c r="BZ57" s="1255"/>
      <c r="CA57" s="1255"/>
      <c r="CB57" s="1255"/>
      <c r="CC57" s="1255"/>
      <c r="CD57" s="1255"/>
      <c r="CE57" s="1255"/>
      <c r="CF57" s="1255">
        <v>58.9</v>
      </c>
      <c r="CG57" s="1255"/>
      <c r="CH57" s="1255"/>
      <c r="CI57" s="1255"/>
      <c r="CJ57" s="1255"/>
      <c r="CK57" s="1255"/>
      <c r="CL57" s="1255"/>
      <c r="CM57" s="1255"/>
      <c r="CN57" s="1255">
        <v>61.5</v>
      </c>
      <c r="CO57" s="1255"/>
      <c r="CP57" s="1255"/>
      <c r="CQ57" s="1255"/>
      <c r="CR57" s="1255"/>
      <c r="CS57" s="1255"/>
      <c r="CT57" s="1255"/>
      <c r="CU57" s="1255"/>
      <c r="CV57" s="1255">
        <v>62.3</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602</v>
      </c>
    </row>
    <row r="64" spans="1:109" ht="13" x14ac:dyDescent="0.2">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9" s="373" customFormat="1" ht="13" x14ac:dyDescent="0.2">
      <c r="B65" s="372"/>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1261" t="s">
        <v>605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c r="DE65" s="372"/>
    </row>
    <row r="66" spans="2:109" s="373" customFormat="1" ht="13" x14ac:dyDescent="0.2">
      <c r="B66" s="372"/>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c r="DE66" s="372"/>
    </row>
    <row r="67" spans="2:109" s="373" customFormat="1" ht="13" x14ac:dyDescent="0.2">
      <c r="B67" s="372"/>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c r="DE67" s="372"/>
    </row>
    <row r="68" spans="2:109" s="373" customFormat="1" ht="13" x14ac:dyDescent="0.2">
      <c r="B68" s="372"/>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c r="DE68" s="372"/>
    </row>
    <row r="69" spans="2:109" s="373" customFormat="1" ht="13" x14ac:dyDescent="0.2">
      <c r="B69" s="372"/>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c r="DE69" s="372"/>
    </row>
    <row r="70" spans="2:109" s="373" customFormat="1" ht="13" x14ac:dyDescent="0.2">
      <c r="B70" s="372"/>
      <c r="C70" s="366"/>
      <c r="D70" s="366"/>
      <c r="E70" s="366"/>
      <c r="F70" s="366"/>
      <c r="G70" s="366"/>
      <c r="H70" s="394"/>
      <c r="I70" s="394"/>
      <c r="J70" s="395"/>
      <c r="K70" s="395"/>
      <c r="L70" s="396"/>
      <c r="M70" s="395"/>
      <c r="N70" s="39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81"/>
      <c r="AO70" s="381"/>
      <c r="AP70" s="381"/>
      <c r="AQ70" s="366"/>
      <c r="AR70" s="366"/>
      <c r="AS70" s="366"/>
      <c r="AT70" s="366"/>
      <c r="AU70" s="366"/>
      <c r="AV70" s="366"/>
      <c r="AW70" s="366"/>
      <c r="AX70" s="366"/>
      <c r="AY70" s="366"/>
      <c r="AZ70" s="381"/>
      <c r="BA70" s="381"/>
      <c r="BB70" s="381"/>
      <c r="BC70" s="366"/>
      <c r="BD70" s="366"/>
      <c r="BE70" s="366"/>
      <c r="BF70" s="366"/>
      <c r="BG70" s="366"/>
      <c r="BH70" s="366"/>
      <c r="BI70" s="366"/>
      <c r="BJ70" s="366"/>
      <c r="BK70" s="366"/>
      <c r="BL70" s="381"/>
      <c r="BM70" s="381"/>
      <c r="BN70" s="381"/>
      <c r="BO70" s="366"/>
      <c r="BP70" s="366"/>
      <c r="BQ70" s="366"/>
      <c r="BR70" s="366"/>
      <c r="BS70" s="366"/>
      <c r="BT70" s="366"/>
      <c r="BU70" s="366"/>
      <c r="BV70" s="366"/>
      <c r="BW70" s="366"/>
      <c r="BX70" s="381"/>
      <c r="BY70" s="381"/>
      <c r="BZ70" s="381"/>
      <c r="CA70" s="366"/>
      <c r="CB70" s="366"/>
      <c r="CC70" s="366"/>
      <c r="CD70" s="366"/>
      <c r="CE70" s="366"/>
      <c r="CF70" s="366"/>
      <c r="CG70" s="366"/>
      <c r="CH70" s="366"/>
      <c r="CI70" s="366"/>
      <c r="CJ70" s="381"/>
      <c r="CK70" s="381"/>
      <c r="CL70" s="381"/>
      <c r="CM70" s="366"/>
      <c r="CN70" s="366"/>
      <c r="CO70" s="366"/>
      <c r="CP70" s="366"/>
      <c r="CQ70" s="366"/>
      <c r="CR70" s="366"/>
      <c r="CS70" s="366"/>
      <c r="CT70" s="366"/>
      <c r="CU70" s="366"/>
      <c r="CV70" s="381"/>
      <c r="CW70" s="381"/>
      <c r="CX70" s="381"/>
      <c r="CY70" s="366"/>
      <c r="CZ70" s="366"/>
      <c r="DA70" s="366"/>
      <c r="DB70" s="366"/>
      <c r="DC70" s="366"/>
      <c r="DE70" s="372"/>
    </row>
    <row r="71" spans="2:109" s="373" customFormat="1" ht="13" x14ac:dyDescent="0.2">
      <c r="B71" s="372"/>
      <c r="C71" s="366"/>
      <c r="D71" s="366"/>
      <c r="E71" s="366"/>
      <c r="F71" s="366"/>
      <c r="G71" s="397"/>
      <c r="H71" s="366"/>
      <c r="I71" s="398"/>
      <c r="J71" s="395"/>
      <c r="K71" s="395"/>
      <c r="L71" s="396"/>
      <c r="M71" s="395"/>
      <c r="N71" s="39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97"/>
      <c r="AN71" s="366" t="s">
        <v>597</v>
      </c>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6"/>
      <c r="CV71" s="366"/>
      <c r="CW71" s="366"/>
      <c r="CX71" s="366"/>
      <c r="CY71" s="366"/>
      <c r="CZ71" s="366"/>
      <c r="DA71" s="366"/>
      <c r="DB71" s="366"/>
      <c r="DC71" s="366"/>
      <c r="DE71" s="372"/>
    </row>
    <row r="72" spans="2:109" s="373" customFormat="1" ht="13" x14ac:dyDescent="0.2">
      <c r="B72" s="372"/>
      <c r="C72" s="366"/>
      <c r="D72" s="366"/>
      <c r="E72" s="366"/>
      <c r="F72" s="366"/>
      <c r="G72" s="1253"/>
      <c r="H72" s="1253"/>
      <c r="I72" s="1253"/>
      <c r="J72" s="1253"/>
      <c r="K72" s="382"/>
      <c r="L72" s="382"/>
      <c r="M72" s="383"/>
      <c r="N72" s="383"/>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553</v>
      </c>
      <c r="BQ72" s="1259"/>
      <c r="BR72" s="1259"/>
      <c r="BS72" s="1259"/>
      <c r="BT72" s="1259"/>
      <c r="BU72" s="1259"/>
      <c r="BV72" s="1259"/>
      <c r="BW72" s="1259"/>
      <c r="BX72" s="1259" t="s">
        <v>554</v>
      </c>
      <c r="BY72" s="1259"/>
      <c r="BZ72" s="1259"/>
      <c r="CA72" s="1259"/>
      <c r="CB72" s="1259"/>
      <c r="CC72" s="1259"/>
      <c r="CD72" s="1259"/>
      <c r="CE72" s="1259"/>
      <c r="CF72" s="1259" t="s">
        <v>555</v>
      </c>
      <c r="CG72" s="1259"/>
      <c r="CH72" s="1259"/>
      <c r="CI72" s="1259"/>
      <c r="CJ72" s="1259"/>
      <c r="CK72" s="1259"/>
      <c r="CL72" s="1259"/>
      <c r="CM72" s="1259"/>
      <c r="CN72" s="1259" t="s">
        <v>556</v>
      </c>
      <c r="CO72" s="1259"/>
      <c r="CP72" s="1259"/>
      <c r="CQ72" s="1259"/>
      <c r="CR72" s="1259"/>
      <c r="CS72" s="1259"/>
      <c r="CT72" s="1259"/>
      <c r="CU72" s="1259"/>
      <c r="CV72" s="1259" t="s">
        <v>557</v>
      </c>
      <c r="CW72" s="1259"/>
      <c r="CX72" s="1259"/>
      <c r="CY72" s="1259"/>
      <c r="CZ72" s="1259"/>
      <c r="DA72" s="1259"/>
      <c r="DB72" s="1259"/>
      <c r="DC72" s="1259"/>
      <c r="DE72" s="372"/>
    </row>
    <row r="73" spans="2:109" s="373" customFormat="1" ht="13" x14ac:dyDescent="0.2">
      <c r="B73" s="372"/>
      <c r="C73" s="366"/>
      <c r="D73" s="366"/>
      <c r="E73" s="366"/>
      <c r="F73" s="366"/>
      <c r="G73" s="1270"/>
      <c r="H73" s="1270"/>
      <c r="I73" s="1270"/>
      <c r="J73" s="1270"/>
      <c r="K73" s="1254"/>
      <c r="L73" s="1254"/>
      <c r="M73" s="1254"/>
      <c r="N73" s="1254"/>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81"/>
      <c r="AN73" s="1258" t="s">
        <v>598</v>
      </c>
      <c r="AO73" s="1258"/>
      <c r="AP73" s="1258"/>
      <c r="AQ73" s="1258"/>
      <c r="AR73" s="1258"/>
      <c r="AS73" s="1258"/>
      <c r="AT73" s="1258"/>
      <c r="AU73" s="1258"/>
      <c r="AV73" s="1258"/>
      <c r="AW73" s="1258"/>
      <c r="AX73" s="1258"/>
      <c r="AY73" s="1258"/>
      <c r="AZ73" s="1258"/>
      <c r="BA73" s="1258"/>
      <c r="BB73" s="1258" t="s">
        <v>599</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v>2.2000000000000002</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c r="DE73" s="372"/>
    </row>
    <row r="74" spans="2:109" s="373" customFormat="1" ht="13" x14ac:dyDescent="0.2">
      <c r="B74" s="372"/>
      <c r="C74" s="366"/>
      <c r="D74" s="366"/>
      <c r="E74" s="366"/>
      <c r="F74" s="366"/>
      <c r="G74" s="1270"/>
      <c r="H74" s="1270"/>
      <c r="I74" s="1270"/>
      <c r="J74" s="1270"/>
      <c r="K74" s="1254"/>
      <c r="L74" s="1254"/>
      <c r="M74" s="1254"/>
      <c r="N74" s="1254"/>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c r="DE74" s="372"/>
    </row>
    <row r="75" spans="2:109" s="373" customFormat="1" ht="13" x14ac:dyDescent="0.2">
      <c r="B75" s="372"/>
      <c r="C75" s="366"/>
      <c r="D75" s="366"/>
      <c r="E75" s="366"/>
      <c r="F75" s="366"/>
      <c r="G75" s="1270"/>
      <c r="H75" s="1270"/>
      <c r="I75" s="1253"/>
      <c r="J75" s="1253"/>
      <c r="K75" s="1260"/>
      <c r="L75" s="1260"/>
      <c r="M75" s="1260"/>
      <c r="N75" s="1260"/>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81"/>
      <c r="AN75" s="1258"/>
      <c r="AO75" s="1258"/>
      <c r="AP75" s="1258"/>
      <c r="AQ75" s="1258"/>
      <c r="AR75" s="1258"/>
      <c r="AS75" s="1258"/>
      <c r="AT75" s="1258"/>
      <c r="AU75" s="1258"/>
      <c r="AV75" s="1258"/>
      <c r="AW75" s="1258"/>
      <c r="AX75" s="1258"/>
      <c r="AY75" s="1258"/>
      <c r="AZ75" s="1258"/>
      <c r="BA75" s="1258"/>
      <c r="BB75" s="1258" t="s">
        <v>603</v>
      </c>
      <c r="BC75" s="1258"/>
      <c r="BD75" s="1258"/>
      <c r="BE75" s="1258"/>
      <c r="BF75" s="1258"/>
      <c r="BG75" s="1258"/>
      <c r="BH75" s="1258"/>
      <c r="BI75" s="1258"/>
      <c r="BJ75" s="1258"/>
      <c r="BK75" s="1258"/>
      <c r="BL75" s="1258"/>
      <c r="BM75" s="1258"/>
      <c r="BN75" s="1258"/>
      <c r="BO75" s="1258"/>
      <c r="BP75" s="1255">
        <v>8.3000000000000007</v>
      </c>
      <c r="BQ75" s="1255"/>
      <c r="BR75" s="1255"/>
      <c r="BS75" s="1255"/>
      <c r="BT75" s="1255"/>
      <c r="BU75" s="1255"/>
      <c r="BV75" s="1255"/>
      <c r="BW75" s="1255"/>
      <c r="BX75" s="1255">
        <v>7.6</v>
      </c>
      <c r="BY75" s="1255"/>
      <c r="BZ75" s="1255"/>
      <c r="CA75" s="1255"/>
      <c r="CB75" s="1255"/>
      <c r="CC75" s="1255"/>
      <c r="CD75" s="1255"/>
      <c r="CE75" s="1255"/>
      <c r="CF75" s="1255">
        <v>6.5</v>
      </c>
      <c r="CG75" s="1255"/>
      <c r="CH75" s="1255"/>
      <c r="CI75" s="1255"/>
      <c r="CJ75" s="1255"/>
      <c r="CK75" s="1255"/>
      <c r="CL75" s="1255"/>
      <c r="CM75" s="1255"/>
      <c r="CN75" s="1255">
        <v>5.6</v>
      </c>
      <c r="CO75" s="1255"/>
      <c r="CP75" s="1255"/>
      <c r="CQ75" s="1255"/>
      <c r="CR75" s="1255"/>
      <c r="CS75" s="1255"/>
      <c r="CT75" s="1255"/>
      <c r="CU75" s="1255"/>
      <c r="CV75" s="1255">
        <v>5.5</v>
      </c>
      <c r="CW75" s="1255"/>
      <c r="CX75" s="1255"/>
      <c r="CY75" s="1255"/>
      <c r="CZ75" s="1255"/>
      <c r="DA75" s="1255"/>
      <c r="DB75" s="1255"/>
      <c r="DC75" s="1255"/>
      <c r="DE75" s="372"/>
    </row>
    <row r="76" spans="2:109" s="373" customFormat="1" ht="13" x14ac:dyDescent="0.2">
      <c r="B76" s="372"/>
      <c r="C76" s="366"/>
      <c r="D76" s="366"/>
      <c r="E76" s="366"/>
      <c r="F76" s="366"/>
      <c r="G76" s="1270"/>
      <c r="H76" s="1270"/>
      <c r="I76" s="1253"/>
      <c r="J76" s="1253"/>
      <c r="K76" s="1260"/>
      <c r="L76" s="1260"/>
      <c r="M76" s="1260"/>
      <c r="N76" s="1260"/>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c r="DE76" s="372"/>
    </row>
    <row r="77" spans="2:109" s="373" customFormat="1" ht="13" x14ac:dyDescent="0.2">
      <c r="B77" s="372"/>
      <c r="C77" s="366"/>
      <c r="D77" s="366"/>
      <c r="E77" s="366"/>
      <c r="F77" s="366"/>
      <c r="G77" s="1253"/>
      <c r="H77" s="1253"/>
      <c r="I77" s="1253"/>
      <c r="J77" s="1253"/>
      <c r="K77" s="1254"/>
      <c r="L77" s="1254"/>
      <c r="M77" s="1254"/>
      <c r="N77" s="1254"/>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1259" t="s">
        <v>601</v>
      </c>
      <c r="AO77" s="1259"/>
      <c r="AP77" s="1259"/>
      <c r="AQ77" s="1259"/>
      <c r="AR77" s="1259"/>
      <c r="AS77" s="1259"/>
      <c r="AT77" s="1259"/>
      <c r="AU77" s="1259"/>
      <c r="AV77" s="1259"/>
      <c r="AW77" s="1259"/>
      <c r="AX77" s="1259"/>
      <c r="AY77" s="1259"/>
      <c r="AZ77" s="1259"/>
      <c r="BA77" s="1259"/>
      <c r="BB77" s="1258" t="s">
        <v>599</v>
      </c>
      <c r="BC77" s="1258"/>
      <c r="BD77" s="1258"/>
      <c r="BE77" s="1258"/>
      <c r="BF77" s="1258"/>
      <c r="BG77" s="1258"/>
      <c r="BH77" s="1258"/>
      <c r="BI77" s="1258"/>
      <c r="BJ77" s="1258"/>
      <c r="BK77" s="1258"/>
      <c r="BL77" s="1258"/>
      <c r="BM77" s="1258"/>
      <c r="BN77" s="1258"/>
      <c r="BO77" s="1258"/>
      <c r="BP77" s="1255">
        <v>15.3</v>
      </c>
      <c r="BQ77" s="1255"/>
      <c r="BR77" s="1255"/>
      <c r="BS77" s="1255"/>
      <c r="BT77" s="1255"/>
      <c r="BU77" s="1255"/>
      <c r="BV77" s="1255"/>
      <c r="BW77" s="1255"/>
      <c r="BX77" s="1255">
        <v>14.9</v>
      </c>
      <c r="BY77" s="1255"/>
      <c r="BZ77" s="1255"/>
      <c r="CA77" s="1255"/>
      <c r="CB77" s="1255"/>
      <c r="CC77" s="1255"/>
      <c r="CD77" s="1255"/>
      <c r="CE77" s="1255"/>
      <c r="CF77" s="1255">
        <v>14.5</v>
      </c>
      <c r="CG77" s="1255"/>
      <c r="CH77" s="1255"/>
      <c r="CI77" s="1255"/>
      <c r="CJ77" s="1255"/>
      <c r="CK77" s="1255"/>
      <c r="CL77" s="1255"/>
      <c r="CM77" s="1255"/>
      <c r="CN77" s="1255">
        <v>13.3</v>
      </c>
      <c r="CO77" s="1255"/>
      <c r="CP77" s="1255"/>
      <c r="CQ77" s="1255"/>
      <c r="CR77" s="1255"/>
      <c r="CS77" s="1255"/>
      <c r="CT77" s="1255"/>
      <c r="CU77" s="1255"/>
      <c r="CV77" s="1255">
        <v>5.4</v>
      </c>
      <c r="CW77" s="1255"/>
      <c r="CX77" s="1255"/>
      <c r="CY77" s="1255"/>
      <c r="CZ77" s="1255"/>
      <c r="DA77" s="1255"/>
      <c r="DB77" s="1255"/>
      <c r="DC77" s="1255"/>
      <c r="DE77" s="372"/>
    </row>
    <row r="78" spans="2:109" s="373" customFormat="1" ht="13" x14ac:dyDescent="0.2">
      <c r="B78" s="372"/>
      <c r="C78" s="366"/>
      <c r="D78" s="366"/>
      <c r="E78" s="366"/>
      <c r="F78" s="366"/>
      <c r="G78" s="1253"/>
      <c r="H78" s="1253"/>
      <c r="I78" s="1253"/>
      <c r="J78" s="1253"/>
      <c r="K78" s="1254"/>
      <c r="L78" s="1254"/>
      <c r="M78" s="1254"/>
      <c r="N78" s="1254"/>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c r="DE78" s="372"/>
    </row>
    <row r="79" spans="2:109" s="373" customFormat="1" ht="13" x14ac:dyDescent="0.2">
      <c r="B79" s="372"/>
      <c r="C79" s="366"/>
      <c r="D79" s="366"/>
      <c r="E79" s="366"/>
      <c r="F79" s="366"/>
      <c r="G79" s="1253"/>
      <c r="H79" s="1253"/>
      <c r="I79" s="1256"/>
      <c r="J79" s="1256"/>
      <c r="K79" s="1257"/>
      <c r="L79" s="1257"/>
      <c r="M79" s="1257"/>
      <c r="N79" s="1257"/>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1259"/>
      <c r="AO79" s="1259"/>
      <c r="AP79" s="1259"/>
      <c r="AQ79" s="1259"/>
      <c r="AR79" s="1259"/>
      <c r="AS79" s="1259"/>
      <c r="AT79" s="1259"/>
      <c r="AU79" s="1259"/>
      <c r="AV79" s="1259"/>
      <c r="AW79" s="1259"/>
      <c r="AX79" s="1259"/>
      <c r="AY79" s="1259"/>
      <c r="AZ79" s="1259"/>
      <c r="BA79" s="1259"/>
      <c r="BB79" s="1258" t="s">
        <v>603</v>
      </c>
      <c r="BC79" s="1258"/>
      <c r="BD79" s="1258"/>
      <c r="BE79" s="1258"/>
      <c r="BF79" s="1258"/>
      <c r="BG79" s="1258"/>
      <c r="BH79" s="1258"/>
      <c r="BI79" s="1258"/>
      <c r="BJ79" s="1258"/>
      <c r="BK79" s="1258"/>
      <c r="BL79" s="1258"/>
      <c r="BM79" s="1258"/>
      <c r="BN79" s="1258"/>
      <c r="BO79" s="1258"/>
      <c r="BP79" s="1255">
        <v>8.5</v>
      </c>
      <c r="BQ79" s="1255"/>
      <c r="BR79" s="1255"/>
      <c r="BS79" s="1255"/>
      <c r="BT79" s="1255"/>
      <c r="BU79" s="1255"/>
      <c r="BV79" s="1255"/>
      <c r="BW79" s="1255"/>
      <c r="BX79" s="1255">
        <v>8.5</v>
      </c>
      <c r="BY79" s="1255"/>
      <c r="BZ79" s="1255"/>
      <c r="CA79" s="1255"/>
      <c r="CB79" s="1255"/>
      <c r="CC79" s="1255"/>
      <c r="CD79" s="1255"/>
      <c r="CE79" s="1255"/>
      <c r="CF79" s="1255">
        <v>8.4</v>
      </c>
      <c r="CG79" s="1255"/>
      <c r="CH79" s="1255"/>
      <c r="CI79" s="1255"/>
      <c r="CJ79" s="1255"/>
      <c r="CK79" s="1255"/>
      <c r="CL79" s="1255"/>
      <c r="CM79" s="1255"/>
      <c r="CN79" s="1255">
        <v>8.4</v>
      </c>
      <c r="CO79" s="1255"/>
      <c r="CP79" s="1255"/>
      <c r="CQ79" s="1255"/>
      <c r="CR79" s="1255"/>
      <c r="CS79" s="1255"/>
      <c r="CT79" s="1255"/>
      <c r="CU79" s="1255"/>
      <c r="CV79" s="1255">
        <v>8.4</v>
      </c>
      <c r="CW79" s="1255"/>
      <c r="CX79" s="1255"/>
      <c r="CY79" s="1255"/>
      <c r="CZ79" s="1255"/>
      <c r="DA79" s="1255"/>
      <c r="DB79" s="1255"/>
      <c r="DC79" s="1255"/>
      <c r="DE79" s="372"/>
    </row>
    <row r="80" spans="2:109" s="373" customFormat="1" ht="13" x14ac:dyDescent="0.2">
      <c r="B80" s="372"/>
      <c r="C80" s="366"/>
      <c r="D80" s="366"/>
      <c r="E80" s="366"/>
      <c r="F80" s="366"/>
      <c r="G80" s="1253"/>
      <c r="H80" s="1253"/>
      <c r="I80" s="1256"/>
      <c r="J80" s="1256"/>
      <c r="K80" s="1257"/>
      <c r="L80" s="1257"/>
      <c r="M80" s="1257"/>
      <c r="N80" s="1257"/>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c r="DE80" s="372"/>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9jTryzvTzxKRKwZKN/bPxQtLLIW6Eio9ATi0kSIFyCOQEJMxAPaovbABGw2WvyY3Pd2Z+AzsZK5/TAFKWJqxTQ==" saltValue="h6NLH3U44MIrcPJWvVYbr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E7ABF-C36E-4BC4-8347-ABBEBA192CC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AY96DGetcwwNOkYlYsjomukk0ltJ53kLin23+QQsJMYBxcUuLxd/YvJ1v9la4mlJSstHLkhS4IOe4XskCfqZIw==" saltValue="7ncj36XwexDSLR151YCp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767F-35AD-4088-9233-95D4A2A874F3}">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4w6NeNem/7sthW4N4bI7oUiSwVxk/wzBbBnVs3i4YnOD16ZiRknEEp4hK7zg8UdBT471+TIKu8zJ/VI/SSbKHQ==" saltValue="mR1IfvpiL+QrEKx2VyxL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88350</v>
      </c>
      <c r="E3" s="156"/>
      <c r="F3" s="157">
        <v>83774</v>
      </c>
      <c r="G3" s="158"/>
      <c r="H3" s="159"/>
    </row>
    <row r="4" spans="1:8" x14ac:dyDescent="0.2">
      <c r="A4" s="160"/>
      <c r="B4" s="161"/>
      <c r="C4" s="162"/>
      <c r="D4" s="163">
        <v>38942</v>
      </c>
      <c r="E4" s="164"/>
      <c r="F4" s="165">
        <v>52179</v>
      </c>
      <c r="G4" s="166"/>
      <c r="H4" s="167"/>
    </row>
    <row r="5" spans="1:8" x14ac:dyDescent="0.2">
      <c r="A5" s="148" t="s">
        <v>545</v>
      </c>
      <c r="B5" s="153"/>
      <c r="C5" s="154"/>
      <c r="D5" s="155">
        <v>83506</v>
      </c>
      <c r="E5" s="156"/>
      <c r="F5" s="157">
        <v>132981</v>
      </c>
      <c r="G5" s="158"/>
      <c r="H5" s="159"/>
    </row>
    <row r="6" spans="1:8" x14ac:dyDescent="0.2">
      <c r="A6" s="160"/>
      <c r="B6" s="161"/>
      <c r="C6" s="162"/>
      <c r="D6" s="163">
        <v>37173</v>
      </c>
      <c r="E6" s="164"/>
      <c r="F6" s="165">
        <v>56973</v>
      </c>
      <c r="G6" s="166"/>
      <c r="H6" s="167"/>
    </row>
    <row r="7" spans="1:8" x14ac:dyDescent="0.2">
      <c r="A7" s="148" t="s">
        <v>546</v>
      </c>
      <c r="B7" s="153"/>
      <c r="C7" s="154"/>
      <c r="D7" s="155">
        <v>81382</v>
      </c>
      <c r="E7" s="156"/>
      <c r="F7" s="157">
        <v>128523</v>
      </c>
      <c r="G7" s="158"/>
      <c r="H7" s="159"/>
    </row>
    <row r="8" spans="1:8" x14ac:dyDescent="0.2">
      <c r="A8" s="160"/>
      <c r="B8" s="161"/>
      <c r="C8" s="162"/>
      <c r="D8" s="163">
        <v>42602</v>
      </c>
      <c r="E8" s="164"/>
      <c r="F8" s="165">
        <v>56792</v>
      </c>
      <c r="G8" s="166"/>
      <c r="H8" s="167"/>
    </row>
    <row r="9" spans="1:8" x14ac:dyDescent="0.2">
      <c r="A9" s="148" t="s">
        <v>547</v>
      </c>
      <c r="B9" s="153"/>
      <c r="C9" s="154"/>
      <c r="D9" s="155">
        <v>63940</v>
      </c>
      <c r="E9" s="156"/>
      <c r="F9" s="157">
        <v>92919</v>
      </c>
      <c r="G9" s="158"/>
      <c r="H9" s="159"/>
    </row>
    <row r="10" spans="1:8" x14ac:dyDescent="0.2">
      <c r="A10" s="160"/>
      <c r="B10" s="161"/>
      <c r="C10" s="162"/>
      <c r="D10" s="163">
        <v>31472</v>
      </c>
      <c r="E10" s="164"/>
      <c r="F10" s="165">
        <v>54128</v>
      </c>
      <c r="G10" s="166"/>
      <c r="H10" s="167"/>
    </row>
    <row r="11" spans="1:8" x14ac:dyDescent="0.2">
      <c r="A11" s="148" t="s">
        <v>548</v>
      </c>
      <c r="B11" s="153"/>
      <c r="C11" s="154"/>
      <c r="D11" s="155">
        <v>66229</v>
      </c>
      <c r="E11" s="156"/>
      <c r="F11" s="157">
        <v>103663</v>
      </c>
      <c r="G11" s="158"/>
      <c r="H11" s="159"/>
    </row>
    <row r="12" spans="1:8" x14ac:dyDescent="0.2">
      <c r="A12" s="160"/>
      <c r="B12" s="161"/>
      <c r="C12" s="168"/>
      <c r="D12" s="163">
        <v>51130</v>
      </c>
      <c r="E12" s="164"/>
      <c r="F12" s="165">
        <v>64346</v>
      </c>
      <c r="G12" s="166"/>
      <c r="H12" s="167"/>
    </row>
    <row r="13" spans="1:8" x14ac:dyDescent="0.2">
      <c r="A13" s="148"/>
      <c r="B13" s="153"/>
      <c r="C13" s="169"/>
      <c r="D13" s="170">
        <v>76681</v>
      </c>
      <c r="E13" s="171"/>
      <c r="F13" s="172">
        <v>108372</v>
      </c>
      <c r="G13" s="173"/>
      <c r="H13" s="159"/>
    </row>
    <row r="14" spans="1:8" x14ac:dyDescent="0.2">
      <c r="A14" s="160"/>
      <c r="B14" s="161"/>
      <c r="C14" s="162"/>
      <c r="D14" s="163">
        <v>40264</v>
      </c>
      <c r="E14" s="164"/>
      <c r="F14" s="165">
        <v>56884</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7.88</v>
      </c>
      <c r="C19" s="174">
        <f>ROUND(VALUE(SUBSTITUTE(実質収支比率等に係る経年分析!G$48,"▲","-")),2)</f>
        <v>4.6900000000000004</v>
      </c>
      <c r="D19" s="174">
        <f>ROUND(VALUE(SUBSTITUTE(実質収支比率等に係る経年分析!H$48,"▲","-")),2)</f>
        <v>6.1</v>
      </c>
      <c r="E19" s="174">
        <f>ROUND(VALUE(SUBSTITUTE(実質収支比率等に係る経年分析!I$48,"▲","-")),2)</f>
        <v>8.23</v>
      </c>
      <c r="F19" s="174">
        <f>ROUND(VALUE(SUBSTITUTE(実質収支比率等に係る経年分析!J$48,"▲","-")),2)</f>
        <v>7.75</v>
      </c>
    </row>
    <row r="20" spans="1:11" x14ac:dyDescent="0.2">
      <c r="A20" s="174" t="s">
        <v>57</v>
      </c>
      <c r="B20" s="174">
        <f>ROUND(VALUE(SUBSTITUTE(実質収支比率等に係る経年分析!F$47,"▲","-")),2)</f>
        <v>26.26</v>
      </c>
      <c r="C20" s="174">
        <f>ROUND(VALUE(SUBSTITUTE(実質収支比率等に係る経年分析!G$47,"▲","-")),2)</f>
        <v>23.53</v>
      </c>
      <c r="D20" s="174">
        <f>ROUND(VALUE(SUBSTITUTE(実質収支比率等に係る経年分析!H$47,"▲","-")),2)</f>
        <v>23.06</v>
      </c>
      <c r="E20" s="174">
        <f>ROUND(VALUE(SUBSTITUTE(実質収支比率等に係る経年分析!I$47,"▲","-")),2)</f>
        <v>24.16</v>
      </c>
      <c r="F20" s="174">
        <f>ROUND(VALUE(SUBSTITUTE(実質収支比率等に係る経年分析!J$47,"▲","-")),2)</f>
        <v>32.53</v>
      </c>
    </row>
    <row r="21" spans="1:11" x14ac:dyDescent="0.2">
      <c r="A21" s="174" t="s">
        <v>58</v>
      </c>
      <c r="B21" s="174">
        <f>IF(ISNUMBER(VALUE(SUBSTITUTE(実質収支比率等に係る経年分析!F$49,"▲","-"))),ROUND(VALUE(SUBSTITUTE(実質収支比率等に係る経年分析!F$49,"▲","-")),2),NA())</f>
        <v>0.8</v>
      </c>
      <c r="C21" s="174">
        <f>IF(ISNUMBER(VALUE(SUBSTITUTE(実質収支比率等に係る経年分析!G$49,"▲","-"))),ROUND(VALUE(SUBSTITUTE(実質収支比率等に係る経年分析!G$49,"▲","-")),2),NA())</f>
        <v>-5.49</v>
      </c>
      <c r="D21" s="174">
        <f>IF(ISNUMBER(VALUE(SUBSTITUTE(実質収支比率等に係る経年分析!H$49,"▲","-"))),ROUND(VALUE(SUBSTITUTE(実質収支比率等に係る経年分析!H$49,"▲","-")),2),NA())</f>
        <v>1.51</v>
      </c>
      <c r="E21" s="174">
        <f>IF(ISNUMBER(VALUE(SUBSTITUTE(実質収支比率等に係る経年分析!I$49,"▲","-"))),ROUND(VALUE(SUBSTITUTE(実質収支比率等に係る経年分析!I$49,"▲","-")),2),NA())</f>
        <v>4.47</v>
      </c>
      <c r="F21" s="174">
        <f>IF(ISNUMBER(VALUE(SUBSTITUTE(実質収支比率等に係る経年分析!J$49,"▲","-"))),ROUND(VALUE(SUBSTITUTE(実質収支比率等に係る経年分析!J$49,"▲","-")),2),NA())</f>
        <v>5.92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1875</v>
      </c>
      <c r="E42" s="176"/>
      <c r="F42" s="176"/>
      <c r="G42" s="176">
        <f>'実質公債費比率（分子）の構造'!L$52</f>
        <v>1995</v>
      </c>
      <c r="H42" s="176"/>
      <c r="I42" s="176"/>
      <c r="J42" s="176">
        <f>'実質公債費比率（分子）の構造'!M$52</f>
        <v>2073</v>
      </c>
      <c r="K42" s="176"/>
      <c r="L42" s="176"/>
      <c r="M42" s="176">
        <f>'実質公債費比率（分子）の構造'!N$52</f>
        <v>2186</v>
      </c>
      <c r="N42" s="176"/>
      <c r="O42" s="176"/>
      <c r="P42" s="176">
        <f>'実質公債費比率（分子）の構造'!O$52</f>
        <v>2242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166</v>
      </c>
      <c r="C44" s="176"/>
      <c r="D44" s="176"/>
      <c r="E44" s="176">
        <f>'実質公債費比率（分子）の構造'!L$50</f>
        <v>114</v>
      </c>
      <c r="F44" s="176"/>
      <c r="G44" s="176"/>
      <c r="H44" s="176">
        <f>'実質公債費比率（分子）の構造'!M$50</f>
        <v>100</v>
      </c>
      <c r="I44" s="176"/>
      <c r="J44" s="176"/>
      <c r="K44" s="176">
        <f>'実質公債費比率（分子）の構造'!N$50</f>
        <v>84</v>
      </c>
      <c r="L44" s="176"/>
      <c r="M44" s="176"/>
      <c r="N44" s="176">
        <f>'実質公債費比率（分子）の構造'!O$50</f>
        <v>55</v>
      </c>
      <c r="O44" s="176"/>
      <c r="P44" s="176"/>
    </row>
    <row r="45" spans="1:16" x14ac:dyDescent="0.2">
      <c r="A45" s="176" t="s">
        <v>68</v>
      </c>
      <c r="B45" s="176">
        <f>'実質公債費比率（分子）の構造'!K$49</f>
        <v>402</v>
      </c>
      <c r="C45" s="176"/>
      <c r="D45" s="176"/>
      <c r="E45" s="176">
        <f>'実質公債費比率（分子）の構造'!L$49</f>
        <v>408</v>
      </c>
      <c r="F45" s="176"/>
      <c r="G45" s="176"/>
      <c r="H45" s="176">
        <f>'実質公債費比率（分子）の構造'!M$49</f>
        <v>416</v>
      </c>
      <c r="I45" s="176"/>
      <c r="J45" s="176"/>
      <c r="K45" s="176">
        <f>'実質公債費比率（分子）の構造'!N$49</f>
        <v>416</v>
      </c>
      <c r="L45" s="176"/>
      <c r="M45" s="176"/>
      <c r="N45" s="176">
        <f>'実質公債費比率（分子）の構造'!O$49</f>
        <v>407</v>
      </c>
      <c r="O45" s="176"/>
      <c r="P45" s="176"/>
    </row>
    <row r="46" spans="1:16" x14ac:dyDescent="0.2">
      <c r="A46" s="176" t="s">
        <v>69</v>
      </c>
      <c r="B46" s="176">
        <f>'実質公債費比率（分子）の構造'!K$48</f>
        <v>8</v>
      </c>
      <c r="C46" s="176"/>
      <c r="D46" s="176"/>
      <c r="E46" s="176">
        <f>'実質公債費比率（分子）の構造'!L$48</f>
        <v>8</v>
      </c>
      <c r="F46" s="176"/>
      <c r="G46" s="176"/>
      <c r="H46" s="176">
        <f>'実質公債費比率（分子）の構造'!M$48</f>
        <v>8</v>
      </c>
      <c r="I46" s="176"/>
      <c r="J46" s="176"/>
      <c r="K46" s="176">
        <f>'実質公債費比率（分子）の構造'!N$48</f>
        <v>8</v>
      </c>
      <c r="L46" s="176"/>
      <c r="M46" s="176"/>
      <c r="N46" s="176">
        <f>'実質公債費比率（分子）の構造'!O$48</f>
        <v>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2149</v>
      </c>
      <c r="C49" s="176"/>
      <c r="D49" s="176"/>
      <c r="E49" s="176">
        <f>'実質公債費比率（分子）の構造'!L$45</f>
        <v>2139</v>
      </c>
      <c r="F49" s="176"/>
      <c r="G49" s="176"/>
      <c r="H49" s="176">
        <f>'実質公債費比率（分子）の構造'!M$45</f>
        <v>2116</v>
      </c>
      <c r="I49" s="176"/>
      <c r="J49" s="176"/>
      <c r="K49" s="176">
        <f>'実質公債費比率（分子）の構造'!N$45</f>
        <v>2281</v>
      </c>
      <c r="L49" s="176"/>
      <c r="M49" s="176"/>
      <c r="N49" s="176">
        <f>'実質公債費比率（分子）の構造'!O$45</f>
        <v>2390</v>
      </c>
      <c r="O49" s="176"/>
      <c r="P49" s="176"/>
    </row>
    <row r="50" spans="1:16" x14ac:dyDescent="0.2">
      <c r="A50" s="176" t="s">
        <v>73</v>
      </c>
      <c r="B50" s="176" t="e">
        <f>NA()</f>
        <v>#N/A</v>
      </c>
      <c r="C50" s="176">
        <f>IF(ISNUMBER('実質公債費比率（分子）の構造'!K$53),'実質公債費比率（分子）の構造'!K$53,NA())</f>
        <v>850</v>
      </c>
      <c r="D50" s="176" t="e">
        <f>NA()</f>
        <v>#N/A</v>
      </c>
      <c r="E50" s="176" t="e">
        <f>NA()</f>
        <v>#N/A</v>
      </c>
      <c r="F50" s="176">
        <f>IF(ISNUMBER('実質公債費比率（分子）の構造'!L$53),'実質公債費比率（分子）の構造'!L$53,NA())</f>
        <v>674</v>
      </c>
      <c r="G50" s="176" t="e">
        <f>NA()</f>
        <v>#N/A</v>
      </c>
      <c r="H50" s="176" t="e">
        <f>NA()</f>
        <v>#N/A</v>
      </c>
      <c r="I50" s="176">
        <f>IF(ISNUMBER('実質公債費比率（分子）の構造'!M$53),'実質公債費比率（分子）の構造'!M$53,NA())</f>
        <v>567</v>
      </c>
      <c r="J50" s="176" t="e">
        <f>NA()</f>
        <v>#N/A</v>
      </c>
      <c r="K50" s="176" t="e">
        <f>NA()</f>
        <v>#N/A</v>
      </c>
      <c r="L50" s="176">
        <f>IF(ISNUMBER('実質公債費比率（分子）の構造'!N$53),'実質公債費比率（分子）の構造'!N$53,NA())</f>
        <v>603</v>
      </c>
      <c r="M50" s="176" t="e">
        <f>NA()</f>
        <v>#N/A</v>
      </c>
      <c r="N50" s="176" t="e">
        <f>NA()</f>
        <v>#N/A</v>
      </c>
      <c r="O50" s="176">
        <f>IF(ISNUMBER('実質公債費比率（分子）の構造'!O$53),'実質公債費比率（分子）の構造'!O$53,NA())</f>
        <v>617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21654</v>
      </c>
      <c r="E56" s="175"/>
      <c r="F56" s="175"/>
      <c r="G56" s="175">
        <f>'将来負担比率（分子）の構造'!J$52</f>
        <v>21542</v>
      </c>
      <c r="H56" s="175"/>
      <c r="I56" s="175"/>
      <c r="J56" s="175">
        <f>'将来負担比率（分子）の構造'!K$52</f>
        <v>21859</v>
      </c>
      <c r="K56" s="175"/>
      <c r="L56" s="175"/>
      <c r="M56" s="175">
        <f>'将来負担比率（分子）の構造'!L$52</f>
        <v>21601</v>
      </c>
      <c r="N56" s="175"/>
      <c r="O56" s="175"/>
      <c r="P56" s="175">
        <f>'将来負担比率（分子）の構造'!M$52</f>
        <v>20233</v>
      </c>
    </row>
    <row r="57" spans="1:16" x14ac:dyDescent="0.2">
      <c r="A57" s="175" t="s">
        <v>44</v>
      </c>
      <c r="B57" s="175"/>
      <c r="C57" s="175"/>
      <c r="D57" s="175">
        <f>'将来負担比率（分子）の構造'!I$51</f>
        <v>372</v>
      </c>
      <c r="E57" s="175"/>
      <c r="F57" s="175"/>
      <c r="G57" s="175">
        <f>'将来負担比率（分子）の構造'!J$51</f>
        <v>318</v>
      </c>
      <c r="H57" s="175"/>
      <c r="I57" s="175"/>
      <c r="J57" s="175">
        <f>'将来負担比率（分子）の構造'!K$51</f>
        <v>805</v>
      </c>
      <c r="K57" s="175"/>
      <c r="L57" s="175"/>
      <c r="M57" s="175">
        <f>'将来負担比率（分子）の構造'!L$51</f>
        <v>766</v>
      </c>
      <c r="N57" s="175"/>
      <c r="O57" s="175"/>
      <c r="P57" s="175">
        <f>'将来負担比率（分子）の構造'!M$51</f>
        <v>731</v>
      </c>
    </row>
    <row r="58" spans="1:16" x14ac:dyDescent="0.2">
      <c r="A58" s="175" t="s">
        <v>43</v>
      </c>
      <c r="B58" s="175"/>
      <c r="C58" s="175"/>
      <c r="D58" s="175">
        <f>'将来負担比率（分子）の構造'!I$50</f>
        <v>5854</v>
      </c>
      <c r="E58" s="175"/>
      <c r="F58" s="175"/>
      <c r="G58" s="175">
        <f>'将来負担比率（分子）の構造'!J$50</f>
        <v>5376</v>
      </c>
      <c r="H58" s="175"/>
      <c r="I58" s="175"/>
      <c r="J58" s="175">
        <f>'将来負担比率（分子）の構造'!K$50</f>
        <v>7434</v>
      </c>
      <c r="K58" s="175"/>
      <c r="L58" s="175"/>
      <c r="M58" s="175">
        <f>'将来負担比率（分子）の構造'!L$50</f>
        <v>8672</v>
      </c>
      <c r="N58" s="175"/>
      <c r="O58" s="175"/>
      <c r="P58" s="175">
        <f>'将来負担比率（分子）の構造'!M$50</f>
        <v>8782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3397</v>
      </c>
      <c r="C62" s="175"/>
      <c r="D62" s="175"/>
      <c r="E62" s="175">
        <f>'将来負担比率（分子）の構造'!J$45</f>
        <v>3394</v>
      </c>
      <c r="F62" s="175"/>
      <c r="G62" s="175"/>
      <c r="H62" s="175">
        <f>'将来負担比率（分子）の構造'!K$45</f>
        <v>3282</v>
      </c>
      <c r="I62" s="175"/>
      <c r="J62" s="175"/>
      <c r="K62" s="175">
        <f>'将来負担比率（分子）の構造'!L$45</f>
        <v>2927</v>
      </c>
      <c r="L62" s="175"/>
      <c r="M62" s="175"/>
      <c r="N62" s="175">
        <f>'将来負担比率（分子）の構造'!M$45</f>
        <v>3256</v>
      </c>
      <c r="O62" s="175"/>
      <c r="P62" s="175"/>
    </row>
    <row r="63" spans="1:16" x14ac:dyDescent="0.2">
      <c r="A63" s="175" t="s">
        <v>36</v>
      </c>
      <c r="B63" s="175">
        <f>'将来負担比率（分子）の構造'!I$44</f>
        <v>4075</v>
      </c>
      <c r="C63" s="175"/>
      <c r="D63" s="175"/>
      <c r="E63" s="175">
        <f>'将来負担比率（分子）の構造'!J$44</f>
        <v>3845</v>
      </c>
      <c r="F63" s="175"/>
      <c r="G63" s="175"/>
      <c r="H63" s="175">
        <f>'将来負担比率（分子）の構造'!K$44</f>
        <v>3611</v>
      </c>
      <c r="I63" s="175"/>
      <c r="J63" s="175"/>
      <c r="K63" s="175">
        <f>'将来負担比率（分子）の構造'!L$44</f>
        <v>3317</v>
      </c>
      <c r="L63" s="175"/>
      <c r="M63" s="175"/>
      <c r="N63" s="175">
        <f>'将来負担比率（分子）の構造'!M$44</f>
        <v>3064</v>
      </c>
      <c r="O63" s="175"/>
      <c r="P63" s="175"/>
    </row>
    <row r="64" spans="1:16" x14ac:dyDescent="0.2">
      <c r="A64" s="175" t="s">
        <v>35</v>
      </c>
      <c r="B64" s="175">
        <f>'将来負担比率（分子）の構造'!I$43</f>
        <v>43</v>
      </c>
      <c r="C64" s="175"/>
      <c r="D64" s="175"/>
      <c r="E64" s="175">
        <f>'将来負担比率（分子）の構造'!J$43</f>
        <v>33</v>
      </c>
      <c r="F64" s="175"/>
      <c r="G64" s="175"/>
      <c r="H64" s="175">
        <f>'将来負担比率（分子）の構造'!K$43</f>
        <v>26</v>
      </c>
      <c r="I64" s="175"/>
      <c r="J64" s="175"/>
      <c r="K64" s="175">
        <f>'将来負担比率（分子）の構造'!L$43</f>
        <v>17</v>
      </c>
      <c r="L64" s="175"/>
      <c r="M64" s="175"/>
      <c r="N64" s="175">
        <f>'将来負担比率（分子）の構造'!M$43</f>
        <v>11</v>
      </c>
      <c r="O64" s="175"/>
      <c r="P64" s="175"/>
    </row>
    <row r="65" spans="1:16" x14ac:dyDescent="0.2">
      <c r="A65" s="175" t="s">
        <v>34</v>
      </c>
      <c r="B65" s="175">
        <f>'将来負担比率（分子）の構造'!I$42</f>
        <v>376</v>
      </c>
      <c r="C65" s="175"/>
      <c r="D65" s="175"/>
      <c r="E65" s="175">
        <f>'将来負担比率（分子）の構造'!J$42</f>
        <v>266</v>
      </c>
      <c r="F65" s="175"/>
      <c r="G65" s="175"/>
      <c r="H65" s="175">
        <f>'将来負担比率（分子）の構造'!K$42</f>
        <v>169</v>
      </c>
      <c r="I65" s="175"/>
      <c r="J65" s="175"/>
      <c r="K65" s="175">
        <f>'将来負担比率（分子）の構造'!L$42</f>
        <v>87</v>
      </c>
      <c r="L65" s="175"/>
      <c r="M65" s="175"/>
      <c r="N65" s="175">
        <f>'将来負担比率（分子）の構造'!M$42</f>
        <v>33</v>
      </c>
      <c r="O65" s="175"/>
      <c r="P65" s="175"/>
    </row>
    <row r="66" spans="1:16" x14ac:dyDescent="0.2">
      <c r="A66" s="175" t="s">
        <v>33</v>
      </c>
      <c r="B66" s="175">
        <f>'将来負担比率（分子）の構造'!I$41</f>
        <v>19607</v>
      </c>
      <c r="C66" s="175"/>
      <c r="D66" s="175"/>
      <c r="E66" s="175">
        <f>'将来負担比率（分子）の構造'!J$41</f>
        <v>19933</v>
      </c>
      <c r="F66" s="175"/>
      <c r="G66" s="175"/>
      <c r="H66" s="175">
        <f>'将来負担比率（分子）の構造'!K$41</f>
        <v>21377</v>
      </c>
      <c r="I66" s="175"/>
      <c r="J66" s="175"/>
      <c r="K66" s="175">
        <f>'将来負担比率（分子）の構造'!L$41</f>
        <v>21829</v>
      </c>
      <c r="L66" s="175"/>
      <c r="M66" s="175"/>
      <c r="N66" s="175">
        <f>'将来負担比率（分子）の構造'!M$41</f>
        <v>20541</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234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2942</v>
      </c>
      <c r="C72" s="179">
        <f>基金残高に係る経年分析!G55</f>
        <v>3218</v>
      </c>
      <c r="D72" s="179">
        <f>基金残高に係る経年分析!H55</f>
        <v>4086</v>
      </c>
    </row>
    <row r="73" spans="1:16" x14ac:dyDescent="0.2">
      <c r="A73" s="178" t="s">
        <v>80</v>
      </c>
      <c r="B73" s="179">
        <f>基金残高に係る経年分析!F56</f>
        <v>1048</v>
      </c>
      <c r="C73" s="179">
        <f>基金残高に係る経年分析!G56</f>
        <v>1948</v>
      </c>
      <c r="D73" s="179">
        <f>基金残高に係る経年分析!H56</f>
        <v>2249</v>
      </c>
    </row>
    <row r="74" spans="1:16" x14ac:dyDescent="0.2">
      <c r="A74" s="178" t="s">
        <v>81</v>
      </c>
      <c r="B74" s="179">
        <f>基金残高に係る経年分析!F57</f>
        <v>3723</v>
      </c>
      <c r="C74" s="179">
        <f>基金残高に係る経年分析!G57</f>
        <v>3903</v>
      </c>
      <c r="D74" s="179">
        <f>基金残高に係る経年分析!H57</f>
        <v>2725</v>
      </c>
    </row>
  </sheetData>
  <sheetProtection algorithmName="SHA-512" hashValue="muO1EUnBMj+HR/M1luLpCS+8hHmbmg/9CmXU2f2+PhKNepyCe9yXMTRztjngwWBskgGjn2lRFODD1UQvywFN0w==" saltValue="qae3WrTeERslcrxR6qTH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2024-09-17T08:36:29Z</cp:lastPrinted>
  <dcterms:created xsi:type="dcterms:W3CDTF">2024-03-14T02:49:03Z</dcterms:created>
  <dcterms:modified xsi:type="dcterms:W3CDTF">2024-09-17T08:36:41Z</dcterms:modified>
  <cp:category/>
</cp:coreProperties>
</file>