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0550" windowHeight="11160"/>
  </bookViews>
  <sheets>
    <sheet name="R6地点別一覧" sheetId="1" r:id="rId1"/>
  </sheets>
  <definedNames>
    <definedName name="_xlnm._FilterDatabase" localSheetId="0" hidden="1">'R6地点別一覧'!$A$1:$S$676</definedName>
    <definedName name="_xlnm.Print_Area" localSheetId="0">'R6地点別一覧'!$B$2:$S$676</definedName>
    <definedName name="_xlnm.Print_Titles" localSheetId="0">'R6地点別一覧'!$2:$2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<sst xmlns="http://schemas.openxmlformats.org/spreadsheetml/2006/main" xmlns:r="http://schemas.openxmlformats.org/officeDocument/2006/relationships" count="1674" uniqueCount="1674">
  <si>
    <t xml:space="preserve">静岡市葵区福田ヶ谷字猪ノ鼻新田381番11   </t>
  </si>
  <si>
    <t>沼津市</t>
  </si>
  <si>
    <t>静岡市駿河区高松３２７４番　　　　　　　　　　　　　　　　　　　　　　　</t>
  </si>
  <si>
    <t>島田市島字山道西602番5</t>
  </si>
  <si>
    <t>静岡市駿河区小鹿字本村８７６番１１外　　　　　　　　　　　　　　　　　　</t>
  </si>
  <si>
    <t>静岡市駿河区中田3丁目683番3　　　　　　　　　　　　　　　　　　　　</t>
    <rPh sb="0" eb="3">
      <t>シズオカシ</t>
    </rPh>
    <rPh sb="3" eb="6">
      <t>スルガク</t>
    </rPh>
    <phoneticPr fontId="19"/>
  </si>
  <si>
    <t>静岡市清水区真砂町49番</t>
  </si>
  <si>
    <t>森下町４－２１　　　　　　　　　　　　　　　　　　　　　　　　　</t>
  </si>
  <si>
    <t>沼津市東椎路字小屋敷115番100</t>
  </si>
  <si>
    <t>選定替</t>
    <rPh sb="0" eb="3">
      <t>センテイガ</t>
    </rPh>
    <phoneticPr fontId="19"/>
  </si>
  <si>
    <t>市郡名</t>
  </si>
  <si>
    <t>磐田市二之宮字中小路１４１９番１　　　　　　　　　　　　　　　　　</t>
  </si>
  <si>
    <t xml:space="preserve">静岡市葵区長沼南18番外 </t>
  </si>
  <si>
    <t>島田市</t>
  </si>
  <si>
    <t>菊川市加茂字宮ノ西5879番</t>
  </si>
  <si>
    <t>静岡市駿河区広野2丁目91番6</t>
  </si>
  <si>
    <t>静岡市清水区七ツ新屋２丁目４０６番１５外　　　　　　　　　　　　　　　　</t>
  </si>
  <si>
    <t>静岡市駿河区下川原5丁目116番6外</t>
  </si>
  <si>
    <t>田方郡函南町平井字鶴巻1300番55</t>
  </si>
  <si>
    <t>焼津市石津字弥右衛門島１３０番外　　　　　　　　　　　　　　　　　</t>
  </si>
  <si>
    <t>静岡市駿河区国吉田4丁目81番外</t>
  </si>
  <si>
    <t>湖西市駅南２丁目２８０３番　　　　　　　　　　　　　　　　　　　　</t>
  </si>
  <si>
    <t>藤枝市駿河台２丁目１４番５　　　　　　　　　　　　　　　　　　　　</t>
  </si>
  <si>
    <t>加屋町９－２０　　　　　　　　　　　　　　　　　　　　　　　　　</t>
  </si>
  <si>
    <t>浜松市中央区東伊場2丁目1174番16</t>
  </si>
  <si>
    <t>磐田市中泉字川東1363番18外</t>
  </si>
  <si>
    <t>谷田１２－２４　　　　　　　　　　　　　　　　　　　　　　　　　</t>
  </si>
  <si>
    <t>浜松市中央区紺屋町３０８番４　　　　　　　　　　　　　　　　　　　　　　</t>
  </si>
  <si>
    <t>三島市初音台8番8</t>
  </si>
  <si>
    <t>浜松市中央区砂山町３５３番３外　　　　　　　　　　　　　　　　　　　　　</t>
  </si>
  <si>
    <t>焼津市柳新屋字村中503番4外</t>
  </si>
  <si>
    <t>牧之原市静波字浜田坪1300番21</t>
  </si>
  <si>
    <t>国吉田５－３－１７　　　　　　　　　　　　　　　　　　　　　　　</t>
  </si>
  <si>
    <t>浜松市中央区神田町字中畑１３６番６外　　　　　　　　　　　　　　　　　　</t>
  </si>
  <si>
    <t>春日町１１－１３　　　　　　　　　　　　　　　　　　　　　　　　</t>
  </si>
  <si>
    <t>連番（県単位）</t>
  </si>
  <si>
    <t>磐田市福田中島字中418番3外</t>
  </si>
  <si>
    <t>沼津市岡宮字洞畑996番12</t>
  </si>
  <si>
    <t>静岡小山</t>
  </si>
  <si>
    <t>浜松市中央区泉3丁目657番21</t>
  </si>
  <si>
    <t>静岡市葵区桜町１丁目９２２番２０２　　　　　　　　　　　　　　　　　　</t>
  </si>
  <si>
    <t>藤枝市高柳1丁目520番3</t>
  </si>
  <si>
    <t>富士宮市山本字下川原２１８番１　　　　　　　　　　　　　　　　　　　</t>
  </si>
  <si>
    <t>焼津市相川字堤外２５００番　　　　　　　　　　　　　　　　　　　　</t>
  </si>
  <si>
    <t>庄栄町６－２　　　　　　　　　　　　　　　　　　　　　　　　　　</t>
  </si>
  <si>
    <t>富士宮市光町１５１９番１外　　　　　　　　　　　　　　　　　　　　　</t>
  </si>
  <si>
    <t>御殿場市東田中２丁目６３番外　　　　　　　　　　　　　　　　　　　　</t>
  </si>
  <si>
    <t>静岡市清水区渋川3丁目70番1外</t>
  </si>
  <si>
    <t>御殿場市川島田字南原238番20</t>
  </si>
  <si>
    <t>静岡市清水区横砂南町404番2</t>
  </si>
  <si>
    <t>共通地点区分</t>
  </si>
  <si>
    <t>地名</t>
  </si>
  <si>
    <t>浜松市天竜区山東字上市場４２５４番２　　　　　　　　　　　　　　　　　　</t>
  </si>
  <si>
    <t>島田市日之出町１番１５　　　　　　　　　　　　　　　　　　　　　　</t>
  </si>
  <si>
    <t>伊豆市小立野字下山根通17番11外</t>
  </si>
  <si>
    <t>浜松市中央区入野町字石荒山１６４１６番９外　　　　　　　　　　　　　　　</t>
  </si>
  <si>
    <t>島田</t>
  </si>
  <si>
    <t>御殿場市神場字水上３８９番９　　　　　　　　　　　　　　　　　　　　</t>
  </si>
  <si>
    <t>湖西市南台4丁目1116番155</t>
  </si>
  <si>
    <t>伊東市松原字八津669番2外</t>
  </si>
  <si>
    <t>静岡市駿河区東新田３丁目６９６番４　　　　　　　　　　　　　　　　　　　</t>
  </si>
  <si>
    <t>伊豆</t>
  </si>
  <si>
    <t>沼津市岡宮字洞畑９９６番１２　　　　　　　　　　　　　　　　　　　</t>
  </si>
  <si>
    <t>沼津市北今沢6番1</t>
  </si>
  <si>
    <t>伊豆の国市</t>
  </si>
  <si>
    <t>住吉１－１５－７　　　　　　　　　　　　　　　　　　　　　　　　</t>
  </si>
  <si>
    <t>静岡市清水区石川新町430番12</t>
  </si>
  <si>
    <t>静岡市清水区船越東町289番4</t>
  </si>
  <si>
    <t>静岡市清水区駒越中2丁目1668番30</t>
  </si>
  <si>
    <t>静岡市駿河区北丸子1丁目1209番17</t>
  </si>
  <si>
    <t>光町１０－１３　　　　　　　　　　　　　　　　　　　　　　　　　</t>
  </si>
  <si>
    <t>藤枝市田中2丁目11番8</t>
  </si>
  <si>
    <t>賀茂郡東伊豆町稲取字八幡小路1211番1</t>
  </si>
  <si>
    <t>三島市大場字前之田２４４番３　　　　　　　　　　　　　　　　　　　</t>
  </si>
  <si>
    <t>沼津市柳澤字西側784番1外</t>
  </si>
  <si>
    <t>南２－８－１４　　　　　　　　　　　　　　　　　　　　　　　　　</t>
  </si>
  <si>
    <t>沼津市下香貫字汐入2225番4外</t>
  </si>
  <si>
    <t>御殿場市中山字下原612番5</t>
  </si>
  <si>
    <t>浜松中央</t>
    <rPh sb="2" eb="4">
      <t>チュウオウ</t>
    </rPh>
    <phoneticPr fontId="19"/>
  </si>
  <si>
    <t>熱海市西熱海町2丁目1800番155</t>
  </si>
  <si>
    <t>静岡市駿河区丸子字泉ヶ谷3135番3</t>
  </si>
  <si>
    <t>富士宮市上井出字芝山868番22</t>
  </si>
  <si>
    <t>浜松市中央区大平台4丁目110番14</t>
  </si>
  <si>
    <t>袋井</t>
  </si>
  <si>
    <t>西島町３－３　　　　　　　　　　　　　　　　　　　　　　　　　　</t>
  </si>
  <si>
    <t>三島市徳倉2丁目149番88</t>
  </si>
  <si>
    <t>伊東市大原３丁目１２７番　　　　　　　　　　　　　　　　　　　　　</t>
  </si>
  <si>
    <t>前島２－１－４　　　　　　　　　　　　　　　　　　　　　　　　　</t>
  </si>
  <si>
    <t>裾野市須山字淵267番7</t>
  </si>
  <si>
    <t>湖西市新居町新居字源太松1750番18</t>
  </si>
  <si>
    <t>長泉</t>
  </si>
  <si>
    <t>駿東郡清水町柿田字原後９８８番９　　　　　　　　　　　　　　　　　　　　</t>
  </si>
  <si>
    <t>中田３－８－２３　　　　　　　　　　　　　　　　　　　　　　</t>
  </si>
  <si>
    <t>静岡市駿河区東新田3丁目696番4</t>
  </si>
  <si>
    <t>東田中１－１８－１５　　　　　　　　　　　　　　　　　　　　　　</t>
  </si>
  <si>
    <t>大手町５－２－３　　　　　　　　　　　　　　　　　　　　　　　　</t>
  </si>
  <si>
    <t>静岡市清水区宮加三字北林816番34</t>
  </si>
  <si>
    <t>丸子５－１０－６　　　　　　　　　　　　　　　　　　　　　　　　</t>
  </si>
  <si>
    <t>浜松市中央区幸４丁目５１５番２４　　　　　　　　　　　　　　　　　　　　</t>
  </si>
  <si>
    <t>袋井市清水町7番19</t>
  </si>
  <si>
    <t>磐田市池田字近道下１０７８番１　　　　　　　　　　　　　　　　　　</t>
  </si>
  <si>
    <t>島田市稲荷2丁目3673番17</t>
  </si>
  <si>
    <t>三島市一番町2700番6外</t>
  </si>
  <si>
    <t>上土１－１１－２５　　　　　　　　　　　　　　　　　　　　　　　</t>
  </si>
  <si>
    <t>敷地２－５－５　　　　　　　　　　　　　　　　　　　　　　　　　</t>
  </si>
  <si>
    <t>瀬名川１－２０－２１　　　　　　　　　　　　　　　　　　　　　　</t>
  </si>
  <si>
    <t>伊東市幸町４７６番２０外　　　　　　　　　　　　　　　　　　　　　</t>
  </si>
  <si>
    <t>静岡市清水区日の出町１０１番外　　　　　　　　　　　　　　　　　　　　　</t>
  </si>
  <si>
    <t>瀬名中央３－１４－１６　　　　　　　　　　　　　　　　　　　　　</t>
  </si>
  <si>
    <t>区町村名</t>
  </si>
  <si>
    <t>鴨江１－１０－３　　　　　　　　　　　　　　　　　　　　　　　　</t>
  </si>
  <si>
    <t>竜南１－９－３　　　　　　　　　　　　　　　　　　　　　　　　　</t>
  </si>
  <si>
    <t>磐田市富丘字原新田802番3外</t>
  </si>
  <si>
    <t>静岡市駿河区南安倍3丁目244番5外</t>
  </si>
  <si>
    <t>静岡市葵区呉服町２丁目６番８　　　　　　　　　　　　　　　　　　　　　</t>
  </si>
  <si>
    <t>富士市厚原字道下１６番１　　　　　　　　　　　　　　　　　　　　　</t>
  </si>
  <si>
    <t>静岡市葵区瀬名川１丁目６７１番１　　　　　　　　　　　　　　　　　　　</t>
  </si>
  <si>
    <t>駿東郡小山町上野字松葉610番1</t>
  </si>
  <si>
    <t>天王町１－９－４　　　　　　　　　　　　　　　　　　　　　　　　</t>
  </si>
  <si>
    <t>富士市中柏原新田字宮下145番3</t>
  </si>
  <si>
    <t>豊田２－４－３２　　　　　　　　　　　　　　　　　　　　　　　　</t>
  </si>
  <si>
    <t>静岡市駿河区谷田１０７番４　　　　　　　　　　　　　　　　　　　　　　　</t>
  </si>
  <si>
    <t>藤枝市高岡3丁目7番15</t>
  </si>
  <si>
    <t>富士市入山瀬字狸久保866番3</t>
  </si>
  <si>
    <t>西草深町１９－１６　　　　　　　　　　　　　　　　　　　　　　　</t>
  </si>
  <si>
    <t>榛原郡</t>
  </si>
  <si>
    <t>沼津市下香貫字前原1486番6</t>
  </si>
  <si>
    <t>富士市今泉5丁目1025番8</t>
  </si>
  <si>
    <t>三島市一番町２７００番６外　　　　　　　　　　　　　　　　　　　　</t>
  </si>
  <si>
    <t>南安倍３－２－２１　　　　　　　　　　　　　　　　　　　　　　　</t>
  </si>
  <si>
    <t>藤枝市小石川町２丁目８１８番６外　　　　　　　　　　　　　　　　　</t>
  </si>
  <si>
    <t>静岡市駿河区馬淵2丁目269番外</t>
  </si>
  <si>
    <t>沼津市杉崎町255番3</t>
  </si>
  <si>
    <t>泉町４－８　　　　　　　　　　　　　　　　　　　　　　　　　　　</t>
  </si>
  <si>
    <t>静岡市清水区月見町１８０番１　　　　　　　　　　　　　　　　　　　　　　</t>
  </si>
  <si>
    <t>静岡市葵区松富１丁目４０５番１　　　　　　　　　　　　　　　　　　　　</t>
  </si>
  <si>
    <t>静岡市清水区下野緑町550番8</t>
  </si>
  <si>
    <t>湖西市新居町中之郷字権現鼻１０６６番８　　　　　　　　　　　　　　</t>
  </si>
  <si>
    <t>浜松市中央区高丘西４丁目１０７番３　　　　　　　　　　　　　　　　　　　</t>
  </si>
  <si>
    <t>静岡市葵区瀬名７丁目５５５７番　　　　　　　　　　　　　　　　　　　　</t>
  </si>
  <si>
    <t>河津</t>
  </si>
  <si>
    <t>磐田市高見丘１２０５番外　　　　　　　　　　　　　　　　　　　　　</t>
  </si>
  <si>
    <t>浜松市中央区上西町字川田26番8</t>
    <rPh sb="3" eb="5">
      <t>チュウオウ</t>
    </rPh>
    <phoneticPr fontId="19"/>
  </si>
  <si>
    <t>当年価格</t>
    <rPh sb="0" eb="2">
      <t>トウネン</t>
    </rPh>
    <rPh sb="2" eb="4">
      <t>カカク</t>
    </rPh>
    <phoneticPr fontId="19"/>
  </si>
  <si>
    <t>浜松市中央区中郡町字万斛東１８１５番１　　　　　　　　　　　　　　　　　</t>
  </si>
  <si>
    <t>沼津市岡宮字上二又久保１３２７番３７外　　　　　　　　　　　　　　</t>
  </si>
  <si>
    <t>蜆塚２－１３－１８　　　　　　　　　　　　　　　　　　　　　　　</t>
  </si>
  <si>
    <t>吉原３－１０－２　　　　　　　　　　　　　　　　　　　　　　　　</t>
  </si>
  <si>
    <t>静岡市駿河区中野新田字西川原７２４番１１　　　　　　　　　　　　　　　　</t>
  </si>
  <si>
    <t>西高町６－３７　　　　　　　　　　　　　　　　　　　　　　　　　</t>
  </si>
  <si>
    <t>袋井市川井字小橋詰１１７３番１０　　　　　　　　　　　　　　　　　</t>
  </si>
  <si>
    <t>静岡市清水区庵原町字榎田１４２番２０　　　　　　　　　　　　　　　　　　</t>
  </si>
  <si>
    <t>北区</t>
  </si>
  <si>
    <t>焼津市大栄町1丁目6番12外</t>
  </si>
  <si>
    <t>伊豆の国市大仁字中宿448番8</t>
  </si>
  <si>
    <t>馬渕２－１５－１３　　　　　　　　　　　　　　　　　　　　　　　</t>
  </si>
  <si>
    <t>富士市宮島字川成堀上28番40</t>
  </si>
  <si>
    <t>曳馬３－２４－４　　　　　　　　　　　　　　　　　　　　　　　　</t>
  </si>
  <si>
    <t>静岡市清水区庵原町字禅洞寺下552番2</t>
  </si>
  <si>
    <t>駿東郡長泉町下長窪字上野１０２６番１２　　　　　　　　　　　　　　　　　</t>
  </si>
  <si>
    <t>浜松市中央区栄町３０２番１６外　　　　　　　　　　　　　　　　　　　　　</t>
  </si>
  <si>
    <t>富士宮市源道寺町７１番１外　　　　　　　　　　　　　　　　　　　　　</t>
  </si>
  <si>
    <t>静岡市駿河区高松3274番</t>
  </si>
  <si>
    <t>島田市金谷上十五軒1993番2外</t>
  </si>
  <si>
    <t>伊豆の国市御門字学校前71番2</t>
  </si>
  <si>
    <t>焼津市小屋敷字早稲田１９３番１　　　　　　　　　　　　　　　　　　</t>
  </si>
  <si>
    <t>磐田市大立野字二の坪99番1外</t>
  </si>
  <si>
    <t>富士市南町５１番１０外　　　　　　　　　　　　　　　　　　　　　　</t>
  </si>
  <si>
    <t>西町２５－３　　　　　　　　　　　　　　　　　　　　　　　　　　</t>
  </si>
  <si>
    <t>三島市文教町1丁目2739番1</t>
  </si>
  <si>
    <t xml:space="preserve">静岡市葵区昭和町4番3  </t>
  </si>
  <si>
    <t>藤枝市瀬古3丁目944番76</t>
  </si>
  <si>
    <t>磐田市</t>
  </si>
  <si>
    <t>富士宮市源道寺町71番1外</t>
  </si>
  <si>
    <t>静岡市葵区本通9丁目9番2外</t>
  </si>
  <si>
    <t>袋井市</t>
  </si>
  <si>
    <t>御前崎市池新田字中雨垂坪3921番13外</t>
  </si>
  <si>
    <t>静岡市駿河区森下町2番42</t>
  </si>
  <si>
    <t>富士宮市万野原新田字御殿跡3680番13</t>
  </si>
  <si>
    <t>沼津市原字町添１１２６番２　　　　　　　　　　　　　　　　　　　　</t>
  </si>
  <si>
    <t>磐田市上大之郷字甲福111番1外</t>
  </si>
  <si>
    <t>駿東郡小山町大胡田字六斗蒔1042番5</t>
  </si>
  <si>
    <t>藤枝市駿河台2丁目14番5</t>
  </si>
  <si>
    <t>三島市玉沢字南山399番1</t>
  </si>
  <si>
    <t>浜松市中央区高丘東５丁目１０１番６外　　　　　　　　　　　　　　　　　　</t>
  </si>
  <si>
    <t>標準地番号</t>
    <rPh sb="0" eb="3">
      <t>ヒョウジュンチ</t>
    </rPh>
    <rPh sb="3" eb="5">
      <t>バンゴウ</t>
    </rPh>
    <phoneticPr fontId="19"/>
  </si>
  <si>
    <t>桜町１－１７－２３　　　　　　　　　　　　　　　　　　　　　　　</t>
  </si>
  <si>
    <t>浜松市天竜区二俣町二俣字和田1985番外</t>
  </si>
  <si>
    <t>富士市鷹岡本町14番8外</t>
  </si>
  <si>
    <t>賀茂郡南伊豆町上賀茂字本多575番4</t>
  </si>
  <si>
    <t xml:space="preserve">静岡市葵区富士見町11番5   </t>
  </si>
  <si>
    <t>向宿２－２３－１２　　　　　　　　　　　　　　　　　　　　　　　</t>
  </si>
  <si>
    <t>水戸島元町３－１６　　　　　　　　　　　　　　　　　　　　　　　</t>
  </si>
  <si>
    <t>三丁目１４－１１　　　　　　　　　　　　　　　　　　　　　　　　</t>
  </si>
  <si>
    <t>高丘西４－７－１９　　　　　　　　　　　　　　　　　　　　　　　</t>
  </si>
  <si>
    <t>沼津市口野字尾髙239番18</t>
  </si>
  <si>
    <t>焼津市焼津4丁目8番10</t>
  </si>
  <si>
    <t>三島市徳倉９０６番１　　　　　　　　　　　　　　　　　　　　　　　</t>
  </si>
  <si>
    <t>静岡市駿河区登呂1丁目71番6</t>
  </si>
  <si>
    <t>宮代町８－１７　　　　　　　　　　　　　　　　　　　　　　　　　</t>
  </si>
  <si>
    <t>富士市天間字天神原１１７２番１２　　　　　　　　　　　　　　　　　</t>
  </si>
  <si>
    <t>富士市北松野字中野169番116</t>
  </si>
  <si>
    <t>浜松北</t>
  </si>
  <si>
    <t>富士市今泉字中芝原2262番7</t>
  </si>
  <si>
    <t>助信町４１－３７　　　　　　　　　　　　　　　　　　　　　　　　</t>
  </si>
  <si>
    <t>富士市伝法字田端1124番1外</t>
  </si>
  <si>
    <t>静岡市葵区産女字中川原１０３２番２１外　　　　　　　　　　　　　　　　</t>
  </si>
  <si>
    <t>静岡市駿河区中村町394番2</t>
  </si>
  <si>
    <t>湖西市鷲津字小名川１０４０番１外　　　　　　　　　　　　　　　　　</t>
  </si>
  <si>
    <t>富士市原田字柳田320番3外</t>
  </si>
  <si>
    <t>静岡市駿河区曲金3丁目106番5</t>
  </si>
  <si>
    <t>静岡市清水区追分4丁目2273番6外</t>
  </si>
  <si>
    <t>駿東郡小山町小山字乙渕89番89</t>
  </si>
  <si>
    <t>藤枝市青葉町1丁目64番51</t>
  </si>
  <si>
    <t>大平台４－１０－２３　　　　　　　　　　　　　　　　　　　　　　</t>
  </si>
  <si>
    <t>裾野市茶畑字野添54番4</t>
  </si>
  <si>
    <t>本町１０－１７　　　　　　　　　　　　　　　　　　　　　　　　　</t>
  </si>
  <si>
    <t>静岡市清水区港町2丁目376番外</t>
  </si>
  <si>
    <t>泉３－２－１８　　　　　　　　　　　　　　　　　　　　　　　　　</t>
  </si>
  <si>
    <t>富士市中之郷字新町下１２６０番１　　　　　　　　　　　　　　　　　</t>
  </si>
  <si>
    <t>御殿場市東田中2丁目63番外</t>
  </si>
  <si>
    <t>静岡市清水区興津中町字滝太郎1390番9外</t>
  </si>
  <si>
    <t>駿東郡小山町藤曲字浅間丁179番5</t>
  </si>
  <si>
    <t>西瀬名町１３－１７　　　　　　　　　　　　　　　　　　　　　　　</t>
  </si>
  <si>
    <t>伊豆の国市古奈字中之台291番7</t>
  </si>
  <si>
    <t>富士宮市光町1519番1外</t>
  </si>
  <si>
    <t>袋井市旭町2丁目1番8</t>
  </si>
  <si>
    <t>富士市厚原字道下16番1</t>
  </si>
  <si>
    <t>静岡市葵区古庄4丁目550番3</t>
  </si>
  <si>
    <t>中央１－８－２７　　　　　　　　　　　　　　　　　　　　　　　　</t>
  </si>
  <si>
    <t>藤枝市駅前２丁目７番３５　　　　　　　　　　　　　　　　　　　　　</t>
  </si>
  <si>
    <t>浜松市中央区下石田町字中芝間987番1外</t>
  </si>
  <si>
    <t>富士市水戸島元町33番</t>
  </si>
  <si>
    <t>浜松市中央区東若林町670番1</t>
  </si>
  <si>
    <t>御殿場市東田中字西海道482番9</t>
  </si>
  <si>
    <t>静岡市清水区緑が丘町４７０番１６６　　　　　　　　　　　　　　　　　　　</t>
  </si>
  <si>
    <t>広野５－１９－７　　　　　　　　　　　　　　　　　　　　　　　　</t>
  </si>
  <si>
    <t>富士宮市大久保字久保通320番1</t>
  </si>
  <si>
    <t>千代田７－９－３４　　　　　　　　　　　　　　　　　　　　　　　</t>
  </si>
  <si>
    <t>富士宮市淀師字上中村589番22</t>
  </si>
  <si>
    <t>沼津市市場町11番25</t>
  </si>
  <si>
    <t>吉田町</t>
  </si>
  <si>
    <t>浜松天竜</t>
  </si>
  <si>
    <t>相生町５－５　　　　　　　　　　　　　　　　　　　　　　　　　　</t>
  </si>
  <si>
    <t>草薙一里山１８－６　　　　　　　　　　　　　　　　　　　　　　　</t>
  </si>
  <si>
    <t>田方郡函南町上沢字反り畑635番53</t>
  </si>
  <si>
    <t>伊豆の国市三福字山口下５２２番６　　　　　　　　　　　　　　　　　　　</t>
  </si>
  <si>
    <t>御前崎</t>
  </si>
  <si>
    <t>沼津市原町中3丁目13番22</t>
  </si>
  <si>
    <t>富士市浅間上町2896番36</t>
  </si>
  <si>
    <t>掛川市紺屋町５番８　　　　　　　　　　　　　　　　　　　　　　　　</t>
  </si>
  <si>
    <t>住居表示</t>
  </si>
  <si>
    <t>御前崎市御前崎字海老漉沢116番2</t>
  </si>
  <si>
    <t>伊豆の国市南條字小田向807番1</t>
  </si>
  <si>
    <t>藤枝市駅前2丁目7番35</t>
  </si>
  <si>
    <t>掛川市中央2丁目5番9</t>
  </si>
  <si>
    <t>浜松市中央区流通元町４３８番１　　　　　　　　　　　　　　　　　　　　　</t>
  </si>
  <si>
    <t>浜松市中央区大久保町１３４９番１０　　　　　　　　　　　　　　　　　　　</t>
  </si>
  <si>
    <t>静岡市駿河区東新田3丁目707番6外</t>
  </si>
  <si>
    <t>伊東市静海町562番</t>
  </si>
  <si>
    <t xml:space="preserve">静岡市葵区桜町1丁目922番202 </t>
  </si>
  <si>
    <t>静岡市駿河区小鹿字本村876番11外</t>
  </si>
  <si>
    <t>静岡市清水区梅ヶ谷字深田262番5</t>
  </si>
  <si>
    <t>幸２－３７－１０　　　　　　　　　　　　　　　　　　　　　　　　</t>
  </si>
  <si>
    <t>磐田市二之宮字中小路1419番1</t>
  </si>
  <si>
    <t>磐田市今之浦３丁目１２番６外　　　　　　　　　　　　　　　　　　　</t>
  </si>
  <si>
    <t>富士宮市山本字長峯６０８番６７　　　　　　　　　　　　　　　　　　　</t>
  </si>
  <si>
    <t>住吉３－１２－３１　　　　　　　　　　　　　　　　　　　　　　　</t>
  </si>
  <si>
    <t>磐田市駒場字流作新田7002番4</t>
  </si>
  <si>
    <t>田中２－２－４　　　　　　　　　　　　　　　　　　　　　　　　　</t>
  </si>
  <si>
    <t>中央町１－６－６　　　　　　　　　　　　　　　　　　　　　　　　</t>
  </si>
  <si>
    <t>富士宮市野中字向林１０３３番１０　　　　　　　　　　　　　　　　　　</t>
  </si>
  <si>
    <t>浜松市中央区鴨江2丁目1353番153外</t>
  </si>
  <si>
    <t>富士宮市若の宮町812番</t>
  </si>
  <si>
    <t>浜松市中央区佐藤３丁目５０５番１　　　　　　　　　　　　　　　　　　　　</t>
  </si>
  <si>
    <t>静岡市清水区七ツ新屋字大深田４８９番　　　　　　　　　　　　　　　　　　</t>
  </si>
  <si>
    <t>富士市石坂字西ノ原１９４番１８外　　　　　　　　　　　　　　　　　</t>
  </si>
  <si>
    <t>浜松市中央区龍禅寺町字龍ケ崎592番</t>
  </si>
  <si>
    <t>富士市厚原字溝上660番7</t>
  </si>
  <si>
    <t>清水町</t>
  </si>
  <si>
    <t>伊豆市</t>
  </si>
  <si>
    <t>湖西市山口字古見田５６７番１６　　　　　　　　　　　　　　　　　　</t>
  </si>
  <si>
    <t>静岡市</t>
  </si>
  <si>
    <t>熱海市桜町１６０１番１８外　　　　　　　　　　　　　　　　　　　　</t>
  </si>
  <si>
    <t>御前崎市</t>
  </si>
  <si>
    <t>田方郡函南町仁田字堀之内151番6</t>
  </si>
  <si>
    <t>富士市中之郷字小池2674番13外</t>
  </si>
  <si>
    <t>静岡市清水区由比字節井512番1</t>
  </si>
  <si>
    <t>湖西市岡崎字新古５９５番３　　　　　　　　　　　　　　　　　　　　</t>
  </si>
  <si>
    <t>浜松市浜名区横須賀字川原１３８４番２　　　　　　　　　　　　　　　　　　</t>
  </si>
  <si>
    <t>登呂１－２０－２４　　　　　　　　　　　　　　　　　　　　　　　</t>
  </si>
  <si>
    <t>富士宮</t>
  </si>
  <si>
    <t>山手町３７－３　　　　　　　　　　　　　　　　　　　　　　　　　</t>
  </si>
  <si>
    <t>湖西市新居町中之郷字あけぼの４００４番　　　　　　　　　　　　　　</t>
  </si>
  <si>
    <t>浜松市中央区瓜内町字西川原361番7</t>
  </si>
  <si>
    <t>島田市中央町11番3</t>
  </si>
  <si>
    <t>藤枝市瀬古３丁目９４４番７６　　　　　　　　　　　　　　　　　　　</t>
  </si>
  <si>
    <t>富士市岩本字宿外49番</t>
  </si>
  <si>
    <t>浜松南</t>
  </si>
  <si>
    <t>前年標準地番号</t>
  </si>
  <si>
    <t>駿東郡小山町竹之下字所領3171番</t>
  </si>
  <si>
    <t xml:space="preserve">静岡市葵区清閑町14番12外 </t>
  </si>
  <si>
    <t>藤枝市旭が丘1番99</t>
  </si>
  <si>
    <t>富士市境字西前田51番26外</t>
  </si>
  <si>
    <t>伊豆の国市韮山多田字上町７０５番１　　　　　　　　　　　　　　　　　　</t>
  </si>
  <si>
    <t>駿東郡長泉町上土狩字甚右エ門後502番5</t>
  </si>
  <si>
    <t>静岡市清水区興津中町字滝太郎１３９０番９外　　　　　　　　　　　　　　　</t>
  </si>
  <si>
    <t>静岡市葵区上土１丁目１３６４番３　　　　　　　　　　　　　　　　　　　</t>
  </si>
  <si>
    <t>沼津市本郷町402番3</t>
  </si>
  <si>
    <t>掛川市紺屋町5番8</t>
  </si>
  <si>
    <t>音羽町５－６　　　　　　　　　　　　　　　　　　　　　　　　　　</t>
  </si>
  <si>
    <t>静岡市清水区相生町5番外</t>
  </si>
  <si>
    <t>牧之原市地頭方一丁目142番</t>
  </si>
  <si>
    <t>沼津市緑ケ丘５番２０　　　　　　　　　　　　　　　　　　　　　　　</t>
  </si>
  <si>
    <t>富士市森島字大下584番5</t>
  </si>
  <si>
    <t>賀茂郡</t>
  </si>
  <si>
    <t>浜松市中央区住吉１丁目７６８番２外　　　　　　　　　　　　　　　　　　　</t>
  </si>
  <si>
    <t>沼津市大諏訪字南道並１８９番１　　　　　　　　　　　　　　　　　　</t>
  </si>
  <si>
    <t>榛原郡吉田町川尻字浜河原3043番9</t>
  </si>
  <si>
    <t>富士宮市杉田字寺地509番32</t>
  </si>
  <si>
    <t>熱海市銀座町357番5</t>
  </si>
  <si>
    <t>駒形通６－５－３　　　　　　　　　　　　　　　　　　　　　　　　</t>
  </si>
  <si>
    <t>菊川市高橋字池之谷3771番37</t>
  </si>
  <si>
    <t>大岩町２－３７　　　　　　　　　　　　　　　　　　　　　　　　　</t>
  </si>
  <si>
    <t>静岡市駿河区用宗1丁目271番</t>
  </si>
  <si>
    <t>磐田市森本字堤外1856番</t>
  </si>
  <si>
    <t>熱海市</t>
  </si>
  <si>
    <t>裾野市佐野字ウタリ943番7</t>
  </si>
  <si>
    <t>三島市芝本町1613番1</t>
  </si>
  <si>
    <t>渋川３－７－２９　　　　　　　　　　　　　　　　　　　　　　　　</t>
  </si>
  <si>
    <t>雄踏１－１８－２７　　　　　　　　　　　　　　　　　　　　　　　</t>
  </si>
  <si>
    <t>裾野市茶畑字中丸269番3</t>
  </si>
  <si>
    <t>藤枝市小石川町1丁目722番2</t>
  </si>
  <si>
    <t>静岡市清水区長崎南町81番4</t>
  </si>
  <si>
    <t>富士市青葉町306番外</t>
  </si>
  <si>
    <t>駿東郡清水町新宿字一丁田232番4</t>
  </si>
  <si>
    <t>国久保１－７－５　　　　　　　　　　　　　　　　　　　　　　　　</t>
  </si>
  <si>
    <t>静岡市清水区日の出町101番外</t>
  </si>
  <si>
    <t>藤枝市堀之内字木戸口５３２番２４　　　　　　　　　　　　　　　　　</t>
  </si>
  <si>
    <t>浜松市中央区天龍川町字袴揃８８４番　　　　　　　　　　　　　　　　　　　</t>
  </si>
  <si>
    <t>賀茂郡南伊豆町下賀茂字日詰260番10外</t>
  </si>
  <si>
    <t>島田市旭２丁目７３１６番１１　　　　　　　　　　　　　　　　　　　</t>
  </si>
  <si>
    <t>伊豆の国市墹之上字中河原364番1</t>
  </si>
  <si>
    <t>青葉町１－１１－３　　　　　　　　　　　　　　　　　　　　　　　</t>
  </si>
  <si>
    <t>蒲原３－５－１８　　　　　　　　　　　　　　　　　　　　　　　　</t>
  </si>
  <si>
    <t>御殿場市萩原字東原８０７番１外　　　　　　　　　　　　　　　　　　　</t>
  </si>
  <si>
    <t>富士市鈴川中町628番447</t>
  </si>
  <si>
    <t>富士</t>
  </si>
  <si>
    <t>佐藤３－７－６　　　　　　　　　　　　　　　　　　　　　　　　　</t>
  </si>
  <si>
    <t>平和２－５－６　　　　　　　　　　　　　　　　　　　　　　　　　</t>
  </si>
  <si>
    <t>富士市中之郷字新町下1260番1</t>
  </si>
  <si>
    <t>焼津市東小川3丁目1406番3</t>
  </si>
  <si>
    <t>葵区</t>
  </si>
  <si>
    <t>北丸子１－６－５３　　　　　　　　　　　　　　　　　　　　　　　</t>
  </si>
  <si>
    <t>葵西５－２０－４０　　　　　　　　　　　　　　　　　　　　　　　</t>
  </si>
  <si>
    <t>静岡市駿河区敷地2丁目178番2</t>
  </si>
  <si>
    <t>浅間上町１８－４　　　　　　　　　　　　　　　　　　　　　　　　</t>
  </si>
  <si>
    <t>浜松市浜名区引佐町横尾字六地蔵前875番5</t>
    <rPh sb="3" eb="5">
      <t>ハマナ</t>
    </rPh>
    <phoneticPr fontId="19"/>
  </si>
  <si>
    <t>荒田島町１１－２４　　　　　　　　　　　　　　　　　　　　　　　</t>
  </si>
  <si>
    <t>緑町８－３　　　　　　　　　　　　　　　　　　　　　　　　　　　</t>
  </si>
  <si>
    <t>小山町</t>
  </si>
  <si>
    <t xml:space="preserve">静岡市葵区音羽町214番3  </t>
  </si>
  <si>
    <t>富士宮市東町１２０６番１　　　　　　　　　　　　　　　　　　　　　　</t>
  </si>
  <si>
    <t>沼津市大岡字佃９５６番３０　　　　　　　　　　　　　　　　　　　　</t>
  </si>
  <si>
    <t>東新田３－３０－１１　　　　　　　　　　　　　　　　　　　　　　</t>
  </si>
  <si>
    <t>布橋２－２－２５　　　　　　　　　　　　　　　　　　　　　　　　</t>
  </si>
  <si>
    <t>御殿場市竃字吉田1353番20</t>
  </si>
  <si>
    <t>掛川市下垂木字鵜ノ瀬2190番49</t>
  </si>
  <si>
    <t>静岡市清水区宮代町45番</t>
  </si>
  <si>
    <t>静岡市駿河区用宗4丁目979番12外</t>
  </si>
  <si>
    <t>富士市広見本町500番14</t>
  </si>
  <si>
    <t>磐田市見付字茨気1586番30</t>
  </si>
  <si>
    <t>静岡市駿河区用宗４丁目９７９番１２外　　　　　　　　　　　　　　　　　　</t>
  </si>
  <si>
    <t>磐田市城之崎4丁目12番17</t>
  </si>
  <si>
    <t>周智郡森町睦実字甚六屋敷2069番3</t>
  </si>
  <si>
    <t>湖西市</t>
  </si>
  <si>
    <t>静岡市駿河区国吉田5丁目31番</t>
  </si>
  <si>
    <t>駿東郡長泉町下長窪字上野1026番12</t>
  </si>
  <si>
    <t>富士市宮下字一ノ堤下９１番１９　　　　　　　　　　　　　　　　　　</t>
  </si>
  <si>
    <t>袋井市梅山字井沼2391番17</t>
  </si>
  <si>
    <t>静岡市清水区真砂町４９番　　　　　　　　　　　　　　　　　　　　　　　　</t>
  </si>
  <si>
    <t>南町１１－６　　　　　　　　　　　　　　　　　　　　　　　　　　</t>
  </si>
  <si>
    <t>浜松市中央区中郡町字万斛東1815番1</t>
  </si>
  <si>
    <t>熱海市桜町1601番18外</t>
  </si>
  <si>
    <t>静岡市清水区鳥坂字鶴喰１２４７番２８　　　　　　　　　　　　　　　　　　</t>
  </si>
  <si>
    <t>磐田市上岡田字宮裏１０５１番１外　　　　　　　　　　　　　　　　　</t>
  </si>
  <si>
    <t>前年価格</t>
    <rPh sb="0" eb="2">
      <t>ゼンネン</t>
    </rPh>
    <rPh sb="2" eb="4">
      <t>カカク</t>
    </rPh>
    <phoneticPr fontId="19"/>
  </si>
  <si>
    <t>浜松市浜名区新都田2丁目103番10</t>
    <rPh sb="3" eb="5">
      <t>ハマナ</t>
    </rPh>
    <phoneticPr fontId="19"/>
  </si>
  <si>
    <t>駿東郡長泉町下土狩字大土手840番26</t>
  </si>
  <si>
    <t>敷地２－２５－５　　　　　　　　　　　　　　　　　　　　　　　　</t>
  </si>
  <si>
    <t>駿東郡清水町柿田字原後988番9</t>
  </si>
  <si>
    <t>鴨江２－３５－３７　　　　　　　　　　　　　　　　　　　　　　　</t>
  </si>
  <si>
    <t>富士宮市猪之頭字大向1280番8外</t>
  </si>
  <si>
    <t>藤枝市泉町37番27</t>
  </si>
  <si>
    <t>沼津市足高字尾上３９６番７７外　　　　　　　　　　　　　　　　　　</t>
  </si>
  <si>
    <t>静岡市駿河区馬淵3丁目396番2</t>
  </si>
  <si>
    <t>富士市横割１丁目５６０番２　　　　　　　　　　　　　　　　　　　　</t>
  </si>
  <si>
    <t>浜松市中央区篠原町字與久1794番2</t>
  </si>
  <si>
    <t>浜松東</t>
  </si>
  <si>
    <t>栄町１－３０　　　　　　　　　　　　　　　　　　　　　　　　　　</t>
  </si>
  <si>
    <t>　　　　　　　　　　　　　　　　　　　　　　　　　　　　　　　　</t>
  </si>
  <si>
    <t>沼津市原町中３丁目１３番２２　　　　　　　　　　　　　　　　　　　</t>
  </si>
  <si>
    <t>伊豆市本立野字坊651番3</t>
  </si>
  <si>
    <t>菊川市半済字小作1892番1</t>
  </si>
  <si>
    <t>二丁目１１－１９　　　　　　　　　　　　　　　　　　　　　　　　</t>
  </si>
  <si>
    <t>中央町４－９　　　　　　　　　　　　　　　　　　　　　　　　　　</t>
  </si>
  <si>
    <t>御殿場市西田中字向畑303番7外</t>
  </si>
  <si>
    <t>裾野市今里字蒲畑347番18</t>
  </si>
  <si>
    <t>下川原５－１６－１０　　　　　　　　　　　　　　　　　　　　　　</t>
  </si>
  <si>
    <t>静岡市葵区西瀬名町１７８５番３１　　　　　　　　　　　　　　　　　　　</t>
  </si>
  <si>
    <t>沼津市西島町979番2</t>
  </si>
  <si>
    <t>浜松市浜名区引佐町井伊谷字田中2550番9</t>
    <rPh sb="3" eb="5">
      <t>ハマナ</t>
    </rPh>
    <phoneticPr fontId="19"/>
  </si>
  <si>
    <t>幸１－４－１９　　　　　　　　　　　　　　　　　　　　　　　　　</t>
  </si>
  <si>
    <t>桜町５－２３　　　　　　　　　　　　　　　　　　　　　　　　　　</t>
  </si>
  <si>
    <t>鴨江４－３４－１６　　　　　　　　　　　　　　　　　　　　　　　</t>
  </si>
  <si>
    <t>静岡市清水区由比北田字中村田467番</t>
  </si>
  <si>
    <t>静岡市駿河区曲金5丁目543番11</t>
  </si>
  <si>
    <t>榛原郡吉田町住吉字京田1386番6</t>
  </si>
  <si>
    <t>静海町８－２　　　　　　　　　　　　　　　　　　　　　　　　　　</t>
  </si>
  <si>
    <t>伊豆市熊坂字稲熊602番</t>
  </si>
  <si>
    <t>静岡市清水区追分４丁目２２７３番６外　　　　　　　　　　　　　　　　　　</t>
  </si>
  <si>
    <t>駅前２－７－２７　　　　　　　　　　　　　　　　　　　　　　　　</t>
  </si>
  <si>
    <t>有東１－７－１４　　　　　　　　　　　　　　　　　　　　　　　　</t>
  </si>
  <si>
    <t>掛川市中央3丁目51番</t>
  </si>
  <si>
    <t>静岡市清水区吉川字上長面１２１番７　　　　　　　　　　　　　　　　　　　</t>
  </si>
  <si>
    <t>静岡市駿河区泉町８番４　　　　　　　　　　　　　　　　　　　　　　　　　</t>
  </si>
  <si>
    <t>浜松市中央区佐鳴台５丁目１１１番１４　　　　　　　　　　　　　　　　　　</t>
  </si>
  <si>
    <t>浜松市中央区初生町1336番3</t>
    <rPh sb="3" eb="5">
      <t>チュウオウ</t>
    </rPh>
    <phoneticPr fontId="19"/>
  </si>
  <si>
    <t>大坪町１０－２１　　　　　　　　　　　　　　　　　　　　　　　　</t>
  </si>
  <si>
    <t>富士市大渕字城山2213番157</t>
  </si>
  <si>
    <t>駿東郡長泉町本宿字廣町426番9</t>
  </si>
  <si>
    <t>横割１－１１－１０　　　　　　　　　　　　　　　　　　　　　　　</t>
  </si>
  <si>
    <t>藤枝市大手2丁目184番5外</t>
  </si>
  <si>
    <t>静岡市葵区上伝馬１１６番２６　　　　　　　　　　　　　　　　　　　　　</t>
  </si>
  <si>
    <t>静岡市駿河区泉町8番4</t>
  </si>
  <si>
    <t>東新田３－１－６　　　　　　　　　　　　　　　　　　　　　　　　</t>
  </si>
  <si>
    <t>湖西市鷲津字分川3010番</t>
  </si>
  <si>
    <t>静岡市葵区伝馬町9番11外</t>
  </si>
  <si>
    <t>袋井市葵町1丁目9番5</t>
  </si>
  <si>
    <t>静岡市葵区瀬名中央３丁目２００番３６８　　　　　　　　　　　　　　　　</t>
  </si>
  <si>
    <t>三島市大場字前之田244番3</t>
  </si>
  <si>
    <t>浜松市中央区下池川町２０番１　　　　　　　　　　　　　　　　　　　　　　</t>
  </si>
  <si>
    <t>浜松市中央区海老塚2丁目620番2</t>
    <rPh sb="8" eb="9">
      <t>ツカ</t>
    </rPh>
    <phoneticPr fontId="19"/>
  </si>
  <si>
    <t>沼津市北今沢６番１　　　　　　　　　　　　　　　　　　　　　　　　</t>
  </si>
  <si>
    <t>裾野市千福字東田73番3外</t>
  </si>
  <si>
    <t>杉崎町１２－１８　　　　　　　　　　　　　　　　　　　　　　　　</t>
  </si>
  <si>
    <t>西熱海町２－２－１１　　　　　　　　　　　　　　　　　　　　　　</t>
  </si>
  <si>
    <t>焼津市三ヶ名字宮嶋368番18</t>
  </si>
  <si>
    <t>裾野市二ツ屋字宮上１１番７　　　　　　　　　　　　　　　　　　　　</t>
  </si>
  <si>
    <t>曲金３－１１－３１　　　　　　　　　　　　　　　　　　　　　　　</t>
  </si>
  <si>
    <t>静岡市駿河区谷田107番4</t>
  </si>
  <si>
    <t>富士宮市東町1206番1</t>
  </si>
  <si>
    <t>静岡市駿河区中野新田字西川原724番11</t>
  </si>
  <si>
    <t>下田市西本郷1丁目9番2</t>
  </si>
  <si>
    <t>富士市富士見台７丁目６番１８　　　　　　　　　　　　　　　　　　　</t>
  </si>
  <si>
    <t>磐田市上神増字井東1497番</t>
  </si>
  <si>
    <t>静岡市葵区呉服町1丁目1番13外</t>
  </si>
  <si>
    <t>磐田市今之浦1丁目10番3</t>
  </si>
  <si>
    <t>上伝馬１４－１３　　　　　　　　　　　　　　　　　　　　　　　　</t>
  </si>
  <si>
    <t>和合北４－２９－７　　　　　　　　　　　　　　　　　　　　　　　</t>
  </si>
  <si>
    <t>静岡市清水区蒲原1丁目4609番8</t>
  </si>
  <si>
    <t>清閑町１４－１４　　　　　　　　　　　　　　　　　　　　　　　　</t>
  </si>
  <si>
    <t>鈴川中町１２－５　　　　　　　　　　　　　　　　　　　　　　　　</t>
  </si>
  <si>
    <t>湖西市駅南2丁目2803番</t>
  </si>
  <si>
    <t>下田市</t>
  </si>
  <si>
    <t>浜松市浜名区平口483番</t>
  </si>
  <si>
    <t>湖西市新居町新居字関門跡3354番4</t>
  </si>
  <si>
    <t>静岡市清水区梅ヶ谷字深田２６２番５　　　　　　　　　　　　　　　　　　　</t>
  </si>
  <si>
    <t>榛原郡吉田町住吉字松下29番20</t>
  </si>
  <si>
    <t>鷹匠２－４－４１　　　　　　　　　　　　　　　　　　　　　　　　</t>
  </si>
  <si>
    <t>富士宮市大岩字南谷戸42番15</t>
  </si>
  <si>
    <t>沼津市原字町添1126番2</t>
  </si>
  <si>
    <t>富士市厚原字大石2155番41</t>
  </si>
  <si>
    <t>緑が丘町１４－２　　　　　　　　　　　　　　　　　　　　　　　　</t>
  </si>
  <si>
    <t>羽鳥６－５－３７　　　　　　　　　　　　　　　　　　　　　　　　</t>
  </si>
  <si>
    <t>東伊豆</t>
  </si>
  <si>
    <t>浜松市北区細江町中川字不動平７１７２番１５２０　　　　　　　　　　　　</t>
  </si>
  <si>
    <t>周智郡</t>
  </si>
  <si>
    <t>駿東郡清水町湯川字御供免１２２番１５　　　　　　　　　　　　　　　　　　</t>
  </si>
  <si>
    <t>浜松市浜名区都田町字前原8017番6</t>
    <rPh sb="3" eb="5">
      <t>ハマナ</t>
    </rPh>
    <phoneticPr fontId="19"/>
  </si>
  <si>
    <t>磐田市高見丘1205番外</t>
  </si>
  <si>
    <t>沼津市高島町３番８　　　　　　　　　　　　　　　　　　　　　　　　</t>
  </si>
  <si>
    <t>伊豆の国市三福字山口下522番6</t>
  </si>
  <si>
    <t>標準地番号（用途）</t>
  </si>
  <si>
    <t>静岡市清水区西高町２２２番２外　　　　　　　　　　　　　　　　　　　　　</t>
  </si>
  <si>
    <t>静岡市駿河区広野５丁目２７４番外　　　　　　　　　　　　　　　　　　　　</t>
  </si>
  <si>
    <t>富士宮市山宮字長穴2230番1外</t>
  </si>
  <si>
    <t>所在・地番</t>
    <rPh sb="0" eb="2">
      <t>ショザイ</t>
    </rPh>
    <rPh sb="3" eb="5">
      <t>チバン</t>
    </rPh>
    <phoneticPr fontId="19"/>
  </si>
  <si>
    <t>富士市島田町2丁目178番1外</t>
  </si>
  <si>
    <t>静岡市清水区蒲原１丁目４６０９番８　　　　　　　　　　　　　　　　　　　</t>
  </si>
  <si>
    <t>沼津市沼北町1丁目857番5</t>
  </si>
  <si>
    <t>静岡市葵区伝馬町９番１１外　　　　　　　　　　　　　　　　　　　　　　</t>
  </si>
  <si>
    <t>御殿場市萩原字東原807番1外</t>
  </si>
  <si>
    <t>藤枝市水守3丁目6番14</t>
  </si>
  <si>
    <t>岳美５－３　　　　　　　　　　　　　　　　　　　　　　　　　　　</t>
  </si>
  <si>
    <t>浜松市中央区幸2丁目294番15</t>
  </si>
  <si>
    <t>沼津市市場町１１番２５　　　　　　　　　　　　　　　　　　　　　　</t>
  </si>
  <si>
    <t>磐田市大久保字安井谷607番1外</t>
  </si>
  <si>
    <t>藤枝市水守３丁目１番１　　　　　　　　　　　　　　　　　　　　　　</t>
  </si>
  <si>
    <t>佐鳴台５－１１－４　　　　　　　　　　　　　　　　　　　　　　　</t>
  </si>
  <si>
    <t>三島市中１２８番５２外　　　　　　　　　　　　　　　　　　　　　　</t>
  </si>
  <si>
    <t>幸４－２４－９　　　　　　　　　　　　　　　　　　　　　　　　　</t>
  </si>
  <si>
    <t>駿東郡長泉町下長窪字荻素５３８番１７　　　　　　　　　　　　　　　　　　</t>
  </si>
  <si>
    <t>伊東市</t>
  </si>
  <si>
    <t>駿東郡長泉町下長窪字荻素538番17</t>
  </si>
  <si>
    <t>本郷町１２－２４　　　　　　　　　　　　　　　　　　　　　　　　</t>
  </si>
  <si>
    <t>天竜区</t>
  </si>
  <si>
    <t>湖西市鷲津字横須賀5334番</t>
  </si>
  <si>
    <t>静岡市駿河区西島字浜道西965番5外</t>
  </si>
  <si>
    <t>小芝町１－６　　　　　　　　　　　　　　　　　　　　　　　　　　</t>
  </si>
  <si>
    <t>掛川市南2丁目108番</t>
  </si>
  <si>
    <t>周智郡森町森字中曽根1726番4</t>
  </si>
  <si>
    <t>浜松市中央区白鳥町字壱町田986番</t>
    <rPh sb="3" eb="5">
      <t>チュウオウ</t>
    </rPh>
    <phoneticPr fontId="19"/>
  </si>
  <si>
    <t>沼津市新沢田町１７４番６　　　　　　　　　　　　　　　　　　　　　</t>
  </si>
  <si>
    <t>藤枝市前島3丁目6番1</t>
  </si>
  <si>
    <t>静岡市葵区呉服町１丁目１番１３外　　　　　　　　　　　　　　　　　　　</t>
  </si>
  <si>
    <t>静岡市葵区北5丁目539番6</t>
  </si>
  <si>
    <t>中央町１－１０－１９　　　　　　　　　　　　　　　　　　　　　　</t>
  </si>
  <si>
    <t>藤枝市高岡３丁目７番１５　　　　　　　　　　　　　　　　　　　　　</t>
  </si>
  <si>
    <t>浜松市天竜区船明字扇田2520番20</t>
  </si>
  <si>
    <t>御殿場市東田中1丁目168番1</t>
  </si>
  <si>
    <t>御前崎市池新田字落合5557番5外</t>
  </si>
  <si>
    <t>上清水町１４－３９　　　　　　　　　　　　　　　　　　　　　　　</t>
  </si>
  <si>
    <t>伊豆の国市田京字北洞８５８番２０　　　　　　　　　　　　　　　　　　　</t>
  </si>
  <si>
    <t>袋井市高尾町3番11</t>
  </si>
  <si>
    <t>藤枝市岡部町岡部字板沢1660番13</t>
  </si>
  <si>
    <t>駿東郡清水町湯川字御供免122番15</t>
  </si>
  <si>
    <t>賀茂郡河津町浜字下小路13番3</t>
  </si>
  <si>
    <t>浜松市中央区渡瀬町字村前98番4</t>
  </si>
  <si>
    <t>富士市中里字長沢172番40</t>
  </si>
  <si>
    <t>磐田市豊浜字苗代3072番7</t>
  </si>
  <si>
    <t>掛川</t>
  </si>
  <si>
    <t>藤枝市天王町１丁目１００番７　　　　　　　　　　　　　　　　　　　</t>
  </si>
  <si>
    <t>富士市国久保1丁目2111番8外</t>
  </si>
  <si>
    <t xml:space="preserve">静岡市葵区瀬名川1丁目671番1 </t>
  </si>
  <si>
    <t>富士宮市宮原字出口４６２番３５　　　　　　　　　　　　　　　　　　　</t>
  </si>
  <si>
    <t>袋井市愛野南2丁目6番12</t>
  </si>
  <si>
    <t>富士宮市大鹿窪字三沢９４０番５８外　　　　　　　　　　　　　　　　　</t>
  </si>
  <si>
    <t>幸町４－１３　　　　　　　　　　　　　　　　　　　　　　　　　　</t>
  </si>
  <si>
    <t>三島市</t>
  </si>
  <si>
    <t>*</t>
  </si>
  <si>
    <t>標準地番号（連番）</t>
  </si>
  <si>
    <t>下田市二丁目547番</t>
  </si>
  <si>
    <t>文教町１－５－６　　　　　　　　　　　　　　　　　　　　　　　　</t>
  </si>
  <si>
    <t>駅南２－１３－３　　　　　　　　　　　　　　　　　　　　　　　　</t>
  </si>
  <si>
    <t>浜松市中央区篠ケ瀬町字下堀前９５番　　　　　　　　　　　　　　　　　　　</t>
  </si>
  <si>
    <t>焼津市小川字六兵衛島2888番2外</t>
  </si>
  <si>
    <t>焼津４－８－１６　　　　　　　　　　　　　　　　　　　　　　　　</t>
  </si>
  <si>
    <t>熱海市春日町83番26</t>
  </si>
  <si>
    <t>焼津市中新田字大樋北142番7</t>
  </si>
  <si>
    <t>富士宮市猪之頭字大向１２８０番８外　　　　　　　　　　　　　　　　　</t>
  </si>
  <si>
    <t>富士宮市</t>
  </si>
  <si>
    <t>掛川市西大渕字村東252番9</t>
  </si>
  <si>
    <t>藤枝市前島2丁目1番8外</t>
  </si>
  <si>
    <t>島田市金谷泉町1123番8</t>
  </si>
  <si>
    <t>駿東郡長泉町下土狩字五ツ石1505番7</t>
  </si>
  <si>
    <t>伊豆市本立野字坊６５１番３　　　　　　　　　　　　　　　　　　　　</t>
  </si>
  <si>
    <t>御殿場市神場字水上389番9</t>
  </si>
  <si>
    <t>焼津市上泉字つつじ平138番85</t>
  </si>
  <si>
    <t>静岡市葵区足久保口組字谷口３２７６番１０１　　　　　　　　　　　　　　</t>
  </si>
  <si>
    <t>静岡市葵区平和２丁目１１６番３　　　　　　　　　　　　　　　　　　　　</t>
  </si>
  <si>
    <t>浜松市浜名区中瀬字若宮1572番1</t>
  </si>
  <si>
    <t>東町９－２　　　　　　　　　　　　　　　　　　　　　　　　　　　</t>
  </si>
  <si>
    <t>静岡市清水区谷田１８４番２　　　　　　　　　　　　　　　　　　　　　　　</t>
  </si>
  <si>
    <t>三島市梅名570番5</t>
  </si>
  <si>
    <t>磐田市今之浦１丁目１０番３　　　　　　　　　　　　　　　　　　　　</t>
  </si>
  <si>
    <t>富士市鷹岡本町１４番８外　　　　　　　　　　　　　　　　　　　　　</t>
  </si>
  <si>
    <t>牧之原</t>
  </si>
  <si>
    <t>御殿場市中山字下原６１２番５　　　　　　　　　　　　　　　　　　　　</t>
  </si>
  <si>
    <t>島田市日之出町1番15</t>
  </si>
  <si>
    <t>伊豆の国市田京字北洞858番20</t>
  </si>
  <si>
    <t>海老塚１－６－６　　　　　　　　　　　　　　　　　　　　　　　　</t>
    <rPh sb="2" eb="3">
      <t>ツカ</t>
    </rPh>
    <phoneticPr fontId="19"/>
  </si>
  <si>
    <t>牧之原市静波字浜田坪１３００番２１　　　　　　　　　　　　　　　　　</t>
  </si>
  <si>
    <t>富士市本町30番11</t>
  </si>
  <si>
    <t>掛川市淡陽5番外</t>
  </si>
  <si>
    <t>浜松市中央区白鳥町字壱町田９８６番　　　　　　　　　　　　　　　　　　　</t>
  </si>
  <si>
    <t>北高島町３－７　　　　　　　　　　　　　　　　　　　　　　　　　</t>
  </si>
  <si>
    <t>東中１０－１２　　　　　　　　　　　　　　　　　　　　　　　　　</t>
  </si>
  <si>
    <t>静岡市清水区港町２丁目３７６番外　　　　　　　　　　　　　　　　　　　　</t>
  </si>
  <si>
    <t>富士宮市上井出字芝山８６８番２２　　　　　　　　　　　　　　　　　　</t>
  </si>
  <si>
    <t>静岡市駿河区広野5丁目274番外</t>
  </si>
  <si>
    <t>富士市中丸字中の浦376番1</t>
  </si>
  <si>
    <t>南台４－７－５５　　　　　　　　　　　　　　　　　　　　　　　　</t>
  </si>
  <si>
    <t>伊東</t>
  </si>
  <si>
    <t>佐鳴台２－９－５　　　　　　　　　　　　　　　　　　　　　　　　</t>
  </si>
  <si>
    <t>湖西市鷲津字後庵336番28</t>
  </si>
  <si>
    <t>磐田市国府台字桜新田27番16</t>
  </si>
  <si>
    <t>富士市神戸字嶋原50番10</t>
  </si>
  <si>
    <t>島田市金谷根岸町174番39</t>
  </si>
  <si>
    <t>旭２－１８－２２　　　　　　　　　　　　　　　　　　　　　　　　</t>
  </si>
  <si>
    <t>下田市東中10番12</t>
  </si>
  <si>
    <t>島田市扇町12番16</t>
  </si>
  <si>
    <t>静岡市清水区庵原町字禅洞寺下５５２番２　　　　　　　　　　　　　　　　　</t>
  </si>
  <si>
    <t>浜松市北区三ヶ日町三ヶ日字浜崎５７８番５外　　　　　　　　　　　　　　</t>
  </si>
  <si>
    <t>浜松浜北</t>
  </si>
  <si>
    <t>有玉台３－６－５　　　　　　　　　　　　　　　　　　　　　　　　</t>
  </si>
  <si>
    <t>富士市松岡字山道下259番6外</t>
  </si>
  <si>
    <t>静岡市清水区上清水町２３６番２　　　　　　　　　　　　　　　　　　　　　</t>
  </si>
  <si>
    <t>函南</t>
  </si>
  <si>
    <t>沼津市中沢田字中沢390番8</t>
  </si>
  <si>
    <t>富士市</t>
  </si>
  <si>
    <t>曲金６－７－２８　　　　　　　　　　　　　　　　　　　　　　　　</t>
  </si>
  <si>
    <t>富士市天間字天神原1172番12</t>
  </si>
  <si>
    <t>静岡市清水区谷田184番2</t>
  </si>
  <si>
    <t>三島市加屋町39番10</t>
  </si>
  <si>
    <t>伊豆の国市古奈字中原366番1</t>
  </si>
  <si>
    <t>富士宮市山本字長峯608番67</t>
  </si>
  <si>
    <t>島田市旗指136番1外</t>
  </si>
  <si>
    <t>静岡市駿河区中原字東蛭子宮506番1</t>
  </si>
  <si>
    <t>浜松市中央区中田町字天白24番2</t>
  </si>
  <si>
    <t>磐田市西貝塚字横須賀道北3350番1外</t>
  </si>
  <si>
    <t>沼津市東原字堤下通227番4外</t>
  </si>
  <si>
    <t>藤枝</t>
  </si>
  <si>
    <t xml:space="preserve">静岡市葵区田町2丁目76番17  </t>
  </si>
  <si>
    <t>三島市玉沢字南山３９９番１　　　　　　　　　　　　　　　　　　　　</t>
  </si>
  <si>
    <t>沼津市北高島町1850番20</t>
  </si>
  <si>
    <t>静岡市駿河区敷地2丁目145番</t>
  </si>
  <si>
    <t>-</t>
  </si>
  <si>
    <t>広沢２－４３－３２　　　　　　　　　　　　　　　　　　　　　　　</t>
  </si>
  <si>
    <t>静岡市駿河区西脇字腰巻1143番8</t>
  </si>
  <si>
    <t>染地台４－６－２５　　　　　　　　　　　　　　　　　　　　　　　</t>
  </si>
  <si>
    <t>熱海市和田浜南町1368番6外</t>
  </si>
  <si>
    <t>富士市比奈字中ノ坪１２９０番１４　　　　　　　　　　　　　　　　　</t>
  </si>
  <si>
    <t>静岡市清水区庵原町字榎田142番20</t>
  </si>
  <si>
    <t>静岡市葵区両替町2丁目4番2外</t>
  </si>
  <si>
    <t>富士宮市小泉字向原1936番5外</t>
  </si>
  <si>
    <t>静岡市清水区西久保字川東104番19</t>
  </si>
  <si>
    <t>沼津市筒井町９番１２外　　　　　　　　　　　　　　　　　　　　　　</t>
  </si>
  <si>
    <t>浜松市中央区下池川町20番1</t>
  </si>
  <si>
    <t>曲金５－９－１７　　　　　　　　　　　　　　　　　　　　　　　　</t>
  </si>
  <si>
    <t>静岡市葵区羽鳥６丁目１１８０番２５外　　　　　　　　　　　　　　　　　</t>
  </si>
  <si>
    <t>浜松市浜名区中瀬字大平7185番9</t>
  </si>
  <si>
    <t>森町</t>
  </si>
  <si>
    <t>松川町１－１７　　　　　　　　　　　　　　　　　　　　　　　　　</t>
  </si>
  <si>
    <t>焼津市</t>
  </si>
  <si>
    <t>今泉５－１６－２６　　　　　　　　　　　　　　　　　　　　　　　</t>
  </si>
  <si>
    <t>富士市伝法字出口1764番2外</t>
  </si>
  <si>
    <t>佐藤１－２４－２　　　　　　　　　　　　　　　　　　　　　　　　</t>
  </si>
  <si>
    <t>浜松市中央区神ケ谷町字東４４２１番　　　　　　　　　　　　　　　　　　　</t>
  </si>
  <si>
    <t>沼津市筒井町9番12外</t>
  </si>
  <si>
    <t>富士市高嶺町69番外</t>
  </si>
  <si>
    <t>用宗１－２２－２９　　　　　　　　　　　　　　　　　　　　　　　</t>
  </si>
  <si>
    <t>安東２－１２－１８　　　　　　　　　　　　　　　　　　　　　　　</t>
  </si>
  <si>
    <t>静岡市葵区大原字八幡原９６５番２２　　　　　　　　　　　　　　　　　　</t>
  </si>
  <si>
    <t>北５－１－２１　　　　　　　　　　　　　　　　　　　　　　　　　</t>
  </si>
  <si>
    <t>藤枝市岡部町内谷字塩田977番5外</t>
  </si>
  <si>
    <t>富士市富士見台7丁目6番18</t>
  </si>
  <si>
    <t>志都呂２－１１－８　　　　　　　　　　　　　　　　　　　　　　　</t>
  </si>
  <si>
    <t>宮町４－７　　　　　　　　　　　　　　　　　　　　　　　　　　　</t>
  </si>
  <si>
    <t>沼津市東椎路字中尾1733番20</t>
  </si>
  <si>
    <t>三島市芙蓉台１丁目１０番１５　　　　　　　　　　　　　　　　　　　</t>
  </si>
  <si>
    <t>富士宮市万野原新田字大森新道東3141番27</t>
  </si>
  <si>
    <t>湖西市境宿字門原554番2</t>
  </si>
  <si>
    <t>焼津市石津港町19番14外</t>
  </si>
  <si>
    <t>静岡市葵区常磐町３丁目６番５　　　　　　　　　　　　　　　　　　　　　</t>
  </si>
  <si>
    <t>沼津市青野字横橋２４５番３外　　　　　　　　　　　　　　　　　　　</t>
  </si>
  <si>
    <t>裾野市千福が丘2丁目9番10</t>
  </si>
  <si>
    <t>瀬名７－２５－３３　　　　　　　　　　　　　　　　　　　　　　　</t>
  </si>
  <si>
    <t>浜松浜名</t>
    <rPh sb="0" eb="2">
      <t>ハママツ</t>
    </rPh>
    <rPh sb="2" eb="4">
      <t>ハマナ</t>
    </rPh>
    <phoneticPr fontId="19"/>
  </si>
  <si>
    <t>静岡市駿河区曲金6丁目665番</t>
  </si>
  <si>
    <t>R5休止</t>
    <rPh sb="2" eb="4">
      <t>キュウシ</t>
    </rPh>
    <phoneticPr fontId="19"/>
  </si>
  <si>
    <t>浜松市中央区舘山寺町字阿原２０３１番９　　　　　　　　　　　　　　　　　</t>
  </si>
  <si>
    <t>富士宮市淀師字上中村５８９番２２　　　　　　　　　　　　　　　　　　</t>
  </si>
  <si>
    <t>富士市五貫島字靖国７７０番８　　　　　　　　　　　　　　　　　　　</t>
  </si>
  <si>
    <t>焼津市下江留字中754番外</t>
  </si>
  <si>
    <t>富士宮市若の宮町８１２番　　　　　　　　　　　　　　　　　　　　　　</t>
  </si>
  <si>
    <t>藤枝市水守3丁目1番1</t>
  </si>
  <si>
    <t>伊東市宇佐美字芝原1971番4</t>
  </si>
  <si>
    <t>中沢町２－１６　　　　　　　　　　　　　　　　　　　　　　　　　</t>
  </si>
  <si>
    <t>静岡市清水区由比町屋原字井戸尻158番49外</t>
  </si>
  <si>
    <t>沼津市大岡字堂下５０２番１２　　　　　　　　　　　　　　　　　　　</t>
  </si>
  <si>
    <t>宝町１９－１６　　　　　　　　　　　　　　　　　　　　　　　　　</t>
  </si>
  <si>
    <t>松富１－１４－２６　　　　　　　　　　　　　　　　　　　　　　　</t>
  </si>
  <si>
    <t>三島市大宮町2丁目3547番2</t>
  </si>
  <si>
    <t>磐田市上大之郷字甲福１１１番１外　　　　　　　　　　　　　　　　　</t>
  </si>
  <si>
    <t>沼津市大手町2丁目9番3</t>
  </si>
  <si>
    <t>東町２２－１２　　　　　　　　　　　　　　　　　　　　　　　　　</t>
  </si>
  <si>
    <t>湖西市鷲津字小名川1040番1外</t>
  </si>
  <si>
    <t>泉町５－７　　　　　　　　　　　　　　　　　　　　　　　　　　　</t>
  </si>
  <si>
    <t>浜松市中央区新津町字北浦１７６番　　　　　　　　　　　　　　　　　　　　</t>
  </si>
  <si>
    <t>広野２－１９－１５　　　　　　　　　　　　　　　　　　　　　　　</t>
  </si>
  <si>
    <t>静岡市清水区緑が丘町470番166</t>
  </si>
  <si>
    <t>富士市本市場字北古新田44番10</t>
  </si>
  <si>
    <t>浜松中</t>
  </si>
  <si>
    <t>住居表示
（仮換地番号）</t>
    <rPh sb="6" eb="7">
      <t>カリ</t>
    </rPh>
    <rPh sb="7" eb="9">
      <t>カンチ</t>
    </rPh>
    <rPh sb="9" eb="11">
      <t>バンゴウ</t>
    </rPh>
    <phoneticPr fontId="19"/>
  </si>
  <si>
    <t>静岡駿河</t>
    <rPh sb="0" eb="2">
      <t>シズオカ</t>
    </rPh>
    <phoneticPr fontId="19"/>
  </si>
  <si>
    <t>静岡市清水区折戸1丁目725番40</t>
  </si>
  <si>
    <t>浜松市中央区下石田町字中芝間1025番2</t>
  </si>
  <si>
    <t>浜松市中央区住吉３丁目１６４番７外　　　　　　　　　　　　　　　　　　　</t>
  </si>
  <si>
    <t>沼北町１－８－４　　　　　　　　　　　　　　　　　　　　　　　　</t>
  </si>
  <si>
    <t>浜松市中央区助信町６６６番１　　　　　　　　　　　　　　　　　　　　　　</t>
  </si>
  <si>
    <t>富士宮市大鹿窪字三沢940番58外</t>
  </si>
  <si>
    <t>対前年
変動率
（％）</t>
    <rPh sb="0" eb="1">
      <t>タイ</t>
    </rPh>
    <phoneticPr fontId="19"/>
  </si>
  <si>
    <t>磐田市鳥之瀬123番1</t>
  </si>
  <si>
    <t>旭が丘１９－１８　　　　　　　　　　　　　　　　　　　　　　　　</t>
  </si>
  <si>
    <t>長沼南７－１０　　　　　　　　　　　　　　　　　　　　　　　　　</t>
  </si>
  <si>
    <t>静岡市清水区七ツ新屋字軒320番1外</t>
  </si>
  <si>
    <t>藤枝市北方字白藤２２７番５５　　　　　　　　　　　　　　　　　　　</t>
  </si>
  <si>
    <t>大和２－６－２２　　　　　　　　　　　　　　　　　　　　　　　　</t>
  </si>
  <si>
    <t>静岡市清水区長崎南町８１番４　　　　　　　　　　　　　　　　　　　　　　</t>
  </si>
  <si>
    <t>静岡市駿河区丸子新田字高川原480番8</t>
  </si>
  <si>
    <t>浜松市中央区向宿２丁目４４１番３外　　　　　　　　　　　　　　　　　　　</t>
  </si>
  <si>
    <t>中島３－１１－９　　　　　　　　　　　　　　　　　　　　　　　　</t>
  </si>
  <si>
    <t>駿河区</t>
  </si>
  <si>
    <t>浜松市中央区舞阪町浜田１６４番２外　　　　　　　　　　　　　　　　　　　</t>
  </si>
  <si>
    <t>藤枝市旭が丘１番９９　　　　　　　　　　　　　　　　　　　　　　　</t>
  </si>
  <si>
    <t>萩丘２－４３－１０　　　　　　　　　　　　　　　　　　　　　　　</t>
  </si>
  <si>
    <t>富士市中央町1丁目21番1外</t>
  </si>
  <si>
    <t>浜松市中央区神田町字中畑136番6外</t>
  </si>
  <si>
    <t>焼津市利右衛門字六軒屋2516番2外</t>
  </si>
  <si>
    <t>折戸１－１３－８　　　　　　　　　　　　　　　　　　　　　　　　</t>
  </si>
  <si>
    <t>城北２－８－８　　　　　　　　　　　　　　　　　　　　　　　　　</t>
  </si>
  <si>
    <t>田沼３－９－１７　　　　　　　　　　　　　　　　　　　　　　　　</t>
  </si>
  <si>
    <t>古庄４－７－４５　　　　　　　　　　　　　　　　　　　　　　　　</t>
  </si>
  <si>
    <t>馬渕３－５－８　　　　　　　　　　　　　　　　　　　　　　　　　</t>
  </si>
  <si>
    <t>浜松市中央区寺島町字十王西214番2</t>
  </si>
  <si>
    <t>静岡市葵区牧ヶ谷2420番1外</t>
  </si>
  <si>
    <t>常磐町３－４－１４　　　　　　　　　　　　　　　　　　　　　　　</t>
  </si>
  <si>
    <t>駿東郡清水町伏見字大ノ田261番3</t>
  </si>
  <si>
    <t>静岡市清水区西高町222番2外</t>
  </si>
  <si>
    <t>磐田市新貝2丁目17番14</t>
    <rPh sb="3" eb="5">
      <t>シンガイ</t>
    </rPh>
    <rPh sb="6" eb="8">
      <t>チョウメ</t>
    </rPh>
    <rPh sb="10" eb="11">
      <t>バン</t>
    </rPh>
    <phoneticPr fontId="19"/>
  </si>
  <si>
    <t>三島市梅名５７０番５　　　　　　　　　　　　　　　　　　　　　　　</t>
  </si>
  <si>
    <t>三島市芙蓉台1丁目10番15</t>
  </si>
  <si>
    <t>瀬古３－６－２　　　　　　　　　　　　　　　　　　　　　　　　　</t>
  </si>
  <si>
    <t>熱海市春日町８３番２６　　　　　　　　　　　　　　　　　　　　　　</t>
  </si>
  <si>
    <t>浜松市天竜区二俣町二俣字城下1490番</t>
  </si>
  <si>
    <t>下田市三丁目748番</t>
  </si>
  <si>
    <t>掛川市南２丁目１０８番　　　　　　　　　　　　　　　　　　　　　　</t>
  </si>
  <si>
    <t>－</t>
  </si>
  <si>
    <t>裾野市佐野字ウタリ９４３番７　　　　　　　　　　　　　　　　　　　</t>
  </si>
  <si>
    <t>掛川市淡陽５番外　　　　　　　　　　　　　　　　　　　　　　　　　</t>
  </si>
  <si>
    <t>富士市横割1丁目560番2</t>
  </si>
  <si>
    <t>駅北２－１１－１９　　　　　　　　　　　　　　　　　　　　　　　</t>
  </si>
  <si>
    <t>浜松市</t>
  </si>
  <si>
    <t>浜松市浜名区染地台4丁目6番13</t>
  </si>
  <si>
    <t>藤枝市田沼3丁目464番1外</t>
  </si>
  <si>
    <t>御幸町１０－２５　　　　　　　　　　　　　　　　　　　　　　　　</t>
  </si>
  <si>
    <t>富士宮市東町112番66</t>
  </si>
  <si>
    <t>焼津市利右衛門字地蔵森2726番65外</t>
  </si>
  <si>
    <t>三島市中128番52外</t>
  </si>
  <si>
    <t>駿東郡長泉町中土狩字大原７２８番２１外　　　　　　　　　　　　　　　　　</t>
  </si>
  <si>
    <t>高島町３－７　　　　　　　　　　　　　　　　　　　　　　　　　　</t>
  </si>
  <si>
    <t>静岡市清水区小芝町616番3外</t>
  </si>
  <si>
    <t>島田市中央町4番3</t>
  </si>
  <si>
    <t>三島市青木279番7外</t>
  </si>
  <si>
    <t>静岡市駿河区北丸子１丁目１２０９番１７　　　　　　　　　　　　　　　　　</t>
  </si>
  <si>
    <t>富士市厚原字横道下1246番7外</t>
  </si>
  <si>
    <t>清水区</t>
  </si>
  <si>
    <t>伊東市吉田字阿原５８２番３　　　　　　　　　　　　　　　　　　　　</t>
  </si>
  <si>
    <t>伊東市鎌田字海立507番15</t>
  </si>
  <si>
    <t>浜松市北区細江町中川字川久保４９１１番１４外　　　　　　　　　　　　　</t>
  </si>
  <si>
    <t>藤枝市天王町1丁目100番7</t>
  </si>
  <si>
    <t>（南部５４街区４外）　　　　　　　　　　　　　　　　　　　　　　</t>
  </si>
  <si>
    <t>三島市長伏155番28</t>
  </si>
  <si>
    <t>浜松市中央区村櫛町字保令3854番2外</t>
  </si>
  <si>
    <t>富士宮市粟倉南町69番</t>
  </si>
  <si>
    <t>浜松市中央区富塚町字狸谷2961番30</t>
    <rPh sb="7" eb="8">
      <t>ツカ</t>
    </rPh>
    <phoneticPr fontId="19"/>
  </si>
  <si>
    <t>南町５－２０　　　　　　　　　　　　　　　　　　　　　　　　　　</t>
  </si>
  <si>
    <t>富士宮市宮原字出口462番35</t>
  </si>
  <si>
    <t>沼津市東椎路字東荒293番11</t>
  </si>
  <si>
    <t>上島３－２３－２８　　　　　　　　　　　　　　　　　　　　　　　</t>
  </si>
  <si>
    <t>伊豆市修善寺字神戸825番3の1外</t>
  </si>
  <si>
    <t>富士宮市北山字東下組５１１１番１　　　　　　　　　　　　　　　　　　</t>
  </si>
  <si>
    <t>富士市厚原字横道下１２４６番７外　　　　　　　　　　　　　　　　　</t>
  </si>
  <si>
    <t>伊豆の国市吉田字山畑1103番88</t>
  </si>
  <si>
    <t>静岡市清水区興津中町字長通1072番</t>
  </si>
  <si>
    <t>藤枝市小石川町2丁目818番6外</t>
  </si>
  <si>
    <t>藤枝市田沼３丁目４６４番１外　　　　　　　　　　　　　　　　　　　</t>
  </si>
  <si>
    <t>静岡市清水区鳥坂字鶴喰1247番28</t>
  </si>
  <si>
    <t>磐田市上岡田字宮裏1051番1外</t>
  </si>
  <si>
    <t>浜松市浜名区中瀬字大平７１３６番１３９外　　　　　　　　　　　　　　　　</t>
  </si>
  <si>
    <t>袋井市川井字小橋詰1173番10</t>
  </si>
  <si>
    <t>伊豆市修善寺字神戸８２５番３の１外　　　　　　　　　　　　　　　　</t>
  </si>
  <si>
    <t>焼津市石津港町１９番１４外　　　　　　　　　　　　　　　　　　　　</t>
  </si>
  <si>
    <t>静岡市清水区小芝町６１６番３外　　　　　　　　　　　　　　　　　　　　　</t>
  </si>
  <si>
    <t>駿東郡清水町徳倉字外原２５５１番２　　　　　　　　　　　　　　　　　　　</t>
  </si>
  <si>
    <t>富士宮市野中字向林1033番10</t>
  </si>
  <si>
    <t>浜松市中央区舞阪町舞阪字十王１６番２　　　　　　　　　　　　　　　　　　</t>
  </si>
  <si>
    <t>藤枝市南新屋字向屋敷４６１番２５　　　　　　　　　　　　　　　　　</t>
  </si>
  <si>
    <t>用宗４－１１－３　　　　　　　　　　　　　　　　　　　　　　　　</t>
  </si>
  <si>
    <t>浜松西</t>
  </si>
  <si>
    <t>焼津</t>
  </si>
  <si>
    <t>静岡市清水区駒越中２丁目１６６８番３０　　　　　　　　　　　　　　　　　</t>
  </si>
  <si>
    <t>裾野市御宿字朴ノ木平１５３６番１６　　　　　　　　　　　　　　　　</t>
  </si>
  <si>
    <t>富士市水戸島1丁目26番7</t>
  </si>
  <si>
    <t>静岡市駿河区大和2丁目2番13</t>
  </si>
  <si>
    <t>大原３－１０－１２　　　　　　　　　　　　　　　　　　　　　　　</t>
  </si>
  <si>
    <t>静岡市駿河区泉町11番4</t>
  </si>
  <si>
    <t>静岡市駿河区南町23番3外</t>
  </si>
  <si>
    <t>静岡市清水区吉川字上長面121番7</t>
  </si>
  <si>
    <t>静岡市清水区上清水町236番2</t>
  </si>
  <si>
    <t>富士市宮下字一ノ堤下91番19</t>
  </si>
  <si>
    <t>国吉田４－９－３　　　　　　　　　　　　　　　　　　　　　　　　</t>
  </si>
  <si>
    <t>静岡市駿河区南町25番8</t>
  </si>
  <si>
    <t>掛川市弥生町24番</t>
  </si>
  <si>
    <t>御殿場</t>
  </si>
  <si>
    <t>静岡市駿河区豊田2丁目908番1</t>
  </si>
  <si>
    <t>高丘東５－１－２６　　　　　　　　　　　　　　　　　　　　　　　</t>
  </si>
  <si>
    <t>静岡市清水区蒲原東103番</t>
  </si>
  <si>
    <t>浜松市中央区葵西5丁目278番47</t>
  </si>
  <si>
    <t>沼津市下香貫字汐入２２２５番４外　　　　　　　　　　　　　　　　　</t>
  </si>
  <si>
    <t>静岡市清水区楠新田字西屋敷340番5</t>
  </si>
  <si>
    <t>駒越中２－１１－１４　　　　　　　　　　　　　　　　　　　　　　</t>
  </si>
  <si>
    <t>駿東郡</t>
  </si>
  <si>
    <t>東田中２－６－１１　　　　　　　　　　　　　　　　　　　　　　　</t>
  </si>
  <si>
    <t>長崎南町７－１１　　　　　　　　　　　　　　　　　　　　　　　　</t>
  </si>
  <si>
    <t>藤枝市高柳１丁目５２０番３　　　　　　　　　　　　　　　　　　　　</t>
  </si>
  <si>
    <t>三島</t>
  </si>
  <si>
    <t>静岡市駿河区曲金３丁目１０６番５　　　　　　　　　　　　　　　　　　　　</t>
  </si>
  <si>
    <t>静岡市駿河区東新田３丁目７０７番６外　　　　　　　　　　　　　　　　　　</t>
  </si>
  <si>
    <t>蒲原１－２８－１０　　　　　　　　　　　　　　　　　　　　　　　</t>
  </si>
  <si>
    <t>浜松市中央区八幡町字五丁目１２５番２外　　　　　　　　　　　　　　　　　</t>
  </si>
  <si>
    <t>沼津市常盤町2丁目10番4</t>
  </si>
  <si>
    <t>静岡市清水区草薙一里山265番</t>
  </si>
  <si>
    <t>富士宮市万野原新田字大森新道東３１４１番２７　　　　　　　　　　　　</t>
  </si>
  <si>
    <t>一番町１５－２１　　　　　　　　　　　　　　　　　　　　　　　　</t>
  </si>
  <si>
    <t>静岡森</t>
  </si>
  <si>
    <t>静岡市駿河区曲金６丁目６６５番　　　　　　　　　　　　　　　　　　　　　</t>
  </si>
  <si>
    <t>伊豆の国</t>
  </si>
  <si>
    <t>浜松市中央区高丘東１丁目１０９番１８外　　　　　　　　　　　　　　　　　</t>
  </si>
  <si>
    <t>富士市原田字滝上1423番4</t>
  </si>
  <si>
    <t>富士宮市杉田字寺地５０９番３２　　　　　　　　　　　　　　　　　　　</t>
  </si>
  <si>
    <t>高丘西３－５２－２１　　　　　　　　　　　　　　　　　　　　　　</t>
  </si>
  <si>
    <t>富士宮市北山字東下組5111番1</t>
  </si>
  <si>
    <t>焼津市大栄町１丁目６番１２外　　　　　　　　　　　　　　　　　　　</t>
  </si>
  <si>
    <t>横砂南町１２－４　　　　　　　　　　　　　　　　　　　　　　　　</t>
  </si>
  <si>
    <t>富士市入山瀬字壱貫地636番3外</t>
  </si>
  <si>
    <t>牧之原市細江字下タレ２７８４番５　　　　　　　　　　　　　　　　　　</t>
  </si>
  <si>
    <t>富士宮市神田川町10番3外</t>
  </si>
  <si>
    <t>牧之原市大沢字源入５２９番２９　　　　　　　　　　　　　　　　　　　</t>
  </si>
  <si>
    <t>下野緑町８－３５　　　　　　　　　　　　　　　　　　　　　　　　</t>
  </si>
  <si>
    <t>浜当目２－８－２６　　　　　　　　　　　　　　　　　　　　　　　</t>
  </si>
  <si>
    <t>浜松市中央区鴨江4丁目205番7</t>
  </si>
  <si>
    <t>裾野市千福字東田７３番３外　　　　　　　　　　　　　　　　　　　　</t>
  </si>
  <si>
    <t>下池川町２０－４　　　　　　　　　　　　　　　　　　　　　　　　</t>
  </si>
  <si>
    <t>沼津市東椎路字中尾１７３３番２０　　　　　　　　　　　　　　　　　</t>
  </si>
  <si>
    <t>大手町２－９－３　　　　　　　　　　　　　　　　　　　　　　　　</t>
  </si>
  <si>
    <t>伊東市大原3丁目127番</t>
  </si>
  <si>
    <t>浜松市中央区和地町字下之谷1494番</t>
  </si>
  <si>
    <t>石川新町２－４３　　　　　　　　　　　　　　　　　　　　　　　　</t>
  </si>
  <si>
    <t>静岡市清水区上力町1847番16</t>
  </si>
  <si>
    <t>徳倉２－１９－４８　　　　　　　　　　　　　　　　　　　　　　　</t>
  </si>
  <si>
    <t>新沢田町１４－６　　　　　　　　　　　　　　　　　　　　　　　　</t>
  </si>
  <si>
    <t>焼津市西小川3丁目1番3</t>
  </si>
  <si>
    <t>伊東市松川町480番43外</t>
  </si>
  <si>
    <t>上力町４－３５　　　　　　　　　　　　　　　　　　　　　　　　　</t>
  </si>
  <si>
    <t>裾野市</t>
  </si>
  <si>
    <t>富士宮市宮町315番16外</t>
  </si>
  <si>
    <t>掛川市横須賀字一番町1413番5外</t>
  </si>
  <si>
    <t>真砂町３－９　　　　　　　　　　　　　　　　　　　　　　　　　　</t>
  </si>
  <si>
    <t>新都田２－３－６　　　　　　　　　　　　　　　　　　　　　　　　</t>
  </si>
  <si>
    <t>大宮町２－１３－１５　　　　　　　　　　　　　　　　　　　　　　</t>
  </si>
  <si>
    <t>沼津市大岡字堂下502番12</t>
  </si>
  <si>
    <t>静岡市駿河区南町２３番３外　　　　　　　　　　　　　　　　　　　　　　　</t>
  </si>
  <si>
    <t>駿東郡小山町竹之下字下ノ木戸１２８２番　　　　　　　　　　　　　　　　　</t>
  </si>
  <si>
    <t>富士宮市宝町759番6外</t>
  </si>
  <si>
    <t>静岡市清水区七ツ新屋字大深田489番</t>
  </si>
  <si>
    <t>沼津市大岡字古求3174番9</t>
  </si>
  <si>
    <t>湖西市山口字古見田567番16</t>
  </si>
  <si>
    <t>港町２－９－１０　　　　　　　　　　　　　　　　　　　　　　　　</t>
  </si>
  <si>
    <t>沼津市本町２７番　　　　　　　　　　　　　　　　　　　　　　　　　</t>
  </si>
  <si>
    <t>菊川市</t>
  </si>
  <si>
    <t>市場町１１－２０　　　　　　　　　　　　　　　　　　　　　　　　</t>
  </si>
  <si>
    <t>焼津市八楠４丁目１１番１８外　　　　　　　　　　　　　　　　　　　</t>
  </si>
  <si>
    <t>富士市横割3丁目361番</t>
  </si>
  <si>
    <t>新都田４－４－３　　　　　　　　　　　　　　　　　　　　　　　　</t>
  </si>
  <si>
    <t>藤枝市北方字白藤227番55</t>
  </si>
  <si>
    <t>富士宮市山宮字長穴２２３０番１外　　　　　　　　　　　　　　　　　　</t>
  </si>
  <si>
    <t>三島市徳倉906番1</t>
  </si>
  <si>
    <t>東伊場２－６－７　　　　　　　　　　　　　　　　　　　　　　　　</t>
  </si>
  <si>
    <t>湖西市鷲津字分川３０１０番　　　　　　　　　　　　　　　　　　　　</t>
  </si>
  <si>
    <t>富士市厚原字溝下103番1外</t>
  </si>
  <si>
    <t>相生町１５－５　　　　　　　　　　　　　　　　　　　　　　　　　</t>
  </si>
  <si>
    <t>駿東郡清水町徳倉字外原2551番2</t>
  </si>
  <si>
    <t>和地山２－８－１７　　　　　　　　　　　　　　　　　　　　　　　</t>
  </si>
  <si>
    <t>沼津市西条町159番</t>
  </si>
  <si>
    <t>高丘東１－９－３７　　　　　　　　　　　　　　　　　　　　　　　</t>
  </si>
  <si>
    <t>浜松市天竜区山東字上市場4254番2</t>
  </si>
  <si>
    <t>焼津市三右衛門新田字宮下218番2</t>
  </si>
  <si>
    <t>掛川市中央３丁目５１番　　　　　　　　　　　　　　　　　　　　　　</t>
  </si>
  <si>
    <t>鷹岡本町８－２５　　　　　　　　　　　　　　　　　　　　　　　　</t>
  </si>
  <si>
    <t>焼津市小屋敷字早稲田193番1</t>
  </si>
  <si>
    <t>沼津市高島町3番8</t>
  </si>
  <si>
    <t>沼津市大諏訪字南道並189番1</t>
  </si>
  <si>
    <t>御殿場市</t>
  </si>
  <si>
    <t>富士市宮島字三蔵島731番30</t>
  </si>
  <si>
    <t>沼津市庄栄町6番2</t>
  </si>
  <si>
    <t>富士宮市安居山字上ノ原710番29外</t>
  </si>
  <si>
    <t>賀茂郡河津町峰字堀田657番7</t>
  </si>
  <si>
    <t>浜松市中央区入野町字石荒山16416番9外</t>
  </si>
  <si>
    <t>熱海</t>
  </si>
  <si>
    <t>富士市五貫島字靖国770番8</t>
  </si>
  <si>
    <t>駿東郡清水町新宿字一丁田２３２番４　　　　　　　　　　　　　　　　　　　</t>
  </si>
  <si>
    <t>流通元町１６－２　　　　　　　　　　　　　　　　　　　　　　　　</t>
  </si>
  <si>
    <t>富士市南町46番33外</t>
  </si>
  <si>
    <t>伊豆の国市長岡字宮塚８３８番３　　　　　　　　　　　　　　　　　　　　</t>
  </si>
  <si>
    <t>藤枝市音羽町2丁目129番12外</t>
  </si>
  <si>
    <t>焼津市塩津字與平田139番20</t>
  </si>
  <si>
    <t>浜松市中央区有玉台3丁目603番14</t>
    <rPh sb="2" eb="3">
      <t>シ</t>
    </rPh>
    <rPh sb="3" eb="5">
      <t>チュウオウ</t>
    </rPh>
    <phoneticPr fontId="19"/>
  </si>
  <si>
    <t>伊東市吉田字阿原582番3</t>
  </si>
  <si>
    <t>長泉町</t>
  </si>
  <si>
    <t>静岡市清水区興津中町字西上側２２６番７　　　　　　　　　　　　　　　　　</t>
  </si>
  <si>
    <t>富士市一色字荻ノ原164番13</t>
  </si>
  <si>
    <t>（岡宮北１３街区１１）　　　　　　　　　　　　　　　　　　　　　</t>
  </si>
  <si>
    <t xml:space="preserve">静岡市駿河区有東1丁目259番1 </t>
  </si>
  <si>
    <t>富士市本市場字北古新田４４番１０　　　　　　　　　　　　　　　　　</t>
  </si>
  <si>
    <t>横割３－１０－１０　　　　　　　　　　　　　　　　　　　　　　　</t>
  </si>
  <si>
    <t>浜松市浜名区中瀬字大平７１８５番９　　　　　　　　　　　　　　　　　　　</t>
  </si>
  <si>
    <t>富士宮市西小泉町31番12</t>
  </si>
  <si>
    <t>焼津市西小川2丁目4番10</t>
  </si>
  <si>
    <t>銀座町５－９　　　　　　　　　　　　　　　　　　　　　　　　　　</t>
  </si>
  <si>
    <t>半角変換（数式）</t>
    <rPh sb="0" eb="2">
      <t>ハンカク</t>
    </rPh>
    <rPh sb="2" eb="4">
      <t>ヘンカン</t>
    </rPh>
    <rPh sb="5" eb="7">
      <t>スウシキ</t>
    </rPh>
    <phoneticPr fontId="19"/>
  </si>
  <si>
    <t>東伊豆町</t>
  </si>
  <si>
    <t>藤枝市南新屋字向屋敷461番25</t>
  </si>
  <si>
    <t>裾野市今里字新田畑３７番１７　　　　　　　　　　　　　　　　　　　</t>
  </si>
  <si>
    <t>三島市壱町田82番12</t>
  </si>
  <si>
    <t>富士市大渕字市十窪２４６３番１０外　　　　　　　　　　　　　　　　</t>
  </si>
  <si>
    <t>富士市今泉字中芝原２２６２番７　　　　　　　　　　　　　　　　　　</t>
  </si>
  <si>
    <t>菊川市本所字水神1729番</t>
  </si>
  <si>
    <t>沼津市青野字横橋245番3外</t>
  </si>
  <si>
    <t>牧之原市大沢字源入529番29</t>
  </si>
  <si>
    <t>浜松市北区細江町気賀字上気賀８５３番２外　　　　　　　　　　　　　　　</t>
  </si>
  <si>
    <t>浜松市中央区幸1丁目33番2</t>
  </si>
  <si>
    <t>浜松市中央区高丘西3丁目152番8</t>
  </si>
  <si>
    <t>下田</t>
  </si>
  <si>
    <t>静岡市清水区蒲原３丁目１５６６番５　　　　　　　　　　　　　　　　　　　</t>
  </si>
  <si>
    <t>沼津市大手町5丁目57番2外</t>
  </si>
  <si>
    <t>富士市御幸町19番</t>
  </si>
  <si>
    <t>磐田市今之浦3丁目12番6外</t>
  </si>
  <si>
    <t>沼津市原字鳥澤659番28</t>
  </si>
  <si>
    <t>周智郡森町森字横町351番1</t>
  </si>
  <si>
    <t>函南町</t>
  </si>
  <si>
    <t>静岡市葵区岳美６８番５　　　　　　　　　　　　　　　　　　　　　　　　</t>
  </si>
  <si>
    <t>沼津市大諏訪字八反田５６１番２　　　　　　　　　　　　　　　　　　</t>
  </si>
  <si>
    <t>沼津市上土町5番</t>
  </si>
  <si>
    <t>静岡市清水区由比町屋原字井戸尻１５８番４９外　　　　　　　　　　　　　　</t>
  </si>
  <si>
    <t>沼津</t>
  </si>
  <si>
    <t>浜松市中央区早出町１２２２番６　　　　　　　　　　　　　　　　　　　　　</t>
  </si>
  <si>
    <t>音羽町２－９－１７　　　　　　　　　　　　　　　　　　　　　　　</t>
  </si>
  <si>
    <t>河津町</t>
  </si>
  <si>
    <t>七ツ新屋２－６－１１　　　　　　　　　　　　　　　　　　　　　　</t>
  </si>
  <si>
    <t>芝本町１－４０　　　　　　　　　　　　　　　　　　　　　　　　　</t>
  </si>
  <si>
    <t>富士宮市大中里字出口1172番3</t>
  </si>
  <si>
    <t>静岡市駿河区森下町２番４２　　　　　　　　　　　　　　　　　　　　　　　</t>
  </si>
  <si>
    <t>沼津市大岡字佃956番30</t>
  </si>
  <si>
    <t>焼津市焼津４丁目８番１０　　　　　　　　　　　　　　　　　　　　　</t>
  </si>
  <si>
    <t>沼津市岡宮字上二又久保1327番37外</t>
  </si>
  <si>
    <t>焼津市浜当目2丁目542番</t>
  </si>
  <si>
    <t>島田市旭2丁目7316番11</t>
  </si>
  <si>
    <t>沼津市新沢田町174番6</t>
  </si>
  <si>
    <t>沼津市大岡字六反田2242番16</t>
  </si>
  <si>
    <t>沼津市本町27番</t>
  </si>
  <si>
    <t>沼津市足高字尾上396番77外</t>
  </si>
  <si>
    <t>三島市加屋町３９番１０　　　　　　　　　　　　　　　　　　　　　　</t>
  </si>
  <si>
    <t>三島市徳倉２丁目１４９番８８　　　　　　　　　　　　　　　　　　　</t>
  </si>
  <si>
    <t>沼津市大諏訪字八反田561番2</t>
  </si>
  <si>
    <t>沼津市大岡字古求３１７４番９　　　　　　　　　　　　　　　　　　　</t>
  </si>
  <si>
    <t>御殿場市新橋字上ノ田１９８０番１１　　　　　　　　　　　　　　　　　</t>
  </si>
  <si>
    <t>和田浜南町２－１９　　　　　　　　　　　　　　　　　　　　　　　</t>
  </si>
  <si>
    <t>浜松市浜名区小松417番</t>
  </si>
  <si>
    <t>湖西市新居町内山字林ノ谷366番79</t>
  </si>
  <si>
    <t>賀茂郡南伊豆町下賀茂字日詰２６０番１０外　　　　　　　　　　　　　　　　　</t>
  </si>
  <si>
    <t>三島市梅名377番1</t>
  </si>
  <si>
    <t>磐田市西貝塚字西山3515番50</t>
  </si>
  <si>
    <t>三島市加茂50番6</t>
  </si>
  <si>
    <t>富士宮市粟倉字下大塚860番4</t>
  </si>
  <si>
    <t>南伊豆</t>
  </si>
  <si>
    <t>静岡市葵区本通９丁目９番２外　　　　　　　　　　　　　　　　　　　　　</t>
  </si>
  <si>
    <t>静岡市葵区富士見町１１番５　　　　　　　　　　　　　　　　　　　　　　</t>
  </si>
  <si>
    <t>駿東清水</t>
  </si>
  <si>
    <t>菊川</t>
  </si>
  <si>
    <t>焼津市坂本字前の田411番21</t>
  </si>
  <si>
    <t>富士宮市山本字下川原218番1</t>
  </si>
  <si>
    <t>富士宮市小泉字神祖1221番2</t>
  </si>
  <si>
    <t>富士宮市大岩字峰谷戸481番8</t>
  </si>
  <si>
    <t>富士宮市西町578番7外</t>
  </si>
  <si>
    <t>裾野市石脇字久保田406番15外</t>
  </si>
  <si>
    <t xml:space="preserve">静岡市葵区銭座町94番4外 </t>
  </si>
  <si>
    <t>伊東市幸町476番20外</t>
  </si>
  <si>
    <t>浜松市中央区舞阪町舞阪字十王16番2</t>
  </si>
  <si>
    <t>稲荷２－１７－５２　　　　　　　　　　　　　　　　　　　　　　　</t>
  </si>
  <si>
    <t>静岡市駿河区国吉田４丁目８１番外　　　　　　　　　　　　　　　　　　　　</t>
  </si>
  <si>
    <t>浜松市中央区寺島町字十王西２１４番２　　　　　　　　　　　　　　　　　　</t>
  </si>
  <si>
    <t>高嶺町８－２１　　　　　　　　　　　　　　　　　　　　　　　　　</t>
  </si>
  <si>
    <t>浜松市中央区田町２３１番４　　　　　　　　　　　　　　　　　　　　　　　</t>
  </si>
  <si>
    <t>広見本町１６－７　　　　　　　　　　　　　　　　　　　　　　　　</t>
  </si>
  <si>
    <t>富士市石坂字井戸上348番8外</t>
  </si>
  <si>
    <t>富士市荒田島町3696番3</t>
  </si>
  <si>
    <t>藤枝市岡部町三輪字大箱1505番10</t>
  </si>
  <si>
    <t>焼津市八楠4丁目11番18外</t>
  </si>
  <si>
    <t>静岡葵</t>
    <rPh sb="0" eb="2">
      <t>シズオカ</t>
    </rPh>
    <phoneticPr fontId="19"/>
  </si>
  <si>
    <t>浜松市北区引佐町横尾字六地蔵前８７５番５　　　　　　　　　　　　　　　</t>
  </si>
  <si>
    <t>水戸島１－３－９　　　　　　　　　　　　　　　　　　　　　　　　</t>
  </si>
  <si>
    <t>三島市富士ビレッジ２１５番２８　　　　　　　　　　　　　　　　　　</t>
  </si>
  <si>
    <t>浜松市浜名区本沢合164番1</t>
  </si>
  <si>
    <t>富士市松岡字寺新田478番8外</t>
  </si>
  <si>
    <t>富士市吉原3丁目3480番158</t>
  </si>
  <si>
    <t>富士宮市西町５７８番７外　　　　　　　　　　　　　　　　　　　　　　</t>
  </si>
  <si>
    <t>富士市大渕字市十窪2463番10外</t>
  </si>
  <si>
    <t>磐田</t>
  </si>
  <si>
    <t>磐田市下本郷字村中266番105</t>
  </si>
  <si>
    <t>磐田市豊島字雲雀1494番6</t>
  </si>
  <si>
    <t>伊豆の国市墹之上字中河原３６４番１　　　　　　　　　　　　　　　　　　</t>
  </si>
  <si>
    <t>磐田市中泉字上野1271番7</t>
  </si>
  <si>
    <t>島田市旗指１３６番１外　　　　　　　　　　　　　　　　　　　　　　</t>
  </si>
  <si>
    <t>浜松市中央区上島3丁目717番14</t>
  </si>
  <si>
    <t>磐田市平間字堤外1465番38</t>
  </si>
  <si>
    <t>磐田市池田字近道下1078番1</t>
  </si>
  <si>
    <t>磐田市中泉字院内下2016番6</t>
  </si>
  <si>
    <t>三島市栄町２２０４番１外　　　　　　　　　　　　　　　　　　　　　</t>
  </si>
  <si>
    <t>駿東郡長泉町下土狩字大土手８４０番２６　　　　　　　　　　　　　　　　　</t>
  </si>
  <si>
    <t>焼津市相川字堤外2500番</t>
  </si>
  <si>
    <t>富士宮市安居山字上ノ原７１０番２９外　　　　　　　　　　　　　　　　</t>
  </si>
  <si>
    <t>東小川３－６－３４　　　　　　　　　　　　　　　　　　　　　　　</t>
  </si>
  <si>
    <t>大栄町１－６－１０　　　　　　　　　　　　　　　　　　　　　　　</t>
  </si>
  <si>
    <t>三島市谷田字城ノ内１３６番５６　　　　　　　　　　　　　　　　　　</t>
  </si>
  <si>
    <t>三島市壱町田８２番１２　　　　　　　　　　　　　　　　　　　　　　</t>
  </si>
  <si>
    <t>焼津市石津字弥右衛門島130番外</t>
  </si>
  <si>
    <t>焼津市駅北2丁目11番4</t>
  </si>
  <si>
    <t>掛川市</t>
  </si>
  <si>
    <t>掛川市横須賀字一番町１４１３番５外　　　　　　　　　　　　　　　　</t>
  </si>
  <si>
    <t>掛川市大坂字十六2689番1外</t>
  </si>
  <si>
    <t>掛川市中方字雨垂592番1</t>
  </si>
  <si>
    <t>掛川市上屋敷8番5</t>
  </si>
  <si>
    <t>南伊豆町</t>
  </si>
  <si>
    <t>富士宮市北町２０４８番２外　　　　　　　　　　　　　　　　　　　　　</t>
  </si>
  <si>
    <t>藤枝市</t>
  </si>
  <si>
    <t>前島３－６－２０　　　　　　　　　　　　　　　　　　　　　　　　</t>
  </si>
  <si>
    <t>裾野市公文名字中坪427番14</t>
  </si>
  <si>
    <t>小石川町２－４－２３　　　　　　　　　　　　　　　　　　　　　　</t>
  </si>
  <si>
    <t>駿河台２－１４－６　　　　　　　　　　　　　　　　　　　　　　　</t>
  </si>
  <si>
    <t>藤枝市堀之内字木戸口532番24</t>
  </si>
  <si>
    <t>浜松市中央区三島町字市八88番1外</t>
  </si>
  <si>
    <t>湖西市南台４丁目１１１６番１５５　　　　　　　　　　　　　　　　　</t>
  </si>
  <si>
    <t>大手２－８－１０　　　　　　　　　　　　　　　　　　　　　　　　</t>
  </si>
  <si>
    <t>静岡市清水区草薙字西ノ谷３６５番６２　　　　　　　　　　　　　　　　　　</t>
  </si>
  <si>
    <t>田方郡</t>
  </si>
  <si>
    <t>富士宮市西小泉町３１番１２　　　　　　　　　　　　　　　　　　　　　</t>
  </si>
  <si>
    <t>高岡３－７－３０　　　　　　　　　　　　　　　　　　　　　　　　</t>
  </si>
  <si>
    <t>隔年調査</t>
    <rPh sb="0" eb="2">
      <t>カクネン</t>
    </rPh>
    <rPh sb="2" eb="4">
      <t>チョウサ</t>
    </rPh>
    <phoneticPr fontId="19"/>
  </si>
  <si>
    <t>小石川町１－６－１３　　　　　　　　　　　　　　　　　　　　　　</t>
  </si>
  <si>
    <t>高柳１－１８－２１　　　　　　　　　　　　　　　　　　　　　　　</t>
  </si>
  <si>
    <t>御殿場市新橋字向田1528番4</t>
  </si>
  <si>
    <t>御殿場市萩原字大原165番9</t>
  </si>
  <si>
    <t>西本郷１－９－２　　　　　　　　　　　　　　　　　　　　　　　　</t>
  </si>
  <si>
    <t>浜松市北区引佐町金指字東金指１０２９番６　　　　　　　　　　　　　　　</t>
  </si>
  <si>
    <t>御殿場市新橋字堀向964番63</t>
  </si>
  <si>
    <t>浜松市中央区和地山２丁目８番２　　　　　　　　　　　　　　　　　　　　　</t>
  </si>
  <si>
    <t>御殿場市山之尻字横道840番18</t>
  </si>
  <si>
    <t>沼津市西条町１５９番　　　　　　　　　　　　　　　　　　　　　　　</t>
  </si>
  <si>
    <t>伊豆の国市四日町字大巻828番10外</t>
  </si>
  <si>
    <t>御殿場市茱萸沢字林頭1006番9</t>
  </si>
  <si>
    <t>袋井市松原字天野818番1外</t>
  </si>
  <si>
    <t>下田市蓮台寺字溝添247番7</t>
  </si>
  <si>
    <t>裾野</t>
  </si>
  <si>
    <t>裾野市今里字新田畑37番17</t>
  </si>
  <si>
    <t>島田市中央町４番３　　　　　　　　　　　　　　　　　　　　　　　　</t>
  </si>
  <si>
    <t>湖西</t>
  </si>
  <si>
    <t>静岡市葵区両替町２丁目４番２外　　　　　　　　　　　　　　　　　　　　</t>
  </si>
  <si>
    <t>牧之原市波津字新丁721番1外</t>
  </si>
  <si>
    <t>湖西市新居町中之郷字権現鼻1066番8</t>
  </si>
  <si>
    <t>湖西市岡崎字新古595番3</t>
  </si>
  <si>
    <t>伊豆市柏久保字大仙1214番</t>
  </si>
  <si>
    <t>伊豆市修善寺字廣瀬3439番1</t>
  </si>
  <si>
    <t>伊豆の国市長岡字宮塚838番3</t>
  </si>
  <si>
    <t>浜松市中央区栄町302番16外</t>
  </si>
  <si>
    <t>菊川市下平川字庄司1600番22</t>
  </si>
  <si>
    <t>浜松市中央区下石田町字中芝間９８７番１外　　　　　　　　　　　　　　　　</t>
  </si>
  <si>
    <t>静岡市葵区田町２丁目７６番１７　　　　　　　　　　　　　　　　　　　　</t>
  </si>
  <si>
    <t>浜松市中央区雄踏町宇布見字領家４９７３番４　　　　　　　　　　　　　　　</t>
  </si>
  <si>
    <t>浜松市中央区頭陀寺町字三丁目３３０番２１　　　　　　　　　　　　　　　　</t>
  </si>
  <si>
    <t>伊豆の国市韮山多田字上町705番1</t>
  </si>
  <si>
    <t>静岡市清水区由比字節井５１２番１　　　　　　　　　　　　　　　　　　　　</t>
  </si>
  <si>
    <t>伊豆の国市寺家字八幡免509番6</t>
  </si>
  <si>
    <t>伊豆の国市長岡字井戸向1078番22</t>
  </si>
  <si>
    <t>御殿場市竃字吉田１３５３番２０　　　　　　　　　　　　　　　　　　　</t>
  </si>
  <si>
    <t>三島市芝本町１６１３番１　　　　　　　　　　　　　　　　　　　　　</t>
  </si>
  <si>
    <t>牧之原市</t>
  </si>
  <si>
    <t>賀茂郡南伊豆町青市字野辺1104番5</t>
  </si>
  <si>
    <t>田方郡函南町平井字宿通り80番10</t>
  </si>
  <si>
    <t>静岡市駿河区南安倍３丁目２４４番５外　　　　　　　　　　　　　　　　　　</t>
  </si>
  <si>
    <t>田方郡函南町畑毛字前田469番3</t>
  </si>
  <si>
    <t>菊川市高橋字池之谷３７７１番３７　　　　　　　　　　　　　　　　　</t>
  </si>
  <si>
    <t>駿東郡長泉町中土狩字大原728番21外</t>
  </si>
  <si>
    <t>浜松市中央区佐鳴台2丁目109番4外</t>
  </si>
  <si>
    <t>静岡吉田</t>
  </si>
  <si>
    <t>静岡市清水区月見町180番1</t>
  </si>
  <si>
    <t>静岡清水</t>
    <rPh sb="0" eb="2">
      <t>シズオカ</t>
    </rPh>
    <phoneticPr fontId="19"/>
  </si>
  <si>
    <t>南町１－２０　　　　　　　　　　　　　　　　　　　　　　　　　　</t>
  </si>
  <si>
    <t>賀茂郡河津町浜字背戸ノ田１１９番１外　　　　　　　　　　　　　　　　　　</t>
  </si>
  <si>
    <t>谷田１１－６　　　　　　　　　　　　　　　　　　　　　　　　　　</t>
  </si>
  <si>
    <t>沼津市宮町14番</t>
  </si>
  <si>
    <t>R5
公示価格
（円/㎡）</t>
    <rPh sb="3" eb="5">
      <t>コウジ</t>
    </rPh>
    <rPh sb="5" eb="7">
      <t>カカク</t>
    </rPh>
    <rPh sb="9" eb="10">
      <t>エン</t>
    </rPh>
    <phoneticPr fontId="19"/>
  </si>
  <si>
    <t>三島市青木２７９番７外　　　　　　　　　　　　　　　　　　　　　　</t>
  </si>
  <si>
    <t>（中瀬３７街区５外）　　</t>
  </si>
  <si>
    <t>浜松市中央区有玉北町字町田１７４６番１外　　　　　　　　　　　　　　　　</t>
  </si>
  <si>
    <t>静岡市葵区音羽町２１４番３　　　　　　　　　　　　　　　　　　　　　　</t>
  </si>
  <si>
    <t>焼津市西小川２丁目４番１０　　　　　　　　　　　　　　　　　　　　</t>
  </si>
  <si>
    <t>静岡市葵区西草深町１９番７　　　　　　　　　　　　　　　　　　　　　　</t>
  </si>
  <si>
    <t>沼津市三枚橋字日ノ出町３４７番６　　　　　　　　　　　　　　　　　</t>
  </si>
  <si>
    <t>静岡市葵区安東２丁目１５０番　　　　　　　　　　　　　　　　　　　　　</t>
  </si>
  <si>
    <t>浜松市中央区中央１丁目１０８番９外　　　　　　　　　　　　　　　　　　　</t>
  </si>
  <si>
    <t>静岡市葵区緑町９６番１　　　　　　　　　　　　　　　　　　　　　　　　</t>
  </si>
  <si>
    <t>静岡市葵区山崎２丁目２０番８　　　　　　　　　　　　　　　　　　　　　</t>
  </si>
  <si>
    <t>静岡市葵区城北２丁目２０６番１　　　　　　　　　　　　　　　　　　　　</t>
  </si>
  <si>
    <t>沼津市下香貫字楊原５３０番４５　　　　　　　　　　　　　　　　　　</t>
  </si>
  <si>
    <t>静岡市清水区柏尾字向山８５０番２６　　　　　　　　　　　　　　　　　　　</t>
  </si>
  <si>
    <t>浜松市中央区有玉北町字上瀬1187番1外　　　　　　　　　　　　　　　　</t>
  </si>
  <si>
    <t>静岡市葵区竜南１丁目３６番５　　　　　　　　　　　　　　　　　　　　　</t>
  </si>
  <si>
    <t>静岡市葵区北５丁目５３９番６　　　　　　　　　　　　　　　　　　　　　</t>
  </si>
  <si>
    <t>静岡市清水区西久保字川東１０４番１９　　　　　　　　　　　　　　　　　　</t>
  </si>
  <si>
    <t>静岡市葵区福田ヶ谷字猪ノ鼻新田３８１番１１　　　　　　　　　　　　　　</t>
  </si>
  <si>
    <t>静岡市葵区大岩町１３８番４　　　　　　　　　　　　　　　　　　　　　　</t>
  </si>
  <si>
    <t>静岡市葵区古庄４丁目５５０番３　　　　　　　　　　　　　　　　　　　　</t>
  </si>
  <si>
    <t>静岡市葵区清閑町１４番１２外　　　　　　　　　　　　　　　　　　　　　</t>
  </si>
  <si>
    <t>静岡市葵区昭和町４番３　　　　　　　　　　　　　　　　　　　　　　　　</t>
  </si>
  <si>
    <t>浜松市北区新都田２丁目１０３番１０　　　　　　　　　　　　　　　　　　</t>
  </si>
  <si>
    <t>静岡市葵区鷹匠２丁目４番１９　　　　　　　　　　　　　　　　　　　　　</t>
  </si>
  <si>
    <t>静岡市清水区草薙字西ノ谷365番62</t>
  </si>
  <si>
    <t>静岡市葵区駒形通６丁目５番３外　　　　　　　　　　　　　　　　　　　　</t>
  </si>
  <si>
    <t>静岡市葵区銭座町９４番４外　　　　　　　　　　　　　　　　　　　　　　</t>
  </si>
  <si>
    <t>島田市金谷上十五軒１９９３番２外　　　　　　　　　　　　　　　　　</t>
  </si>
  <si>
    <t>静岡市葵区八番町２番１３　　　　　　　　　　　　　　　　　　　　　　　</t>
  </si>
  <si>
    <t>静岡市葵区長沼南１８番外　　　　　　　　　　　　　　　　　　　　　　　</t>
  </si>
  <si>
    <t>静岡市駿河区中原字東蛭子宮５０６番１　　　　　　　　　　　　　　　　　　</t>
  </si>
  <si>
    <t>静岡市葵区錦町２５番３　　　　　　　　　　　　　　　　　　　　　　　　</t>
  </si>
  <si>
    <t>静岡市葵区宮ヶ崎町１番１　　　　　　　　　　　　　　　　　　　　　　　</t>
  </si>
  <si>
    <t>浜松市中央区将監町字二丁目24番17</t>
  </si>
  <si>
    <t>静岡市葵区人宿町１丁目２番６　　　　　　　　　　　　　　　　　　　　　</t>
  </si>
  <si>
    <t>静岡市葵区水道町３０番１　　　　　　　　　　　　　　　　　　　　　　　</t>
  </si>
  <si>
    <t>静岡市葵区千代田７丁目１０７番１外　　　　　　　　　　　　　　　　　　</t>
  </si>
  <si>
    <t>静岡市葵区牧ヶ谷２４２０番１外　　　　　　　　　　　　　　　　　　　　</t>
  </si>
  <si>
    <t>静岡市駿河区大坪町２５１番２　　　　　　　　　　　　　　　　　　　　　　</t>
  </si>
  <si>
    <t>静岡市駿河区丸子５丁目２０８番１２　　　　　　　　　　　　　　　　　　　</t>
  </si>
  <si>
    <t>浜松市中央区砂山町３４０番１０　　　　　　　　　　　　　　　　　　　　　</t>
  </si>
  <si>
    <t>静岡市駿河区有東１丁目２５９番１　　　　　　　　　　　　　　　　　　　　</t>
  </si>
  <si>
    <t>沼津市下香貫字前原１４８６番６　　　　　　　　　　　　　　　　　　</t>
  </si>
  <si>
    <t>沼津市沼北町１丁目８５７番５　　　　　　　　　　　　　　　　　　　</t>
  </si>
  <si>
    <t>静岡市駿河区向敷地字木ノ上２９１番１５　　　　　　　　　　　　　　　　　</t>
  </si>
  <si>
    <t>富士宮市大岩字南谷戸４２番１５　　　　　　　　　　　　　　　　　　　</t>
  </si>
  <si>
    <t>静岡市駿河区馬淵３丁目３９６番２　　　　　　　　　　　　　　　　　　　　</t>
  </si>
  <si>
    <t>静岡市駿河区敷地２丁目１７８番２　　　　　　　　　　　　　　　　　　　　</t>
  </si>
  <si>
    <t>静岡市駿河区中田３丁目６８８番１　　　　　　　　　　　　　　　　　　　　</t>
  </si>
  <si>
    <t>静岡市駿河区敷地２丁目１４５番　　　　　　　　　　　　　　　　　　　　　</t>
  </si>
  <si>
    <t>静岡市駿河区曲金５丁目５４３番１１　　　　　　　　　　　　　　　　　　　</t>
  </si>
  <si>
    <t>静岡市駿河区国吉田５丁目３１番　　　　　　　　　　　　　　　　　　　　　</t>
  </si>
  <si>
    <t>静岡市駿河区西脇字腰巻１１４３番８　　　　　　　　　　　　　　　　　　　</t>
  </si>
  <si>
    <t>三島市梅名３７７番１　　　　　　　　　　　　　　　　　　　　　　　</t>
  </si>
  <si>
    <t>浜松市中央区東若林町６７０番１　　　　　　　　　　　　　　　　　　　　　</t>
  </si>
  <si>
    <t>静岡市駿河区西島字浜道西９６５番５外　　　　　　　　　　　　　　　　　　</t>
  </si>
  <si>
    <t>静岡市駿河区丸子字泉ヶ谷３１３５番３　　　　　　　　　　　　　　　　　　</t>
  </si>
  <si>
    <t>浜松中央</t>
    <rPh sb="0" eb="2">
      <t>ハママツ</t>
    </rPh>
    <rPh sb="2" eb="4">
      <t>チュウオウ</t>
    </rPh>
    <phoneticPr fontId="19"/>
  </si>
  <si>
    <t>静岡市駿河区登呂１丁目７１番６　　　　　　　　　　　　　　　　　　　　　</t>
  </si>
  <si>
    <t>静岡市駿河区丸子新田字高川原４８０番８　　　　　　　　　　　　　　　　　</t>
  </si>
  <si>
    <t>静岡市駿河区下川原５丁目１１６番６外　　　　　　　　　　　　　　　　　　</t>
  </si>
  <si>
    <t>磐田市大立野字二の坪９９番１外　　　　　　　　　　　　　　　　　　</t>
  </si>
  <si>
    <t>静岡市駿河区広野２丁目９１番６　　　　　　　　　　　　　　　　　　　　　</t>
  </si>
  <si>
    <t>富士市水戸島１丁目２６番７　　　　　　　　　　　　　　　　　　　　</t>
  </si>
  <si>
    <t>菊川市下平川字庄司１６００番２２　　　　　　　　　　　　　　　　　</t>
  </si>
  <si>
    <t>静岡市駿河区大和２丁目２番１３　　　　　　　　　　　　　　　　　　　　　</t>
  </si>
  <si>
    <t>静岡市駿河区馬淵２丁目２６９番外　　　　　　　　　　　　　　　　　　　　</t>
  </si>
  <si>
    <t>静岡市駿河区泉町１１番４　　　　　　　　　　　　　　　　　　　　　　　　</t>
  </si>
  <si>
    <t>伊豆市修善寺字廣瀬３４３９番１　　　　　　　　　　　　　　　　　　</t>
  </si>
  <si>
    <t>裾野市平松字上ノ原436番3</t>
  </si>
  <si>
    <t>静岡市駿河区南町２５番８　　　　　　　　　　　　　　　　　　　　　　　　</t>
  </si>
  <si>
    <t>浜松市北区細江町広岡字外平８３番１　　　　　　　　　　　　　　　　　　</t>
  </si>
  <si>
    <t>静岡市駿河区豊田２丁目９０８番１　　　　　　　　　　　　　　　　　　　　</t>
  </si>
  <si>
    <t>静岡市駿河区用宗１丁目２７１番　　　　　　　　　　　　　　　　　　　　　</t>
  </si>
  <si>
    <t>静岡市駿河区中村町３９４番２　　　　　　　　　　　　　　　　　　　　　　</t>
  </si>
  <si>
    <t>静岡市清水区折戸１丁目７２５番４０　　　　　　　　　　　　　　　　　　　</t>
  </si>
  <si>
    <t>静岡市清水区渋川３丁目７０番１外　　　　　　　　　　　　　　　　　　　　</t>
  </si>
  <si>
    <t>静岡市清水区楠新田字西屋敷３４０番５　　　　　　　　　　　　　　　　　　</t>
  </si>
  <si>
    <t>静岡市清水区宮加三字北林８１６番３４　　　　　　　　　　　　　　　　　　</t>
  </si>
  <si>
    <t>静岡市清水区船越東町２８９番４　　　　　　　　　　　　　　　　　　　　　</t>
  </si>
  <si>
    <t>静岡市清水区草薙一里山２６５番　　　　　　　　　　　　　　　　　　　　　</t>
  </si>
  <si>
    <t xml:space="preserve">静岡市葵区常磐町3丁目6番5 </t>
  </si>
  <si>
    <t>静岡市清水区宮代町４５番　　　　　　　　　　　　　　　　　　　　　　　　</t>
  </si>
  <si>
    <t>静岡市清水区横砂南町４０４番２　　　　　　　　　　　　　　　　　　　　　</t>
  </si>
  <si>
    <t>静岡市清水区下野緑町５５０番８　　　　　　　　　　　　　　　　　　　　　</t>
  </si>
  <si>
    <t>静岡市清水区石川新町４３０番１２　　　　　　　　　　　　　　　　　　　　</t>
  </si>
  <si>
    <t>浜松市中央区相生町288番3</t>
  </si>
  <si>
    <t>静岡市清水区蒲原東１０３番　　　　　　　　　　　　　　　　　　　　　　　</t>
  </si>
  <si>
    <t>静岡市清水区上力町１８４７番１６　　　　　　　　　　　　　　　　　　　　</t>
  </si>
  <si>
    <t>静岡市清水区山原字松ノ木田２１０番９外　　　　　　　　　　　　　　　　　</t>
  </si>
  <si>
    <t>沼津市常盤町２丁目１０番４　　　　　　　　　　　　　　　　　　　　</t>
  </si>
  <si>
    <t>静岡市清水区七ツ新屋字軒３２０番１外　　　　　　　　　　　　　　　　　　</t>
  </si>
  <si>
    <t>浜松市中央区北島町字石畑396番1</t>
  </si>
  <si>
    <t>浜松市中央区篠原町字與久１７９４番２　　　　　　　　　　　　　　　　　　</t>
  </si>
  <si>
    <t>静岡市清水区相生町５番外　　　　　　　　　　　　　　　　　　　　　　　　</t>
  </si>
  <si>
    <t>富士市比奈字中ノ坪1290番14</t>
  </si>
  <si>
    <t>静岡市清水区由比北田字中村田４６７番　　　　　　　　　　　　　　　　　　</t>
  </si>
  <si>
    <t>榛原郡吉田町住吉字松下２９番２０　　　　　　　　　　　　　　　　　　　　</t>
  </si>
  <si>
    <t>静岡市清水区興津中町字長通１０７２番　　　　　　　　　　　　　　　　　　</t>
  </si>
  <si>
    <t>浜松市北区初生町１３３６番３　　　　　　　　　　　　　　　　　　　　　</t>
  </si>
  <si>
    <t>浜松市北区引佐町井伊谷字田中２５５０番９　　　　　　　　　　　　　　　</t>
  </si>
  <si>
    <t>浜松市北区三ヶ日町都筑字紺屋門２１５４番６　　　　　　　　　　　　　　</t>
  </si>
  <si>
    <t>浜松市北区都田町字前原８０１７番６　　　　　　　　　　　　　　　　　　</t>
  </si>
  <si>
    <t>焼津市小川字六兵衛島２８８８番２外　　　　　　　　　　　　　　　　</t>
  </si>
  <si>
    <t xml:space="preserve">静岡市葵区城北2丁目206番1  </t>
  </si>
  <si>
    <t>浜松市北区三方原町１４９４番３　　　　　　　　　　　　　　　　　　　　</t>
  </si>
  <si>
    <t>浜松市北区新都田４丁目１０４番３　　　　　　　　　　　　　　　　　　　</t>
  </si>
  <si>
    <t>浜松市天竜区二俣町二俣字和田１９８５番外　　　　　　　　　　　　　　　　</t>
  </si>
  <si>
    <t>浜松市天竜区船明字扇田２５２０番２０　　　　　　　　　　　　　　　　　　</t>
  </si>
  <si>
    <t>浜松市天竜区二俣町二俣字城下１４９０番　　　　　　　　　　　　　　　　　</t>
  </si>
  <si>
    <t>沼津市中沢田字中沢３９０番８　　　　　　　　　　　　　　　　　　　</t>
  </si>
  <si>
    <t>沼津市本郷町４０２番３　　　　　　　　　　　　　　　　　　　　　　</t>
  </si>
  <si>
    <t>浜松市浜名区三ヶ日町都筑字紺屋門2154番6</t>
    <rPh sb="3" eb="5">
      <t>ハマナ</t>
    </rPh>
    <phoneticPr fontId="19"/>
  </si>
  <si>
    <t>沼津市原字鳥澤６５９番２８　　　　　　　　　　　　　　　　　　　　</t>
  </si>
  <si>
    <t>沼津市北高島町１８５０番２０　　　　　　　　　　　　　　　　　　　</t>
  </si>
  <si>
    <t>沼津市東椎路字東荒２９３番１１　　　　　　　　　　　　　　　　　　</t>
  </si>
  <si>
    <t>沼津市大手町２丁目９番３　　　　　　　　　　　　　　　　　　　　　</t>
  </si>
  <si>
    <t>沼津市東原字堤下通２２７番４外　　　　　　　　　　　　　　　　　　</t>
  </si>
  <si>
    <t>沼津市柳澤字西側７８４番１外　　　　　　　　　　　　　　　　　　　</t>
  </si>
  <si>
    <t>沼津市大岡字六反田２２４２番１６　　　　　　　　　　　　　　　　　</t>
  </si>
  <si>
    <t>富士市松岡字寺新田４７８番８外　　　　　　　　　　　　　　　　　　</t>
  </si>
  <si>
    <t>沼津市口野字尾髙２３９番１８　　　　　　　　　　　　　　　　　　　</t>
  </si>
  <si>
    <t>沼津市小諏訪字一ノ坪１５６番７外　　　　　　　　　　　　　　　　　</t>
  </si>
  <si>
    <t>裾野市石脇字久保田４０６番１５外　　　　　　　　　　　　　　　　　</t>
  </si>
  <si>
    <t>浜松市中央区広沢２丁目７８番２０９　　　　　　　　　　　　　　　　　　　</t>
  </si>
  <si>
    <t>沼津市東椎路字小屋敷１１５番１００　　　　　　　　　　　　　　　　</t>
  </si>
  <si>
    <t>沼津市西島町９７９番２　　　　　　　　　　　　　　　　　　　　　　</t>
  </si>
  <si>
    <t>沼津市大手町５丁目５７番２外　　　　　　　　　　　　　　　　　　　</t>
  </si>
  <si>
    <t>沼津市上土町５番　　　　　　　　　　　　　　　　　　　　　　　　　</t>
  </si>
  <si>
    <t>沼津市宮町１４番　　　　　　　　　　　　　　　　　　　　　　　　　</t>
  </si>
  <si>
    <t>沼津市庄栄町６番２　　　　　　　　　　　　　　　　　　　　　　　　</t>
  </si>
  <si>
    <t>沼津市杉崎町２５５番３　　　　　　　　　　　　　　　　　　　　　　</t>
  </si>
  <si>
    <t>富士市北松野字中野１６９番１１６　　　　　　　　　　　　　　　　　</t>
  </si>
  <si>
    <t>熱海市西熱海町２丁目１８００番１５５　　　　　　　　　　　　　　　</t>
  </si>
  <si>
    <t>富士市中央町1丁目306番6外</t>
  </si>
  <si>
    <t>熱海市銀座町３５７番５　　　　　　　　　　　　　　　　　　　　　　</t>
  </si>
  <si>
    <t>熱海市和田浜南町１３６８番６外　　　　　　　　　　　　　　　　　　</t>
  </si>
  <si>
    <t>磐田市中泉字院内下２０１６番６　　　　　　　　　　　　　　　　　　</t>
  </si>
  <si>
    <t>三島市加茂５０番６　　　　　　　　　　　　　　　　　　　　　　　　</t>
  </si>
  <si>
    <t>浜松市中央区富塚町字狸谷２９６１番３０　　　　　　　　　　　　　　　　　</t>
  </si>
  <si>
    <t>三島市大宮町２丁目３５４７番２　　　　　　　　　　　　　　　　　　</t>
  </si>
  <si>
    <t>三島市初音台８番８　　　　　　　　　　　　　　　　　　　　　　　　</t>
  </si>
  <si>
    <t>三島市文教町１丁目２７３９番１　　　　　　　　　　　　　　　　　　</t>
  </si>
  <si>
    <t>三島市長伏１５５番２８　　　　　　　　　　　　　　　　　　　　　　</t>
  </si>
  <si>
    <t>富士宮市粟倉南町６９番　　　　　　　　　　　　　　　　　　　　　　　</t>
  </si>
  <si>
    <t>下田市蓮台寺字溝添２４７番７　　　　　　　　　　　　　　　　　　　</t>
  </si>
  <si>
    <t>浜松市浜名区東美薗1324番2外</t>
  </si>
  <si>
    <t>富士宮市神田川町１０番３外　　　　　　　　　　　　　　　　　　　　　</t>
  </si>
  <si>
    <t>富士宮市大久保字久保通３２０番１　　　　　　　　　　　　　　　　　　</t>
  </si>
  <si>
    <t>富士宮市小泉字向原１９３６番５外　　　　　　　　　　　　　　　　　　</t>
  </si>
  <si>
    <t>富士宮市宝町７５９番６外　　　　　　　　　　　　　　　　　　　　　　</t>
  </si>
  <si>
    <t>富士宮市小泉字神祖１２２１番２　　　　　　　　　　　　　　　　　　　</t>
  </si>
  <si>
    <t>島田市金谷根岸町１７４番３９　　　　　　　　　　　　　　　　　　　</t>
  </si>
  <si>
    <t>富士宮市黒田字内ク子１１０番４０　　　　　　　　　　　　　　　　　　</t>
  </si>
  <si>
    <t>富士宮市粟倉字下大塚８６０番４　　　　　　　　　　　　　　　　　　　</t>
  </si>
  <si>
    <t>富士宮市大中里字出口１１７２番３　　　　　　　　　　　　　　　　　　</t>
  </si>
  <si>
    <t>富士宮市大岩字峰谷戸４８１番８　　　　　　　　　　　　　　　　　　　</t>
  </si>
  <si>
    <t>伊東市松川町４８０番４３外　　　　　　　　　　　　　　　　　　　　</t>
  </si>
  <si>
    <t>浜松市中央区東若林町８番　　　　　　　　　　　　　　　　　　　　　　　　</t>
  </si>
  <si>
    <t>富士宮市東町１１２番６６　　　　　　　　　　　　　　　　　　　　　　</t>
  </si>
  <si>
    <t>菊川市加茂字宮ノ西５８７９番　　　　　　　　　　　　　　　　　　　</t>
  </si>
  <si>
    <t>浜松市中央区八幡町字五丁目125番2外</t>
  </si>
  <si>
    <t>富士宮市中央町１５０番５外　　　　　　　　　　　　　　　　　　　　　</t>
  </si>
  <si>
    <t>富士宮市宮町３１５番１６外　　　　　　　　　　　　　　　　　　　　　</t>
  </si>
  <si>
    <t>富士宮市万野原新田字御殿跡３６８０番１３　　　　　　　　　　　　　　</t>
  </si>
  <si>
    <t>伊東市宇佐美字芝原１９７１番４　　　　　　　　　　　　　　　　　　</t>
  </si>
  <si>
    <t>伊東市松原字八津６６９番１５外　　　　　　　　　　　　　　　　　　</t>
  </si>
  <si>
    <t>伊東市鎌田字海立５０７番１５　　　　　　　　　　　　　　　　　　　</t>
  </si>
  <si>
    <t>菊川市本所字水神１７２９番　　　　　　　　　　　　　　　　　　　　</t>
  </si>
  <si>
    <t>伊東市静海町５６２番　　　　　　　　　　　　　　　　　　　　　　　</t>
  </si>
  <si>
    <t>島田市稲荷２丁目３６７３番１７　　　　　　　　　　　　　　　　　　</t>
  </si>
  <si>
    <t>島田市金谷泉町１１２３番８　　　　　　　　　　　　　　　　　　　　</t>
  </si>
  <si>
    <t>島田市島字山道西６０２番５　　　　　　　　　　　　　　　　　　　　</t>
  </si>
  <si>
    <t>島田市扇町１２番１６　　　　　　　　　　　　　　　　　　　　　　　</t>
  </si>
  <si>
    <t>富士市青葉町３０６番外　　　　　　　　　　　　　　　　　　　　　　</t>
  </si>
  <si>
    <t>島田市中央町１１番３　　　　　　　　　　　　　　　　　　　　　　　</t>
  </si>
  <si>
    <t>富士市高嶺町６９番外　　　　　　　　　　　　　　　　　　　　　　　</t>
  </si>
  <si>
    <t>富士市伝法字田端１１２４番１外　　　　　　　　　　　　　　　　　　</t>
  </si>
  <si>
    <t>浜松市中央区萩丘2丁目1113番63</t>
  </si>
  <si>
    <t>富士市一色字荻ノ原１６４番１３　　　　　　　　　　　　　　　　　　</t>
  </si>
  <si>
    <t>富士市国久保１丁目２１１１番８外　　　　　　　　　　　　　　　　　</t>
  </si>
  <si>
    <t>富士市神戸字嶋原５０番１０　　　　　　　　　　　　　　　　　　　　</t>
  </si>
  <si>
    <t>富士市広見本町５００番１４　　　　　　　　　　　　　　　　　　　　</t>
  </si>
  <si>
    <t>富士市石坂字井戸上３４８番８外　　　　　　　　　　　　　　　　　　</t>
  </si>
  <si>
    <t>駿東郡小山町上野字松葉６１０番１　　　　　　　　　　　　　　　　　　　　</t>
  </si>
  <si>
    <t>富士市大渕字城山２２１３番１５７　　　　　　　　　　　　　　　　　</t>
  </si>
  <si>
    <t>富士市中里字長沢１７２番４０　　　　　　　　　　　　　　　　　　　</t>
  </si>
  <si>
    <t>駿東郡長泉町上土狩字甚右エ門後５０２番５　　　　　　　　　　　　　　　　</t>
  </si>
  <si>
    <t>富士市境字西前田５１番２６外　　　　　　　　　　　　　　　　　　　</t>
  </si>
  <si>
    <t>富士市松岡字四丁川原1676番85外</t>
  </si>
  <si>
    <t>富士市中柏原新田字宮下１４５番３　　　　　　　　　　　　　　　　　</t>
  </si>
  <si>
    <t>富士市森島字大下５８４番５　　　　　　　　　　　　　　　　　　　　</t>
  </si>
  <si>
    <t>浜松市中央区鍛冶町320番18外</t>
  </si>
  <si>
    <t>富士市中丸字中の浦３７６番１　　　　　　　　　　　　　　　　　　　</t>
  </si>
  <si>
    <t>富士市松岡字四丁川原１６７６番８５外　　　　　　　　　　　　　　　</t>
  </si>
  <si>
    <t>浜松市中央区市野町字別所1953番3</t>
  </si>
  <si>
    <t>浜松市中央区鶴見町字堤東1210番38</t>
  </si>
  <si>
    <t>富士市厚原字大石２１５５番４１　　　　　　　　　　　　　　　　　　</t>
  </si>
  <si>
    <t>三島市富士ビレッジ215番28</t>
  </si>
  <si>
    <t>富士市岩本字宿外４９番　　　　　　　　　　　　　　　　　　　　　　</t>
  </si>
  <si>
    <t>富士市今泉５丁目１０２５番８　　　　　　　　　　　　　　　　　　　</t>
  </si>
  <si>
    <t>浜松市中央区幸２丁目２９４番１５　　　　　　　　　　　　　　　　　　　　</t>
  </si>
  <si>
    <t>富士市伝法字出口１７６４番２外　　　　　　　　　　　　　　　　　　</t>
  </si>
  <si>
    <t>富士市鈴川中町６２８番４４７　　　　　　　　　　　　　　　　　　　</t>
  </si>
  <si>
    <t>富士市入山瀬字壱貫地６３６番３外　　　　　　　　　　　　　　　　　</t>
  </si>
  <si>
    <t>富士市浅間上町２８９６番３６　　　　　　　　　　　　　　　　　　　</t>
  </si>
  <si>
    <t>富士市入山瀬字狸久保８６６番３　　　　　　　　　　　　　　　　　　</t>
  </si>
  <si>
    <t>御前崎市池新田字落合５５５７番５外　　　　　　　　　　　　　　　　　</t>
  </si>
  <si>
    <t>浜松市中央区東若林町8番</t>
  </si>
  <si>
    <t>富士市中之郷字小池２６７４番１３外　　　　　　　　　　　　　　　　</t>
  </si>
  <si>
    <t>富士市宮島字三蔵島７３１番３０　　　　　　　　　　　　　　　　　　</t>
  </si>
  <si>
    <t>富士市宮島字川成堀上２８番４０　　　　　　　　　　　　　　　　　　</t>
  </si>
  <si>
    <t>浜松市中央区幸4丁目515番24</t>
  </si>
  <si>
    <t>富士市原田字滝上１４２３番４　　　　　　　　　　　　　　　　　　　</t>
  </si>
  <si>
    <t>富士市厚原字溝上６６０番７　　　　　　　　　　　　　　　　　　　　</t>
  </si>
  <si>
    <t>富士市中央町１丁目３１１番２外　　　　　　　　　　　　　　　　　　</t>
  </si>
  <si>
    <t>富士市水戸島元町３３番　　　　　　　　　　　　　　　　　　　　　　</t>
  </si>
  <si>
    <t>富士市宮島字柳之内６１０番３外　　　　　　　　　　　　　　　　　　</t>
  </si>
  <si>
    <t>富士市中央町１丁目２１番１外　　　　　　　　　　　　　　　　　　　</t>
  </si>
  <si>
    <t>富士市本町３０番１１　　　　　　　　　　　　　　　　　　　　　　　</t>
  </si>
  <si>
    <t>富士市吉原３丁目３４８０番１５８　　　　　　　　　　　　　　　　　</t>
  </si>
  <si>
    <t>富士市御幸町１９番　　　　　　　　　　　　　　　　　　　　　　　　</t>
  </si>
  <si>
    <t>富士市横割３丁目３６１番　　　　　　　　　　　　　　　　　　　　　</t>
  </si>
  <si>
    <t>富士市厚原字溝下１０３番１外　　　　　　　　　　　　　　　　　　　</t>
  </si>
  <si>
    <t>富士市島田町２丁目１７８番１外　　　　　　　　　　　　　　　　　　</t>
  </si>
  <si>
    <t>富士市松岡字山道下２５９番６外　　　　　　　　　　　　　　　　　　</t>
  </si>
  <si>
    <t>富士市荒田島町３６９６番３　　　　　　　　　　　　　　　　　　　　</t>
  </si>
  <si>
    <t>富士市原田字柳田３２０番３外　　　　　　　　　　　　　　　　　　　</t>
  </si>
  <si>
    <t>藤枝市岡部町岡部字板沢１６６０番１３　　　　　　　　　　　　　　　</t>
  </si>
  <si>
    <t>袋井市葵町１丁目９番５　　　　　　　　　　　　　　　　　　　　　　</t>
  </si>
  <si>
    <t>磐田市国府台字桜新田２７番１６　　　　　　　　　　　　　　　　　　</t>
  </si>
  <si>
    <t>磐田市城之崎４丁目１２番１７　　　　　　　　　　　　　　　　　　　</t>
  </si>
  <si>
    <t>磐田市見付字茨気１５８６番３０　　　　　　　　　　　　　　　　　　</t>
  </si>
  <si>
    <t>田方郡函南町畑毛字前田４６９番３　　　　　　　　　　　　　　　　　　　　</t>
  </si>
  <si>
    <t>磐田市豊島字雲雀１４９４番６　　　　　　　　　　　　　　　　　　　</t>
  </si>
  <si>
    <t>磐田市富丘字原新田８０２番３外　　　　　　　　　　　　　　　　　　</t>
  </si>
  <si>
    <t>磐田市中泉字上野１２７１番７　　　　　　　　　　　　　　　　　　　</t>
  </si>
  <si>
    <t>磐田市岩井字西原１９０７番２４９６　　　　　　　　　　　　　　　　</t>
  </si>
  <si>
    <t>磐田市西貝塚字西山３５１５番５０　　　　　　　　　　　　　　　　　</t>
  </si>
  <si>
    <t>磐田市福田字午新田３２０５番２　　　　　　　　　　　　　　　　　　</t>
  </si>
  <si>
    <t>磐田市豊浜字苗代３０７２番７　　　　　　　　　　　　　　　　　　　</t>
  </si>
  <si>
    <t>磐田市上神増字井東１４９７番　　　　　　　　　　　　　　　　　　　</t>
  </si>
  <si>
    <t>磐田市平間字堤外１４６５番３８　　　　　　　　　　　　　　　　　　</t>
  </si>
  <si>
    <t>磐田市駒場字流作新田７００２番４　　　　　　　　　　　　　　　　　</t>
  </si>
  <si>
    <t>磐田市下本郷字村中２６６番１０５　　　　　　　　　　　　　　　　　</t>
  </si>
  <si>
    <t>磐田市大久保字安井谷６０７番１外　　　　　　　　　　　　　　　　　</t>
  </si>
  <si>
    <t>磐田市福田中島字中４１８番３外　　　　　　　　　　　　　　　　　　</t>
  </si>
  <si>
    <t>磐田市森本字堤外１８５６番　　　　　　　　　　　　　　　　　　　　</t>
  </si>
  <si>
    <t>磐田市新貝字大犬間１９７２番３３　　　　　　　　　　　　　　　　　</t>
  </si>
  <si>
    <t>磐田市中泉字川東１３６３番１８外　　　　　　　　　　　　　　　　　</t>
  </si>
  <si>
    <t>磐田市鳥之瀬１２３番１　　　　　　　　　　　　　　　　　　　　　　</t>
  </si>
  <si>
    <t>磐田市西貝塚字横須賀道北３３５０番１外　　　　　　　　　　　　　　</t>
  </si>
  <si>
    <t>焼津市塩津字與平田１３９番２０　　　　　　　　　　　　　　　　　　</t>
  </si>
  <si>
    <t>御殿場市萩原字大原１６５番９　　　　　　　　　　　　　　　　　　　　</t>
  </si>
  <si>
    <t>焼津市浜当目２丁目５４２番　　　　　　　　　　　　　　　　　　　　</t>
  </si>
  <si>
    <t>焼津市三右衛門新田字宮下２１８番２　　　　　　　　　　　　　　　　</t>
  </si>
  <si>
    <t>焼津市東小川３丁目１４０６番３　　　　　　　　　　　　　　　　　　</t>
  </si>
  <si>
    <t>焼津市利右衛門字六軒屋２５１６番２外　　　　　　　　　　　　　　　</t>
  </si>
  <si>
    <t>焼津市三ヶ名字宮嶋３６８番１８　　　　　　　　　　　　　　　　　　</t>
  </si>
  <si>
    <t>焼津市上泉字つつじ平１３８番８５　　　　　　　　　　　　　　　　　</t>
  </si>
  <si>
    <t>焼津市坂本字前の田４１１番２１　　　　　　　　　　　　　　　　　　</t>
  </si>
  <si>
    <t>焼津市中新田字大樋北１４２番７　　　　　　　　　　　　　　　　　　</t>
  </si>
  <si>
    <t>焼津市下江留字中７５４番外　　　　　　　　　　　　　　　　　　　　</t>
  </si>
  <si>
    <t>焼津市駅北２丁目１１番４　　　　　　　　　　　　　　　　　　　　　</t>
  </si>
  <si>
    <t>焼津市西小川３丁目１番３　　　　　　　　　　　　　　　　　　　　　</t>
  </si>
  <si>
    <t>袋井市愛野南２丁目６番１２　　　　　　　　　　　　　　　　　　　　</t>
  </si>
  <si>
    <t>焼津市柳新屋字村中５０３番４外　　　　　　　　　　　　　　　　　　</t>
  </si>
  <si>
    <t>浜松市中央区湖東町字気賀谷１１６９番４３　　　　　　　　　　　　　　　　</t>
  </si>
  <si>
    <t>焼津市利右衛門字地蔵森２７２６番６５外　　　　　　　　　　　　　　</t>
  </si>
  <si>
    <t>袋井市旭町２丁目１番８　　　　　　　　　　　　　　　　　　　　　　</t>
  </si>
  <si>
    <t>掛川市大坂字十六２６８９番１外　　　　　　　　　　　　　　　　　　</t>
  </si>
  <si>
    <t>浜松市中央区佐鳴台２丁目１０９番４外　　　　　　　　　　　　　　　　　　</t>
  </si>
  <si>
    <t>掛川市旭ケ丘２丁目１２番１４　　　　　　　　　　　　　　　　　　　</t>
  </si>
  <si>
    <t>掛川市下垂木字鵜ノ瀬２１９０番４９　　　　　　　　　　　　　　　　</t>
  </si>
  <si>
    <t>掛川市中方字雨垂５９２番１　　　　　　　　　　　　　　　　　　　　</t>
  </si>
  <si>
    <t>掛川市西大渕字村東２５２番９　　　　　　　　　　　　　　　　　　　</t>
  </si>
  <si>
    <t>掛川市上屋敷８番５　　　　　　　　　　　　　　　　　　　　　　　　</t>
  </si>
  <si>
    <t xml:space="preserve">静岡市葵区駒形通6丁目5番3外 </t>
  </si>
  <si>
    <t>掛川市中央２丁目５番９　　　　　　　　　　　　　　　　　　　　　　</t>
  </si>
  <si>
    <t>賀茂郡南伊豆町青市字野辺１１０４番５　　　　　　　　　　　　　　　　　　　</t>
  </si>
  <si>
    <t>駿東郡小山町竹之下字所領３１７１番　　　　　　　　　　　　　　　　　　　</t>
  </si>
  <si>
    <t>掛川市弥生町２４番　　　　　　　　　　　　　　　　　　　　　　　　</t>
  </si>
  <si>
    <t>藤枝市前島３丁目６番１　　　　　　　　　　　　　　　　　　　　　　</t>
  </si>
  <si>
    <t>藤枝市青葉町１丁目６４番５１　　　　　　　　　　　　　　　　　　　</t>
  </si>
  <si>
    <t>藤枝市田中２丁目１１番８　　　　　　　　　　　　　　　　　　　　　</t>
  </si>
  <si>
    <t>藤枝市泉町３７番２７　　　　　　　　　　　　　　　　　　　　　　　</t>
  </si>
  <si>
    <t xml:space="preserve">静岡市葵区竜南1丁目36番5  </t>
  </si>
  <si>
    <t>藤枝市岡部町三輪字大箱１５０５番１０　　　　　　　　　　　　　　　</t>
  </si>
  <si>
    <t>藤枝市水守３丁目６番１４　　　　　　　　　　　　　　　　　　　　　</t>
  </si>
  <si>
    <t>藤枝市音羽町２丁目１２９番１２外　　　　　　　　　　　　　　　　　</t>
  </si>
  <si>
    <t>藤枝市岡部町内谷字塩田９７７番５外　　　　　　　　　　　　　　　　</t>
  </si>
  <si>
    <t xml:space="preserve">静岡市葵区大原字八幡原965番22  </t>
  </si>
  <si>
    <t>藤枝市大手２丁目１８４番５外　　　　　　　　　　　　　　　　　　　</t>
  </si>
  <si>
    <t>湖西市新居町中之郷字あけぼの4004番</t>
  </si>
  <si>
    <t>藤枝市小石川町１丁目７２２番２　　　　　　　　　　　　　　　　　　</t>
  </si>
  <si>
    <t>藤枝市前島２丁目１番８外　　　　　　　　　　　　　　　　　　　　　</t>
  </si>
  <si>
    <t>御殿場市新橋字向田１５２８番４　　　　　　　　　　　　　　　　　　　</t>
  </si>
  <si>
    <t>伊豆の国市寺家字八幡免５０９番６　　　　　　　　　　　　　　　　　　　</t>
  </si>
  <si>
    <t>御殿場市西田中字向畑３０３番７外　　　　　　　　　　　　　　　　　　</t>
  </si>
  <si>
    <t>御殿場市川島田字南原２３８番２０　　　　　　　　　　　　　　　　　　</t>
  </si>
  <si>
    <t>御殿場市新橋字堀向９６４番６３　　　　　　　　　　　　　　　　　　　</t>
  </si>
  <si>
    <t>浜松市中央区天龍川町字袴揃884番</t>
    <rPh sb="3" eb="5">
      <t>チュウオウ</t>
    </rPh>
    <phoneticPr fontId="19"/>
  </si>
  <si>
    <t>御殿場市東田中字西海道４８２番９　　　　　　　　　　　　　　　　　　</t>
  </si>
  <si>
    <t>御殿場市山之尻字横道８４０番１８　　　　　　　　　　　　　　　　　　</t>
  </si>
  <si>
    <t xml:space="preserve">静岡市葵区足久保口組字谷口3276番101  </t>
  </si>
  <si>
    <t>御殿場市茱萸沢字林頭１００６番９　　　　　　　　　　　　　　　　　　</t>
  </si>
  <si>
    <t>御殿場市東田中１丁目１６８番１　　　　　　　　　　　　　　　　　　　</t>
  </si>
  <si>
    <t>袋井市清水町７番１９　　　　　　　　　　　　　　　　　　　　　　　</t>
  </si>
  <si>
    <t>浜松市中央区蜆塚2丁目19666番1</t>
    <rPh sb="7" eb="8">
      <t>ツカ</t>
    </rPh>
    <phoneticPr fontId="19"/>
  </si>
  <si>
    <t>袋井市松原字天野８１８番１外　　　　　　　　　　　　　　　　　　　</t>
  </si>
  <si>
    <t>袋井市梅山字井沼２３９１番１７　　　　　　　　　　　　　　　　　　</t>
  </si>
  <si>
    <t>袋井市高尾町３番１１　　　　　　　　　　　　　　　　　　　　　　　</t>
  </si>
  <si>
    <t>下田市三丁目７４８番　　　　　　　　　　　　　　　　　　　　　　　</t>
  </si>
  <si>
    <t>下田市東中１０番１２　　　　　　　　　　　　　　　　　　　　　　　</t>
  </si>
  <si>
    <t>下田市二丁目５４７番　　　　　　　　　　　　　　　　　　　　　　　</t>
  </si>
  <si>
    <t>下田市西本郷１丁目９番２　　　　　　　　　　　　　　　　　　　　　</t>
  </si>
  <si>
    <t>裾野市茶畑字野添５４番４　　　　　　　　　　　　　　　　　　　　　</t>
  </si>
  <si>
    <t>静岡市葵区千代田7丁目107番1外</t>
  </si>
  <si>
    <t>裾野市千福が丘２丁目９番１０　　　　　　　　　　　　　　　　　　　</t>
  </si>
  <si>
    <t>裾野市岩波字下ノ田６３番９　　　　　　　　　　　　　　　　　　　　</t>
  </si>
  <si>
    <t>裾野市須山字淵２６７番７　　　　　　　　　　　　　　　　　　　　　</t>
  </si>
  <si>
    <t>裾野市公文名字中坪４２７番１４　　　　　　　　　　　　　　　　　　</t>
  </si>
  <si>
    <t>裾野市平松字上ノ原４３６番３　　　　　　　　　　　　　　　　　　　</t>
  </si>
  <si>
    <t>裾野市今里字蒲畑３４７番１８　　　　　　　　　　　　　　　　　　　</t>
  </si>
  <si>
    <t>浜松市中央区元城町216番19</t>
  </si>
  <si>
    <t>湖西市鷲津字後庵３３６番２８　　　　　　　　　　　　　　　　　　　</t>
  </si>
  <si>
    <t>湖西市新居町新居字源太松１７５０番１８　　　　　　　　　　　　　　</t>
  </si>
  <si>
    <t>湖西市新居町内山字林ノ谷３６６番７９　　　　　　　　　　　　　　　</t>
  </si>
  <si>
    <t>湖西市鷲津字横須賀５３３４番　　　　　　　　　　　　　　　　　　　</t>
  </si>
  <si>
    <t>湖西市新居町新居字関門跡３３５４番４　　　　　　　　　　　　　　　</t>
  </si>
  <si>
    <t>湖西市境宿字門原５５４番２　　　　　　　　　　　　　　　　　　　　</t>
  </si>
  <si>
    <t>伊豆市柏久保字大仙１２１４番　　　　　　　　　　　　　　　　　　　</t>
  </si>
  <si>
    <t>伊豆市小立野字下山根通１７番１１外　　　　　　　　　　　　　　　　</t>
  </si>
  <si>
    <t>伊豆市熊坂字稲熊６０２番　　　　　　　　　　　　　　　　　　　　　</t>
  </si>
  <si>
    <t xml:space="preserve">静岡市葵区岳美68番5 </t>
  </si>
  <si>
    <t>御前崎市池新田字山ノ神坪２８２３番１　　　　　　　　　　　　　　　　</t>
  </si>
  <si>
    <t>御前崎市御前崎字海老漉沢１１６番２　　　　　　　　　　　　　　　　　</t>
  </si>
  <si>
    <t>御前崎市池新田字中雨垂坪３９２１番１３外　　　　　　　　　　　　　　</t>
  </si>
  <si>
    <t>浜松市中央区池町221番11</t>
  </si>
  <si>
    <t>菊川市堀之内字南海戸１６１３番３　　　　　　　　　　　　　　　　　</t>
  </si>
  <si>
    <t>菊川市半済字小作１８９２番１　　　　　　　　　　　　　　　　　　　</t>
  </si>
  <si>
    <t>伊豆の国市古奈字中原３６６番１　　　　　　　　　　　　　　　　　　　　</t>
  </si>
  <si>
    <t>伊豆の国市古奈字中之台２９１番７　　　　　　　　　　　　　　　　　　　</t>
  </si>
  <si>
    <t>浜松市中央区海老塚1丁目106番8</t>
    <rPh sb="8" eb="9">
      <t>ツカ</t>
    </rPh>
    <phoneticPr fontId="19"/>
  </si>
  <si>
    <t>伊豆の国市四日町字大巻８２８番１０外　　　　　　　　　　　　　　　　　</t>
  </si>
  <si>
    <t>伊豆の国市南條字小田向８０７番１　　　　　　　　　　　　　　　　　　　</t>
  </si>
  <si>
    <t>伊豆の国市吉田字山畑１１０３番８８　　　　　　　　　　　　　　　　　　</t>
  </si>
  <si>
    <t>浜松市中央区龍禅寺町字龍ケ崎５９２番　　　　　　　　　　　　　　　　　　</t>
  </si>
  <si>
    <t>伊豆の国市御門字学校前７１番２　　　　　　　　　　　　　　　　　　　　</t>
  </si>
  <si>
    <t>伊豆の国市長岡字井戸向１０７８番２２　　　　　　　　　　　　　　　　　</t>
  </si>
  <si>
    <t>伊豆の国市大仁字中宿４４８番８　　　　　　　　　　　　　　　　　　　　</t>
  </si>
  <si>
    <t>牧之原市地頭方一丁目１４２番　　　　　　　　　　　　　　　　　　　　</t>
  </si>
  <si>
    <t>牧之原市波津字新丁７２１番１外　　　　　　　　　　　　　　　　　　　</t>
  </si>
  <si>
    <t>牧之原市細江字中ヤリ２０８１番１　　　　　　　　　　　　　　　　　　</t>
  </si>
  <si>
    <t>賀茂郡東伊豆町稲取字八幡小路１２１１番１　　　　　　　　　　　　　　　　　</t>
  </si>
  <si>
    <t>賀茂郡東伊豆町白田字山ノ根４８６番３　　　　　　　　　　　　　　　　　　　</t>
  </si>
  <si>
    <t>駿東郡小山町大胡田字六斗蒔１０４２番５　　　　　　　　　　　　　　　　　</t>
  </si>
  <si>
    <t>浜松市中央区高丘東5丁目101番6外</t>
  </si>
  <si>
    <t>賀茂郡東伊豆町稲取字前ノ田５６２番１２外　　　　　　　　　　　　　　　　　</t>
  </si>
  <si>
    <t>賀茂郡河津町浜字下小路１３番３　　　　　　　　　　　　　　　　　　　　　</t>
  </si>
  <si>
    <t>賀茂郡河津町峰字堀田６５７番７　　　　　　　　　　　　　　　　　　　　　</t>
  </si>
  <si>
    <t>賀茂郡南伊豆町上賀茂字本多５７５番４　　　　　　　　　　　　　　　　　　　</t>
  </si>
  <si>
    <t>田方郡函南町上沢字反り畑６３５番５３　　　　　　　　　　　　　　　　　　</t>
  </si>
  <si>
    <t>田方郡函南町平井字鶴巻１３００番５５　　　　　　　　　　　　　　　　　　</t>
  </si>
  <si>
    <t>田方郡函南町仁田字堀之内１５１番６　　　　　　　　　　　　　　　　　　　</t>
  </si>
  <si>
    <t>田方郡函南町平井字宿通り８０番１０　　　　　　　　　　　　　　　　　　　</t>
  </si>
  <si>
    <t>田方郡函南町畑字上乙越２６２番２外　　　　　　　　　　　　　　　　　　　</t>
  </si>
  <si>
    <t>駿東郡清水町伏見字大ノ田２６１番３　　　　　　　　　　　　　　　　　　　</t>
  </si>
  <si>
    <t>駿東郡長泉町本宿字廣町４２６番９　　　　　　　　　　　　　　　　　　　　</t>
  </si>
  <si>
    <t>駿東郡長泉町下土狩字五ツ石１５０５番７　　　　　　　　　　　　　　　　　</t>
  </si>
  <si>
    <t>浜松市中央区和合北4丁目315番701</t>
  </si>
  <si>
    <t>駿東郡小山町藤曲字浅間丁１７９番５　　　　　　　　　　　　　　　　　　　</t>
  </si>
  <si>
    <t>駿東郡小山町小山字乙渕８９番８９　　　　　　　　　　　　　　　　　　　　</t>
  </si>
  <si>
    <t>榛原郡吉田町川尻字浜河原３０４３番９　　　　　　　　　　　　　　　　　　</t>
  </si>
  <si>
    <t>榛原郡吉田町住吉字京田１３８６番６　　　　　　　　　　　　　　　　　　　</t>
  </si>
  <si>
    <t>周智郡森町森字中曽根１７２６番４　　　　　　　　　　　　　　　　　　　</t>
  </si>
  <si>
    <t>周智郡森町睦実字甚六屋敷２０６９番３　　　　　　　　　　　　　　　　　</t>
  </si>
  <si>
    <t>周智郡森町森字横町３５１番１　　　　　　　　　　　　　　　　　　　　　</t>
  </si>
  <si>
    <t>資料作成用データより</t>
    <rPh sb="0" eb="2">
      <t>シリョウ</t>
    </rPh>
    <rPh sb="2" eb="5">
      <t>サクセイヨウ</t>
    </rPh>
    <phoneticPr fontId="19"/>
  </si>
  <si>
    <t>静岡市葵区安東2丁目150番</t>
  </si>
  <si>
    <t xml:space="preserve">静岡市葵区西草深町19番7  </t>
  </si>
  <si>
    <t xml:space="preserve">静岡市葵区羽鳥6丁目1180番25外       </t>
  </si>
  <si>
    <t>浜松市中央区大蒲町９０番２　　　　　　　　　　　　　　　　　　　　　　　</t>
  </si>
  <si>
    <t xml:space="preserve">静岡市葵区緑町96番1  </t>
  </si>
  <si>
    <t xml:space="preserve">静岡市葵区山崎2丁目20番8 </t>
  </si>
  <si>
    <t>浜松市中央区将監町字二丁目２４番１７　　　　　　　　　　　　　　　　　　</t>
  </si>
  <si>
    <t xml:space="preserve">静岡市葵区瀬名中央3丁目200番368    </t>
  </si>
  <si>
    <t xml:space="preserve">静岡市葵区上伝馬116番26 </t>
  </si>
  <si>
    <t>静岡市葵区瀬名7丁目5557番</t>
  </si>
  <si>
    <t xml:space="preserve">静岡市葵区上土1丁目1364番3  </t>
  </si>
  <si>
    <t>静岡市葵区西瀬名町1785番31</t>
  </si>
  <si>
    <t>静岡市葵区平和2丁目116番3</t>
  </si>
  <si>
    <t>静岡市葵区大岩町138番4</t>
  </si>
  <si>
    <t xml:space="preserve">静岡市葵区産女字中川原1032番21外  </t>
  </si>
  <si>
    <t>静岡市葵区呉服町2丁目6番8</t>
  </si>
  <si>
    <t xml:space="preserve">静岡市葵区鷹匠2丁目4番19 </t>
  </si>
  <si>
    <t>静岡市葵区八番町2番13</t>
  </si>
  <si>
    <t xml:space="preserve">静岡市葵区錦町25番3  </t>
  </si>
  <si>
    <t xml:space="preserve">静岡市葵区宮ヶ崎町1番1  </t>
  </si>
  <si>
    <t>浜松市中央区住吉1丁目768番2外</t>
  </si>
  <si>
    <t xml:space="preserve">静岡市葵区人宿町1丁目2番6 </t>
  </si>
  <si>
    <t>浜松市中央区砂山町325番8外</t>
  </si>
  <si>
    <t>静岡市葵区水道町30番1</t>
  </si>
  <si>
    <t xml:space="preserve">静岡市葵区松富1丁目405番1 </t>
  </si>
  <si>
    <t>御殿場市新橋字上ノ田1980番11</t>
  </si>
  <si>
    <t xml:space="preserve">静岡市駿河区大坪町251番2 </t>
  </si>
  <si>
    <t xml:space="preserve">静岡市駿河区丸子5丁目208番12 </t>
  </si>
  <si>
    <t>静岡市清水区柏尾字向山850番26</t>
  </si>
  <si>
    <t>静岡市清水区蒲原3丁目1566番5</t>
  </si>
  <si>
    <t>沼津市下香貫字楊原530番45</t>
  </si>
  <si>
    <t>三島市栄町2204番1外</t>
  </si>
  <si>
    <t>富士宮市中央町150番5外</t>
  </si>
  <si>
    <t>富士市宮島字柳之内610番3外</t>
  </si>
  <si>
    <t>磐田市岩井字西原1907番2496</t>
  </si>
  <si>
    <t>菊川市堀之内字南海戸1613番3</t>
  </si>
  <si>
    <t>田方郡函南町畑字上乙越262番2外</t>
  </si>
  <si>
    <t>（南部１８０街区７外）　　　　　　　　　　　　　　　　　　　　　</t>
  </si>
  <si>
    <t>静岡市清水区山原字松ノ木田210番9外</t>
  </si>
  <si>
    <t>沼津市三枚橋字日ノ出町347番6</t>
  </si>
  <si>
    <t>沼津市小諏訪字一ノ坪156番7外</t>
  </si>
  <si>
    <t>三島市谷田字城ノ内136番56</t>
  </si>
  <si>
    <t>富士市石坂字西ノ原194番18外</t>
  </si>
  <si>
    <t>裾野市岩波字下ノ田63番9</t>
  </si>
  <si>
    <t>裾野市御宿字朴ノ木平1536番16</t>
  </si>
  <si>
    <t>静岡市清水区七ツ新屋2丁目406番15外</t>
  </si>
  <si>
    <t>御前崎市池新田字山ノ神坪2823番1</t>
  </si>
  <si>
    <t>賀茂郡東伊豆町白田字山ノ根486番3</t>
  </si>
  <si>
    <t>賀茂郡東伊豆町稲取字前ノ田562番12外</t>
  </si>
  <si>
    <t>浜松市中央区頭陀寺町字三丁目330番21</t>
  </si>
  <si>
    <t>賀茂郡河津町浜字背戸ノ田119番1外</t>
  </si>
  <si>
    <t>駿東郡小山町竹之下字下ノ木戸1282番</t>
  </si>
  <si>
    <t>裾野市二ツ屋字宮上11番7</t>
  </si>
  <si>
    <t>沼津市緑ケ丘5番20</t>
  </si>
  <si>
    <t>掛川市旭ケ丘2丁目12番14</t>
  </si>
  <si>
    <t>牧之原市細江字下タレ2784番5</t>
  </si>
  <si>
    <t>浜松市中央区馬郡町字新出来道４２０４番１外　　　　　　　　　　　　　　　</t>
  </si>
  <si>
    <t>牧之原市細江字中ヤリ2081番1</t>
  </si>
  <si>
    <t>富士ビレッジ２３－８　　　　　　　　　　　　　　　　　　　　　　</t>
  </si>
  <si>
    <t>富士宮市黒田字内ク子110番40</t>
  </si>
  <si>
    <t>R6
公示価格
（円/㎡）</t>
    <rPh sb="3" eb="5">
      <t>コウジ</t>
    </rPh>
    <rPh sb="5" eb="7">
      <t>カカク</t>
    </rPh>
    <rPh sb="9" eb="10">
      <t>エン</t>
    </rPh>
    <phoneticPr fontId="19"/>
  </si>
  <si>
    <t>浜松中央</t>
    <rPh sb="0" eb="4">
      <t>ハママツチュウオウ</t>
    </rPh>
    <phoneticPr fontId="19"/>
  </si>
  <si>
    <t>中央区</t>
  </si>
  <si>
    <t>浜松市浜名区貴布祢字川田１０３番１３外　　　　　　　　　　　　　　　　　</t>
  </si>
  <si>
    <t>浜松市中央区鴨江２丁目１３５３番１５３外　　　　　　　　　　　　　　　　</t>
  </si>
  <si>
    <t>磐田市福田字午新田3205番2外</t>
    <rPh sb="15" eb="16">
      <t>ホカ</t>
    </rPh>
    <phoneticPr fontId="19"/>
  </si>
  <si>
    <t>浜松市中央区和合町字村東９３６番４１０　　　　　　　　　　　　　　　　　</t>
  </si>
  <si>
    <t>浜松市中央区和合町字村東936番410</t>
  </si>
  <si>
    <t>浜松市中央区和合北４丁目３１５番７０１　　　　　　　　　　　　　　　　　</t>
  </si>
  <si>
    <t>浜松市中央区上島３丁目７１７番１４　　　　　　　　　　　　　　　　　　　</t>
  </si>
  <si>
    <t>浜松市中央区山手町４８９９番６外　　　　　　　　　　　　　　　　　　　　</t>
  </si>
  <si>
    <t>浜松市中央区山手町4899番6外</t>
  </si>
  <si>
    <t>浜松市中央区新津町字北浦176番</t>
  </si>
  <si>
    <t>浜松市中央区広沢2丁目78番209</t>
  </si>
  <si>
    <t>浜松市中央区蜆塚２丁目１９６６６番１　　　　　　　　　　　　　　　　　　</t>
  </si>
  <si>
    <t>浜松市中央区葵西５丁目２７８番４７　　　　　　　　　　　　　　　　　　　</t>
  </si>
  <si>
    <t>浜松市中央区佐鳴台5丁目111番14</t>
  </si>
  <si>
    <t>浜松市中央区中沢町３４８番８４　　　　　　　　　　　　　　　　　　　　　</t>
  </si>
  <si>
    <t>浜松市中央区中沢町348番84</t>
  </si>
  <si>
    <t>浜松市中央区富塚町字地藏平１３０番４１　　　　　　　　　　　　　　　　　</t>
    <rPh sb="11" eb="12">
      <t>ゾウ</t>
    </rPh>
    <phoneticPr fontId="23"/>
  </si>
  <si>
    <t>浜松市中央区助信町666番1</t>
  </si>
  <si>
    <t>浜松市中央区鴨江４丁目２０５番７　　　　　　　　　　　　　　　　　　　　</t>
  </si>
  <si>
    <t>浜松市中央区中島３丁目６５３番　　　　　　　　　　　　　　　　　　　　　</t>
  </si>
  <si>
    <t>浜松市中央区中島3丁目653番</t>
  </si>
  <si>
    <t>浜松市中央区早出町1222番6</t>
  </si>
  <si>
    <t>浜松市中央区中央1丁目108番9外</t>
  </si>
  <si>
    <t>浜松市中央区布橋２丁目１５２番１　　　　　　　　　　　　　　　　　　　　</t>
  </si>
  <si>
    <t>浜松市中央区布橋2丁目152番1</t>
  </si>
  <si>
    <t>浜松市中央区泉３丁目６５７番２１　　　　　　　　　　　　　　　　　　　　</t>
  </si>
  <si>
    <t>浜松市中央区海老塚２丁目６２０番２　　　　　　　　　　　　　　　　　　　</t>
  </si>
  <si>
    <t>浜松市中央区曳馬３丁目１０７５番６　　　　　　　　　　　　　　　　　　　</t>
  </si>
  <si>
    <t>浜松市中央区曳馬3丁目1075番6</t>
  </si>
  <si>
    <t>浜松市中央区鍛冶町３２０番１８外　　　　　　　　　　　　　　　　　　　　</t>
  </si>
  <si>
    <t>浜松市中央区入野町字彦尾前726番3外</t>
  </si>
  <si>
    <t>浜松市中央区海老塚１丁目１０６番８　　　　　　　　　　　　　　　　　　　</t>
  </si>
  <si>
    <t>浜松市中央区砂山町340番10</t>
  </si>
  <si>
    <t>浜松市中央区板屋町１０２番１３外　　　　　　　　　　　　　　　　　　　　</t>
  </si>
  <si>
    <t>浜松市中央区板屋町102番13外</t>
  </si>
  <si>
    <t>浜松市中央区元城町２１６番１９　　　　　　　　　　　　　　　　　　　　　</t>
  </si>
  <si>
    <t>浜松市中央区鴨江１丁目１８３３番１　　　　　　　　　　　　　　　　　　　</t>
  </si>
  <si>
    <t>浜松市中央区鴨江1丁目1833番1</t>
  </si>
  <si>
    <t>浜松市中央区東伊場２丁目１１７４番１６　　　　　　　　　　　　　　　　　</t>
  </si>
  <si>
    <t>浜松市中央区池町２２１番１１　　　　　　　　　　　　　　　　　　　　　　</t>
  </si>
  <si>
    <t>浜松市中央区元浜町３２番１　　　　　　　　　　　　　　　　　　　　　　　</t>
  </si>
  <si>
    <t>浜松市中央区元浜町32番1</t>
  </si>
  <si>
    <t>浜松市中央区佐藤１丁目９３５番外　　　　　　　　　　　　　　　　　　　　</t>
  </si>
  <si>
    <t>浜松市中央区佐藤1丁目935番外</t>
  </si>
  <si>
    <t>浜松市中央区砂山町353番3外</t>
  </si>
  <si>
    <t>浜松市中央区相生町２８８番３　　　　　　　　　　　　　　　　　　　　　　</t>
  </si>
  <si>
    <t>浜松市中央区住吉3丁目164番7外</t>
  </si>
  <si>
    <t>浜松市中央区和地山2丁目8番2</t>
  </si>
  <si>
    <t>浜松市中央区砂山町３２５番８外　　　　　　　　　　　　　　　　　　　　　</t>
  </si>
  <si>
    <t>浜松市中央区田町231番4</t>
  </si>
  <si>
    <t>浜松市中央区紺屋町308番4</t>
  </si>
  <si>
    <t>浜松市中央区幸１丁目３３番２　　　　　　　　　　　　　　　　　　　　　　</t>
  </si>
  <si>
    <t>浜松市中央区高丘西３丁目１５２番８　　　　　　　　　　　　　　　　　　　</t>
  </si>
  <si>
    <t>浜松市中央区佐藤3丁目505番1</t>
  </si>
  <si>
    <t>浜松市中央区山下町字山下９４番２　　　　　　　　　　　　　　　　　　　　</t>
  </si>
  <si>
    <t>浜松市中央区山下町字山下94番2</t>
  </si>
  <si>
    <t>浜松市中央区向宿2丁目441番3外</t>
  </si>
  <si>
    <t>浜松市中央区高丘東1丁目109番18外</t>
  </si>
  <si>
    <t>浜松市中央区森田町字畷東６０番外　　　　　　　　　　　　　　　　　　　　</t>
  </si>
  <si>
    <t>浜松市中央区森田町字畷東60番外</t>
  </si>
  <si>
    <t>浜松市中央区高丘西4丁目107番3</t>
  </si>
  <si>
    <t>浜松市中央区有玉台３丁目６０３番１４　　　　　　　　　　　　　　　　　　</t>
  </si>
  <si>
    <t>浜松市中央区上西町字川田２６番８　　　　　　　　　　　　　　　　　　　　</t>
  </si>
  <si>
    <t>浜松市中央区市野町字場惣免１４２２番５　　　　　　　　　　　　　　　　　</t>
  </si>
  <si>
    <t>浜松市中央区市野町字場惣免1422番5</t>
  </si>
  <si>
    <t>浜松市中央区篠ケ瀬町字下堀前95番</t>
  </si>
  <si>
    <t>浜松市中央区北島町字石畑３９６番１　　　　　　　　　　　　　　　　　　　</t>
  </si>
  <si>
    <t>浜松市中央区大蒲町90番2</t>
  </si>
  <si>
    <t>浜松市中央区下石田町字中芝間１０２５番２　　　　　　　　　　　　　　　　</t>
  </si>
  <si>
    <t>浜松市中央区小池町字江原１６０３番１外　　　　　　　　　　　　　　　　　</t>
  </si>
  <si>
    <t>浜松市中央区小池町字江原1603番1外</t>
  </si>
  <si>
    <t>浜松市中央区市野町字別所１９５３番３　　　　　　　　　　　　　　　　　　</t>
  </si>
  <si>
    <t>浜松市中央区中田町字天白２４番２　　　　　　　　　　　　　　　　　　　　</t>
  </si>
  <si>
    <t>浜松市中央区流通元町438番1</t>
  </si>
  <si>
    <t>浜松市中央区和田町字木舟前３３５番１　　　　　　　　　　　　　　　　　　</t>
  </si>
  <si>
    <t>浜松市中央区和田町字木舟前335番1</t>
  </si>
  <si>
    <t>浜松市中央区馬郡町字新出来道4204番1外</t>
  </si>
  <si>
    <t>浜松市中央区村櫛町字保令３８５４番２外　　　　　　　　　　　　　　　　　</t>
  </si>
  <si>
    <t>浜松市中央区大平台４丁目１１０番１４　　　　　　　　　　　　　　　　　　</t>
  </si>
  <si>
    <t>浜松市中央区舞阪町浜田164番2外</t>
  </si>
  <si>
    <t>浜松市中央区瓜内町字西川原３６１番７　　　　　　　　　　　　　　　　　　</t>
  </si>
  <si>
    <t>浜松市中央区雄踏１丁目１１８番１８　　　　　　　　　　　　　　　　　　　</t>
  </si>
  <si>
    <t>浜松市浜名区平口４８３番　　　　　　　　　　　　　　　　　　　　　　　　</t>
  </si>
  <si>
    <t>浜松市中央区雄踏1丁目118番18</t>
  </si>
  <si>
    <t>浜松市中央区雄踏町宇布見字領家4973番4</t>
  </si>
  <si>
    <t>浜松市中央区和地町字下之谷１４９４番　　　　　　　　　　　　　　　　　　</t>
  </si>
  <si>
    <t>浜松市中央区神ケ谷町字東4421番</t>
  </si>
  <si>
    <t>浜松市中央区湖東町字気賀谷1169番43</t>
  </si>
  <si>
    <t>浜松市中央区雄踏町宇布見字谷田６００番１５８　　　　　　　　　　　　　　</t>
  </si>
  <si>
    <t>浜松市中央区雄踏町宇布見字谷田600番158</t>
  </si>
  <si>
    <t>浜松市中央区入野町字彦尾前７２６番３外　　　　　　　　　　　　　　　　　</t>
  </si>
  <si>
    <t>浜松市中央区舘山寺町字阿原2031番9</t>
  </si>
  <si>
    <t>浜松市中央区志都呂２丁目１０１１番８外　　　　　　　　　　　　　　　　　</t>
  </si>
  <si>
    <t>浜松市中央区志都呂2丁目1011番8外</t>
  </si>
  <si>
    <t>浜松市中央区大久保町1349番10</t>
  </si>
  <si>
    <t>浜松市中央区渡瀬町字村前９８番４　　　　　　　　　　　　　　　　　　　　</t>
  </si>
  <si>
    <t>浜松市中央区鶴見町字堤東１２１０番３８　　　　　　　　　　　　　　　　　</t>
  </si>
  <si>
    <t>浜松市浜名区東美薗１３２４番２外　　　　　　　　　　　　　　　　　　　　</t>
  </si>
  <si>
    <t>浜松市中央区本郷町字祢宜島１３５９番８外　　　　　　　　　　　　　　　　</t>
  </si>
  <si>
    <t>浜松市中央区本郷町字祢宜島1359番8外</t>
  </si>
  <si>
    <t>浜松市中央区高塚町１８１番１　　　　　　　　　　　　　　　　　　　　　　</t>
  </si>
  <si>
    <t>浜松市中央区高塚町181番1</t>
  </si>
  <si>
    <t>浜松市中央区参野町字参東２９６番　　　　　　　　　　　　　　　　　　　　</t>
  </si>
  <si>
    <t>浜松市中央区参野町字参東296番</t>
  </si>
  <si>
    <t>浜松市中央区三島町字市八８８番１外　　　　　　　　　　　　　　　　　　　</t>
  </si>
  <si>
    <t>浜松市中央区頭陀寺町字三丁目３３２番１９外　　　　　　　　　　　　　　　</t>
  </si>
  <si>
    <t>浜松市中央区頭陀寺町字三丁目332番19外</t>
  </si>
  <si>
    <t>浜松市中央区高塚町１７８８番６外　　　　　　　　　　　　　　　　　　　　</t>
  </si>
  <si>
    <t>浜松市中央区高塚町1788番6外</t>
  </si>
  <si>
    <t>浜名区</t>
  </si>
  <si>
    <t>浜松市浜名区中条７１０番６　　　　　　　　　　　　　　　　　　　　　　　</t>
  </si>
  <si>
    <t>浜松市浜名区中条710番6</t>
  </si>
  <si>
    <t>浜松市浜名区小松４１７番　　　　　　　　　　　　　　　　　　　　　　　　</t>
  </si>
  <si>
    <t>浜松市浜名区横須賀字川原1384番2</t>
  </si>
  <si>
    <t>浜松市浜名区染地台４丁目６番１３　　　　　　　　　　　　　　　　　　　　</t>
  </si>
  <si>
    <t>浜松市浜名区於呂字立丁１９８２番２外　　　　　　　　　　　　　　　　　　</t>
  </si>
  <si>
    <t>静岡市清水区興津中町字西上側231番3外　　</t>
  </si>
  <si>
    <t>浜松市浜名区於呂字立丁1982番2外</t>
  </si>
  <si>
    <t>浜松市浜名区中瀬字若宮1572番１　</t>
  </si>
  <si>
    <t>浜松市浜名区本沢合１６４番１　　　　　　　　　　　　　　　　　　　　　　</t>
  </si>
  <si>
    <t>浜松市浜名区貴布祢字川田103番13外</t>
  </si>
  <si>
    <t>浜松市浜名区中瀬字大平7136番139外</t>
  </si>
  <si>
    <t>浜松市浜名区中瀬字大平７７７６番５外　　　　　　　　　　　　　　　　　　</t>
  </si>
  <si>
    <t>浜松市浜名区中瀬字大平7776番5外</t>
  </si>
  <si>
    <t>浜松市浜名区細江町広岡字外平83番1</t>
    <rPh sb="3" eb="5">
      <t>ハマナ</t>
    </rPh>
    <phoneticPr fontId="19"/>
  </si>
  <si>
    <t>浜松市浜名区引佐町金指字東金指1029番6</t>
    <rPh sb="3" eb="5">
      <t>ハマナ</t>
    </rPh>
    <phoneticPr fontId="19"/>
  </si>
  <si>
    <t>浜松市浜名区細江町気賀字上気賀853番2外</t>
    <rPh sb="3" eb="5">
      <t>ハマナ</t>
    </rPh>
    <phoneticPr fontId="19"/>
  </si>
  <si>
    <t>浜松市浜名区三ヶ日町三ヶ日字浜崎578番5外</t>
    <rPh sb="3" eb="5">
      <t>ハマナ</t>
    </rPh>
    <phoneticPr fontId="19"/>
  </si>
  <si>
    <t>浜松市浜名区細江町中川字川久保4911番14外</t>
    <rPh sb="3" eb="5">
      <t>ハマナ</t>
    </rPh>
    <phoneticPr fontId="19"/>
  </si>
  <si>
    <t>浜松市浜名区細江町中川字不動平7172番1520</t>
    <rPh sb="3" eb="5">
      <t>ハマナ</t>
    </rPh>
    <phoneticPr fontId="19"/>
  </si>
  <si>
    <t>浜松市浜名区新都田4丁目104番3</t>
    <rPh sb="3" eb="5">
      <t>ハマナ</t>
    </rPh>
    <phoneticPr fontId="19"/>
  </si>
  <si>
    <t>北町１－２４　</t>
  </si>
  <si>
    <t>575：R5休止</t>
  </si>
  <si>
    <t>静岡市駿河区向敷地4丁目291番15</t>
    <rPh sb="10" eb="12">
      <t>チョウメ</t>
    </rPh>
    <phoneticPr fontId="19"/>
  </si>
  <si>
    <t>海老塚２－２１－１２　　　　　　　　　　　　　　　　　　　　　　</t>
    <rPh sb="2" eb="3">
      <t>ツカ</t>
    </rPh>
    <phoneticPr fontId="19"/>
  </si>
  <si>
    <t>浜松市中央区富塚町字地藏平130番41</t>
    <rPh sb="7" eb="8">
      <t>ツカ</t>
    </rPh>
    <phoneticPr fontId="19"/>
  </si>
  <si>
    <t>浜松市中央区三方原町1494番3</t>
    <rPh sb="3" eb="5">
      <t>チュウオウ</t>
    </rPh>
    <rPh sb="5" eb="6">
      <t>ク</t>
    </rPh>
    <phoneticPr fontId="19"/>
  </si>
  <si>
    <t>富士宮市北町2007番5外　　　　　　　　　　　　　　　　　　　　　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</si>
</sst>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_);[Red]\(#,##0\)"/>
    <numFmt numFmtId="178" formatCode="0.0;&quot;▲ &quot;0.0"/>
  </numFmts>
  <fonts count="24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3"/>
      <color auto="1"/>
      <name val="ＭＳ Ｐゴシック"/>
      <family val="3"/>
    </font>
    <font>
      <sz val="13"/>
      <color indexed="9"/>
      <name val="ＭＳ Ｐゴシック"/>
      <family val="3"/>
    </font>
    <font>
      <sz val="13"/>
      <color indexed="22"/>
      <name val="ＭＳ Ｐゴシック"/>
      <family val="3"/>
      <scheme val="minor"/>
    </font>
    <font>
      <sz val="11"/>
      <color indexed="9"/>
      <name val="ＭＳ Ｐゴシック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77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vertical="center"/>
    </xf>
    <xf numFmtId="176" fontId="20" fillId="0" borderId="0" xfId="0" applyNumberFormat="1" applyFont="1">
      <alignment vertical="center"/>
    </xf>
    <xf numFmtId="0" fontId="20" fillId="24" borderId="0" xfId="0" applyFont="1" applyFill="1">
      <alignment vertical="center"/>
    </xf>
    <xf numFmtId="0" fontId="20" fillId="25" borderId="0" xfId="0" applyFont="1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 shrinkToFit="1"/>
    </xf>
    <xf numFmtId="0" fontId="20" fillId="24" borderId="10" xfId="0" applyFont="1" applyFill="1" applyBorder="1" applyAlignment="1">
      <alignment horizontal="center" vertical="center"/>
    </xf>
    <xf numFmtId="0" fontId="20" fillId="25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0" fontId="20" fillId="24" borderId="12" xfId="0" applyFont="1" applyFill="1" applyBorder="1" applyAlignment="1">
      <alignment horizontal="center" vertical="center" shrinkToFit="1"/>
    </xf>
    <xf numFmtId="0" fontId="20" fillId="24" borderId="12" xfId="0" applyFont="1" applyFill="1" applyBorder="1" applyAlignment="1">
      <alignment vertical="center" shrinkToFit="1"/>
    </xf>
    <xf numFmtId="0" fontId="20" fillId="25" borderId="12" xfId="0" applyFont="1" applyFill="1" applyBorder="1" applyAlignment="1">
      <alignment vertical="center" shrinkToFit="1"/>
    </xf>
    <xf numFmtId="0" fontId="20" fillId="0" borderId="12" xfId="0" applyFont="1" applyBorder="1" applyAlignment="1">
      <alignment horizontal="center" vertical="center" shrinkToFit="1"/>
    </xf>
    <xf numFmtId="0" fontId="21" fillId="0" borderId="13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24" borderId="12" xfId="0" applyFont="1" applyFill="1" applyBorder="1" applyAlignment="1">
      <alignment vertical="center"/>
    </xf>
    <xf numFmtId="0" fontId="21" fillId="24" borderId="12" xfId="0" applyFont="1" applyFill="1" applyBorder="1" applyAlignment="1">
      <alignment vertical="center"/>
    </xf>
    <xf numFmtId="0" fontId="20" fillId="25" borderId="12" xfId="0" applyFont="1" applyFill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24" borderId="14" xfId="0" applyFont="1" applyFill="1" applyBorder="1" applyAlignment="1">
      <alignment vertical="center"/>
    </xf>
    <xf numFmtId="0" fontId="20" fillId="25" borderId="14" xfId="0" applyFont="1" applyFill="1" applyBorder="1" applyAlignment="1">
      <alignment vertical="center"/>
    </xf>
    <xf numFmtId="0" fontId="20" fillId="0" borderId="14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/>
    </xf>
    <xf numFmtId="0" fontId="20" fillId="0" borderId="11" xfId="0" applyFont="1" applyBorder="1" applyAlignment="1">
      <alignment vertical="center" shrinkToFit="1"/>
    </xf>
    <xf numFmtId="0" fontId="20" fillId="0" borderId="10" xfId="0" applyFont="1" applyBorder="1" applyAlignment="1">
      <alignment vertical="center" shrinkToFit="1"/>
    </xf>
    <xf numFmtId="0" fontId="20" fillId="0" borderId="10" xfId="0" applyFont="1" applyBorder="1" applyAlignment="1">
      <alignment horizontal="left" vertical="center" shrinkToFit="1"/>
    </xf>
    <xf numFmtId="0" fontId="20" fillId="25" borderId="10" xfId="0" applyFont="1" applyFill="1" applyBorder="1" applyAlignment="1">
      <alignment vertical="center" shrinkToFit="1"/>
    </xf>
    <xf numFmtId="0" fontId="22" fillId="0" borderId="12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24" borderId="14" xfId="0" applyFont="1" applyFill="1" applyBorder="1" applyAlignment="1">
      <alignment horizontal="center" vertical="center" shrinkToFit="1"/>
    </xf>
    <xf numFmtId="0" fontId="20" fillId="0" borderId="16" xfId="0" applyFont="1" applyBorder="1">
      <alignment vertical="center"/>
    </xf>
    <xf numFmtId="0" fontId="20" fillId="0" borderId="17" xfId="0" applyFont="1" applyBorder="1">
      <alignment vertical="center"/>
    </xf>
    <xf numFmtId="0" fontId="20" fillId="24" borderId="16" xfId="0" applyFont="1" applyFill="1" applyBorder="1">
      <alignment vertical="center"/>
    </xf>
    <xf numFmtId="0" fontId="20" fillId="25" borderId="16" xfId="0" applyFont="1" applyFill="1" applyBorder="1">
      <alignment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10" xfId="0" applyFont="1" applyBorder="1">
      <alignment vertical="center"/>
    </xf>
    <xf numFmtId="0" fontId="20" fillId="0" borderId="18" xfId="0" applyFont="1" applyBorder="1">
      <alignment vertical="center"/>
    </xf>
    <xf numFmtId="176" fontId="0" fillId="0" borderId="16" xfId="0" applyNumberFormat="1" applyFont="1" applyBorder="1" applyAlignment="1">
      <alignment horizontal="center" vertical="center" wrapText="1"/>
    </xf>
    <xf numFmtId="176" fontId="20" fillId="0" borderId="17" xfId="0" applyNumberFormat="1" applyFont="1" applyBorder="1">
      <alignment vertical="center"/>
    </xf>
    <xf numFmtId="176" fontId="20" fillId="0" borderId="16" xfId="0" applyNumberFormat="1" applyFont="1" applyBorder="1">
      <alignment vertical="center"/>
    </xf>
    <xf numFmtId="176" fontId="20" fillId="24" borderId="16" xfId="0" applyNumberFormat="1" applyFont="1" applyFill="1" applyBorder="1">
      <alignment vertical="center"/>
    </xf>
    <xf numFmtId="176" fontId="20" fillId="24" borderId="19" xfId="0" applyNumberFormat="1" applyFont="1" applyFill="1" applyBorder="1">
      <alignment vertical="center"/>
    </xf>
    <xf numFmtId="176" fontId="20" fillId="25" borderId="16" xfId="0" applyNumberFormat="1" applyFont="1" applyFill="1" applyBorder="1">
      <alignment vertical="center"/>
    </xf>
    <xf numFmtId="176" fontId="20" fillId="0" borderId="18" xfId="0" applyNumberFormat="1" applyFont="1" applyBorder="1">
      <alignment vertical="center"/>
    </xf>
    <xf numFmtId="177" fontId="20" fillId="0" borderId="0" xfId="0" applyNumberFormat="1" applyFont="1" applyAlignment="1">
      <alignment horizontal="left" vertical="center"/>
    </xf>
    <xf numFmtId="177" fontId="0" fillId="0" borderId="16" xfId="0" applyNumberFormat="1" applyFont="1" applyBorder="1" applyAlignment="1">
      <alignment horizontal="center" vertical="center" wrapText="1"/>
    </xf>
    <xf numFmtId="176" fontId="20" fillId="0" borderId="16" xfId="0" applyNumberFormat="1" applyFont="1" applyBorder="1" applyAlignment="1">
      <alignment horizontal="center" vertical="center"/>
    </xf>
    <xf numFmtId="176" fontId="20" fillId="0" borderId="19" xfId="0" applyNumberFormat="1" applyFont="1" applyBorder="1">
      <alignment vertical="center"/>
    </xf>
    <xf numFmtId="178" fontId="0" fillId="0" borderId="16" xfId="0" applyNumberFormat="1" applyFont="1" applyBorder="1" applyAlignment="1">
      <alignment horizontal="center" vertical="center" wrapText="1"/>
    </xf>
    <xf numFmtId="178" fontId="20" fillId="0" borderId="17" xfId="0" applyNumberFormat="1" applyFont="1" applyBorder="1">
      <alignment vertical="center"/>
    </xf>
    <xf numFmtId="178" fontId="20" fillId="0" borderId="16" xfId="0" applyNumberFormat="1" applyFont="1" applyBorder="1">
      <alignment vertical="center"/>
    </xf>
    <xf numFmtId="178" fontId="20" fillId="0" borderId="16" xfId="0" applyNumberFormat="1" applyFont="1" applyBorder="1" applyAlignment="1">
      <alignment horizontal="right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24" borderId="16" xfId="0" applyNumberFormat="1" applyFont="1" applyFill="1" applyBorder="1" applyAlignment="1">
      <alignment horizontal="center" vertical="center"/>
    </xf>
    <xf numFmtId="178" fontId="20" fillId="24" borderId="16" xfId="0" applyNumberFormat="1" applyFont="1" applyFill="1" applyBorder="1">
      <alignment vertical="center"/>
    </xf>
    <xf numFmtId="178" fontId="20" fillId="25" borderId="16" xfId="0" applyNumberFormat="1" applyFont="1" applyFill="1" applyBorder="1">
      <alignment vertical="center"/>
    </xf>
    <xf numFmtId="0" fontId="20" fillId="0" borderId="16" xfId="0" applyFont="1" applyBorder="1" applyAlignment="1">
      <alignment horizontal="center" vertical="center" wrapText="1" shrinkToFit="1"/>
    </xf>
    <xf numFmtId="0" fontId="20" fillId="0" borderId="17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24" borderId="16" xfId="0" applyFont="1" applyFill="1" applyBorder="1" applyAlignment="1">
      <alignment vertical="center" wrapText="1"/>
    </xf>
    <xf numFmtId="0" fontId="20" fillId="25" borderId="16" xfId="0" applyFont="1" applyFill="1" applyBorder="1" applyAlignment="1">
      <alignment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810"/>
  <sheetViews>
    <sheetView tabSelected="1" topLeftCell="A310" zoomScale="85" zoomScaleNormal="85" zoomScaleSheetLayoutView="90" workbookViewId="0">
      <selection activeCell="R579" sqref="R579"/>
    </sheetView>
  </sheetViews>
  <sheetFormatPr defaultRowHeight="24.75" customHeight="1"/>
  <cols>
    <col min="1" max="1" width="14.375" style="1" customWidth="1"/>
    <col min="2" max="2" width="2.625" style="2" customWidth="1"/>
    <col min="3" max="3" width="7.625" style="3" customWidth="1"/>
    <col min="4" max="4" width="2.625" style="4" customWidth="1"/>
    <col min="5" max="5" width="2.625" style="2" customWidth="1"/>
    <col min="6" max="6" width="4.875" style="4" customWidth="1"/>
    <col min="7" max="7" width="7.625" style="3" customWidth="1"/>
    <col min="8" max="8" width="2.625" style="4" customWidth="1"/>
    <col min="9" max="9" width="2.625" style="2" customWidth="1"/>
    <col min="10" max="10" width="5.25" style="4" customWidth="1"/>
    <col min="11" max="11" width="9" style="1" hidden="1" customWidth="1"/>
    <col min="12" max="12" width="17.125" style="1" hidden="1" customWidth="1"/>
    <col min="13" max="13" width="43.5" style="1" hidden="1" customWidth="1"/>
    <col min="14" max="14" width="1.125" style="1" hidden="1" customWidth="1"/>
    <col min="15" max="15" width="48.625" style="1" customWidth="1"/>
    <col min="16" max="16" width="13.375" style="5" customWidth="1"/>
    <col min="17" max="17" width="13.375" style="1" customWidth="1"/>
    <col min="18" max="18" width="8.25" style="1" customWidth="1"/>
    <col min="19" max="19" width="23.25" style="3" customWidth="1"/>
    <col min="20" max="16384" width="9" style="1" customWidth="1"/>
  </cols>
  <sheetData>
    <row r="1" spans="1:19" ht="24.75" customHeight="1">
      <c r="A1" s="1" t="s">
        <v>35</v>
      </c>
      <c r="B1" s="2" t="s">
        <v>50</v>
      </c>
      <c r="C1" s="3" t="s">
        <v>51</v>
      </c>
      <c r="D1" s="4" t="s">
        <v>483</v>
      </c>
      <c r="F1" s="4" t="s">
        <v>541</v>
      </c>
      <c r="G1" s="3" t="s">
        <v>51</v>
      </c>
      <c r="H1" s="4" t="s">
        <v>483</v>
      </c>
      <c r="J1" s="4" t="s">
        <v>541</v>
      </c>
      <c r="K1" s="1" t="s">
        <v>10</v>
      </c>
      <c r="L1" s="1" t="s">
        <v>109</v>
      </c>
      <c r="M1" s="1" t="s">
        <v>911</v>
      </c>
      <c r="N1" s="1" t="s">
        <v>1472</v>
      </c>
      <c r="P1" s="5" t="s">
        <v>143</v>
      </c>
      <c r="Q1" s="58" t="s">
        <v>386</v>
      </c>
      <c r="S1" s="3" t="s">
        <v>251</v>
      </c>
    </row>
    <row r="2" spans="1:19" ht="42.75" customHeight="1">
      <c r="B2" s="8" t="s">
        <v>185</v>
      </c>
      <c r="C2" s="14"/>
      <c r="D2" s="14"/>
      <c r="E2" s="14"/>
      <c r="F2" s="30"/>
      <c r="G2" s="36"/>
      <c r="H2" s="36" t="s">
        <v>299</v>
      </c>
      <c r="I2" s="36"/>
      <c r="J2" s="42"/>
      <c r="K2" s="44"/>
      <c r="L2" s="44"/>
      <c r="M2" s="48" t="s">
        <v>487</v>
      </c>
      <c r="N2" s="48" t="s">
        <v>487</v>
      </c>
      <c r="O2" s="48" t="s">
        <v>487</v>
      </c>
      <c r="P2" s="51" t="s">
        <v>1533</v>
      </c>
      <c r="Q2" s="59" t="s">
        <v>1092</v>
      </c>
      <c r="R2" s="62" t="s">
        <v>692</v>
      </c>
      <c r="S2" s="70" t="s">
        <v>684</v>
      </c>
    </row>
    <row r="3" spans="1:19" ht="24.75" customHeight="1">
      <c r="A3" s="1">
        <v>1</v>
      </c>
      <c r="B3" s="9"/>
      <c r="C3" s="15" t="s">
        <v>990</v>
      </c>
      <c r="D3" s="21">
        <v>0</v>
      </c>
      <c r="E3" s="27" t="s">
        <v>617</v>
      </c>
      <c r="F3" s="31">
        <v>1</v>
      </c>
      <c r="G3" s="37" t="s">
        <v>990</v>
      </c>
      <c r="H3" s="21">
        <v>0</v>
      </c>
      <c r="I3" s="27" t="s">
        <v>617</v>
      </c>
      <c r="J3" s="31">
        <v>1</v>
      </c>
      <c r="K3" s="45" t="s">
        <v>282</v>
      </c>
      <c r="L3" s="45" t="s">
        <v>352</v>
      </c>
      <c r="M3" s="45" t="str">
        <f t="shared" ref="M3:M66" si="0">ASC(N3)</f>
        <v xml:space="preserve">静岡市葵区音羽町214番3                      </v>
      </c>
      <c r="N3" s="45" t="s">
        <v>1096</v>
      </c>
      <c r="O3" s="45" t="s">
        <v>361</v>
      </c>
      <c r="P3" s="52">
        <v>241000</v>
      </c>
      <c r="Q3" s="52">
        <v>232000</v>
      </c>
      <c r="R3" s="63">
        <f t="shared" ref="R3:R53" si="1">(P3/Q3-1)*100</f>
        <v>3.8793103448275801</v>
      </c>
      <c r="S3" s="71" t="s">
        <v>310</v>
      </c>
    </row>
    <row r="4" spans="1:19" ht="24.75" customHeight="1">
      <c r="A4" s="1">
        <v>2</v>
      </c>
      <c r="B4" s="8" t="s">
        <v>540</v>
      </c>
      <c r="C4" s="15" t="s">
        <v>990</v>
      </c>
      <c r="D4" s="22">
        <v>0</v>
      </c>
      <c r="E4" s="14" t="s">
        <v>617</v>
      </c>
      <c r="F4" s="32">
        <v>2</v>
      </c>
      <c r="G4" s="38" t="s">
        <v>990</v>
      </c>
      <c r="H4" s="22">
        <v>0</v>
      </c>
      <c r="I4" s="14" t="s">
        <v>617</v>
      </c>
      <c r="J4" s="32">
        <v>2</v>
      </c>
      <c r="K4" s="44" t="s">
        <v>282</v>
      </c>
      <c r="L4" s="44" t="s">
        <v>352</v>
      </c>
      <c r="M4" s="44" t="str">
        <f t="shared" si="0"/>
        <v xml:space="preserve">静岡市葵区西草深町19番7                      </v>
      </c>
      <c r="N4" s="44" t="s">
        <v>1098</v>
      </c>
      <c r="O4" s="44" t="s">
        <v>1474</v>
      </c>
      <c r="P4" s="53">
        <v>310000</v>
      </c>
      <c r="Q4" s="53">
        <v>298000</v>
      </c>
      <c r="R4" s="64">
        <f t="shared" si="1"/>
        <v>4.0268456375838868</v>
      </c>
      <c r="S4" s="72" t="s">
        <v>124</v>
      </c>
    </row>
    <row r="5" spans="1:19" ht="24.75" customHeight="1">
      <c r="A5" s="1">
        <v>3</v>
      </c>
      <c r="B5" s="8"/>
      <c r="C5" s="15" t="s">
        <v>990</v>
      </c>
      <c r="D5" s="22">
        <v>0</v>
      </c>
      <c r="E5" s="14" t="s">
        <v>617</v>
      </c>
      <c r="F5" s="32">
        <v>3</v>
      </c>
      <c r="G5" s="38" t="s">
        <v>990</v>
      </c>
      <c r="H5" s="22">
        <v>0</v>
      </c>
      <c r="I5" s="14" t="s">
        <v>617</v>
      </c>
      <c r="J5" s="32">
        <v>3</v>
      </c>
      <c r="K5" s="44" t="s">
        <v>282</v>
      </c>
      <c r="L5" s="44" t="s">
        <v>352</v>
      </c>
      <c r="M5" s="44" t="str">
        <f t="shared" si="0"/>
        <v xml:space="preserve">静岡市葵区安東2丁目150番                     </v>
      </c>
      <c r="N5" s="44" t="s">
        <v>1100</v>
      </c>
      <c r="O5" s="44" t="s">
        <v>1473</v>
      </c>
      <c r="P5" s="53">
        <v>220000</v>
      </c>
      <c r="Q5" s="53">
        <v>215000</v>
      </c>
      <c r="R5" s="64">
        <f t="shared" si="1"/>
        <v>2.3255813953488413</v>
      </c>
      <c r="S5" s="72" t="s">
        <v>642</v>
      </c>
    </row>
    <row r="6" spans="1:19" ht="24.75" customHeight="1">
      <c r="A6" s="1">
        <v>4</v>
      </c>
      <c r="B6" s="8"/>
      <c r="C6" s="15" t="s">
        <v>990</v>
      </c>
      <c r="D6" s="22">
        <v>0</v>
      </c>
      <c r="E6" s="14" t="s">
        <v>617</v>
      </c>
      <c r="F6" s="32">
        <v>4</v>
      </c>
      <c r="G6" s="38" t="s">
        <v>990</v>
      </c>
      <c r="H6" s="22">
        <v>0</v>
      </c>
      <c r="I6" s="14" t="s">
        <v>617</v>
      </c>
      <c r="J6" s="32">
        <v>4</v>
      </c>
      <c r="K6" s="44" t="s">
        <v>282</v>
      </c>
      <c r="L6" s="44" t="s">
        <v>352</v>
      </c>
      <c r="M6" s="44" t="str">
        <f t="shared" si="0"/>
        <v xml:space="preserve">静岡市葵区桜町1丁目922番202                  </v>
      </c>
      <c r="N6" s="44" t="s">
        <v>40</v>
      </c>
      <c r="O6" s="44" t="s">
        <v>260</v>
      </c>
      <c r="P6" s="53">
        <v>114000</v>
      </c>
      <c r="Q6" s="53">
        <v>113000</v>
      </c>
      <c r="R6" s="64">
        <f t="shared" si="1"/>
        <v>0.88495575221239076</v>
      </c>
      <c r="S6" s="72" t="s">
        <v>186</v>
      </c>
    </row>
    <row r="7" spans="1:19" ht="24.75" customHeight="1">
      <c r="A7" s="1">
        <v>5</v>
      </c>
      <c r="B7" s="8"/>
      <c r="C7" s="15" t="s">
        <v>990</v>
      </c>
      <c r="D7" s="22">
        <v>0</v>
      </c>
      <c r="E7" s="14" t="s">
        <v>617</v>
      </c>
      <c r="F7" s="32">
        <v>5</v>
      </c>
      <c r="G7" s="38" t="s">
        <v>990</v>
      </c>
      <c r="H7" s="22">
        <v>0</v>
      </c>
      <c r="I7" s="14" t="s">
        <v>617</v>
      </c>
      <c r="J7" s="32">
        <v>5</v>
      </c>
      <c r="K7" s="44" t="s">
        <v>282</v>
      </c>
      <c r="L7" s="44" t="s">
        <v>352</v>
      </c>
      <c r="M7" s="44" t="str">
        <f t="shared" si="0"/>
        <v xml:space="preserve">静岡市葵区羽鳥6丁目1180番25外                 </v>
      </c>
      <c r="N7" s="44" t="s">
        <v>630</v>
      </c>
      <c r="O7" s="44" t="s">
        <v>1475</v>
      </c>
      <c r="P7" s="53">
        <v>93000</v>
      </c>
      <c r="Q7" s="53">
        <v>92400</v>
      </c>
      <c r="R7" s="64">
        <f t="shared" si="1"/>
        <v>0.64935064935065512</v>
      </c>
      <c r="S7" s="72" t="s">
        <v>474</v>
      </c>
    </row>
    <row r="8" spans="1:19" ht="24.75" customHeight="1">
      <c r="A8" s="1">
        <v>6</v>
      </c>
      <c r="B8" s="8"/>
      <c r="C8" s="15" t="s">
        <v>990</v>
      </c>
      <c r="D8" s="22">
        <v>0</v>
      </c>
      <c r="E8" s="14" t="s">
        <v>617</v>
      </c>
      <c r="F8" s="32">
        <v>6</v>
      </c>
      <c r="G8" s="38" t="s">
        <v>990</v>
      </c>
      <c r="H8" s="22">
        <v>0</v>
      </c>
      <c r="I8" s="14" t="s">
        <v>617</v>
      </c>
      <c r="J8" s="32">
        <v>6</v>
      </c>
      <c r="K8" s="44" t="s">
        <v>282</v>
      </c>
      <c r="L8" s="44" t="s">
        <v>352</v>
      </c>
      <c r="M8" s="44" t="str">
        <f t="shared" si="0"/>
        <v xml:space="preserve">静岡市葵区緑町96番1                        </v>
      </c>
      <c r="N8" s="44" t="s">
        <v>1102</v>
      </c>
      <c r="O8" s="44" t="s">
        <v>1477</v>
      </c>
      <c r="P8" s="53">
        <v>211000</v>
      </c>
      <c r="Q8" s="53">
        <v>207000</v>
      </c>
      <c r="R8" s="64">
        <f t="shared" si="1"/>
        <v>1.9323671497584627</v>
      </c>
      <c r="S8" s="72" t="s">
        <v>359</v>
      </c>
    </row>
    <row r="9" spans="1:19" ht="24.75" customHeight="1">
      <c r="A9" s="1">
        <v>7</v>
      </c>
      <c r="B9" s="8"/>
      <c r="C9" s="15" t="s">
        <v>990</v>
      </c>
      <c r="D9" s="22">
        <v>0</v>
      </c>
      <c r="E9" s="14" t="s">
        <v>617</v>
      </c>
      <c r="F9" s="32">
        <v>7</v>
      </c>
      <c r="G9" s="38" t="s">
        <v>990</v>
      </c>
      <c r="H9" s="22">
        <v>0</v>
      </c>
      <c r="I9" s="14" t="s">
        <v>617</v>
      </c>
      <c r="J9" s="32">
        <v>7</v>
      </c>
      <c r="K9" s="44" t="s">
        <v>282</v>
      </c>
      <c r="L9" s="44" t="s">
        <v>352</v>
      </c>
      <c r="M9" s="44" t="str">
        <f t="shared" si="0"/>
        <v xml:space="preserve">静岡市葵区瀬名中央3丁目200番368                </v>
      </c>
      <c r="N9" s="44" t="s">
        <v>439</v>
      </c>
      <c r="O9" s="44" t="s">
        <v>1480</v>
      </c>
      <c r="P9" s="53">
        <v>123000</v>
      </c>
      <c r="Q9" s="53">
        <v>122000</v>
      </c>
      <c r="R9" s="64">
        <f t="shared" si="1"/>
        <v>0.81967213114753079</v>
      </c>
      <c r="S9" s="72" t="s">
        <v>108</v>
      </c>
    </row>
    <row r="10" spans="1:19" ht="24.75" customHeight="1">
      <c r="A10" s="1">
        <v>8</v>
      </c>
      <c r="B10" s="8"/>
      <c r="C10" s="15" t="s">
        <v>990</v>
      </c>
      <c r="D10" s="22">
        <v>0</v>
      </c>
      <c r="E10" s="14" t="s">
        <v>617</v>
      </c>
      <c r="F10" s="32">
        <v>8</v>
      </c>
      <c r="G10" s="38" t="s">
        <v>990</v>
      </c>
      <c r="H10" s="22">
        <v>0</v>
      </c>
      <c r="I10" s="14" t="s">
        <v>617</v>
      </c>
      <c r="J10" s="32">
        <v>8</v>
      </c>
      <c r="K10" s="44" t="s">
        <v>282</v>
      </c>
      <c r="L10" s="44" t="s">
        <v>352</v>
      </c>
      <c r="M10" s="44" t="str">
        <f t="shared" si="0"/>
        <v xml:space="preserve">静岡市葵区山崎2丁目20番8                     </v>
      </c>
      <c r="N10" s="44" t="s">
        <v>1103</v>
      </c>
      <c r="O10" s="44" t="s">
        <v>1478</v>
      </c>
      <c r="P10" s="53">
        <v>102000</v>
      </c>
      <c r="Q10" s="53">
        <v>101000</v>
      </c>
      <c r="R10" s="64">
        <f t="shared" si="1"/>
        <v>0.99009900990099098</v>
      </c>
      <c r="S10" s="72" t="s">
        <v>400</v>
      </c>
    </row>
    <row r="11" spans="1:19" ht="24.75" customHeight="1">
      <c r="A11" s="1">
        <v>9</v>
      </c>
      <c r="B11" s="8"/>
      <c r="C11" s="15" t="s">
        <v>990</v>
      </c>
      <c r="D11" s="22">
        <v>0</v>
      </c>
      <c r="E11" s="14" t="s">
        <v>617</v>
      </c>
      <c r="F11" s="32">
        <v>9</v>
      </c>
      <c r="G11" s="38" t="s">
        <v>990</v>
      </c>
      <c r="H11" s="22">
        <v>0</v>
      </c>
      <c r="I11" s="14" t="s">
        <v>617</v>
      </c>
      <c r="J11" s="32">
        <v>9</v>
      </c>
      <c r="K11" s="44" t="s">
        <v>282</v>
      </c>
      <c r="L11" s="44" t="s">
        <v>352</v>
      </c>
      <c r="M11" s="44" t="str">
        <f t="shared" si="0"/>
        <v xml:space="preserve">静岡市葵区上伝馬116番26                     </v>
      </c>
      <c r="N11" s="44" t="s">
        <v>433</v>
      </c>
      <c r="O11" s="44" t="s">
        <v>1481</v>
      </c>
      <c r="P11" s="53">
        <v>123000</v>
      </c>
      <c r="Q11" s="53">
        <v>122000</v>
      </c>
      <c r="R11" s="64">
        <f t="shared" si="1"/>
        <v>0.81967213114753079</v>
      </c>
      <c r="S11" s="72" t="s">
        <v>458</v>
      </c>
    </row>
    <row r="12" spans="1:19" ht="24.75" customHeight="1">
      <c r="A12" s="1">
        <v>10</v>
      </c>
      <c r="B12" s="8"/>
      <c r="C12" s="15" t="s">
        <v>990</v>
      </c>
      <c r="D12" s="22">
        <v>0</v>
      </c>
      <c r="E12" s="14" t="s">
        <v>617</v>
      </c>
      <c r="F12" s="32">
        <v>10</v>
      </c>
      <c r="G12" s="38" t="s">
        <v>990</v>
      </c>
      <c r="H12" s="22">
        <v>0</v>
      </c>
      <c r="I12" s="14" t="s">
        <v>617</v>
      </c>
      <c r="J12" s="32">
        <v>10</v>
      </c>
      <c r="K12" s="44" t="s">
        <v>282</v>
      </c>
      <c r="L12" s="44" t="s">
        <v>352</v>
      </c>
      <c r="M12" s="44" t="str">
        <f t="shared" si="0"/>
        <v xml:space="preserve">静岡市葵区足久保口組字谷口3276番101              </v>
      </c>
      <c r="N12" s="44" t="s">
        <v>559</v>
      </c>
      <c r="O12" s="44" t="s">
        <v>1398</v>
      </c>
      <c r="P12" s="53">
        <v>53400</v>
      </c>
      <c r="Q12" s="53">
        <v>53800</v>
      </c>
      <c r="R12" s="64">
        <f t="shared" si="1"/>
        <v>-0.74349442379182396</v>
      </c>
      <c r="S12" s="72" t="s">
        <v>400</v>
      </c>
    </row>
    <row r="13" spans="1:19" ht="24.75" customHeight="1">
      <c r="A13" s="1">
        <v>11</v>
      </c>
      <c r="B13" s="8"/>
      <c r="C13" s="15" t="s">
        <v>990</v>
      </c>
      <c r="D13" s="22">
        <v>0</v>
      </c>
      <c r="E13" s="14" t="s">
        <v>617</v>
      </c>
      <c r="F13" s="32">
        <v>11</v>
      </c>
      <c r="G13" s="38" t="s">
        <v>990</v>
      </c>
      <c r="H13" s="22">
        <v>0</v>
      </c>
      <c r="I13" s="14" t="s">
        <v>617</v>
      </c>
      <c r="J13" s="32">
        <v>11</v>
      </c>
      <c r="K13" s="44" t="s">
        <v>282</v>
      </c>
      <c r="L13" s="44" t="s">
        <v>352</v>
      </c>
      <c r="M13" s="44" t="str">
        <f t="shared" si="0"/>
        <v xml:space="preserve">静岡市葵区瀬名7丁目5557番                    </v>
      </c>
      <c r="N13" s="44" t="s">
        <v>139</v>
      </c>
      <c r="O13" s="44" t="s">
        <v>1482</v>
      </c>
      <c r="P13" s="53">
        <v>96900</v>
      </c>
      <c r="Q13" s="53">
        <v>96900</v>
      </c>
      <c r="R13" s="64">
        <f t="shared" si="1"/>
        <v>0</v>
      </c>
      <c r="S13" s="72" t="s">
        <v>657</v>
      </c>
    </row>
    <row r="14" spans="1:19" ht="24.75" customHeight="1">
      <c r="A14" s="1">
        <v>12</v>
      </c>
      <c r="B14" s="8"/>
      <c r="C14" s="15" t="s">
        <v>990</v>
      </c>
      <c r="D14" s="22">
        <v>0</v>
      </c>
      <c r="E14" s="14" t="s">
        <v>617</v>
      </c>
      <c r="F14" s="32">
        <v>12</v>
      </c>
      <c r="G14" s="38" t="s">
        <v>990</v>
      </c>
      <c r="H14" s="22">
        <v>0</v>
      </c>
      <c r="I14" s="14" t="s">
        <v>617</v>
      </c>
      <c r="J14" s="32">
        <v>12</v>
      </c>
      <c r="K14" s="44" t="s">
        <v>282</v>
      </c>
      <c r="L14" s="44" t="s">
        <v>352</v>
      </c>
      <c r="M14" s="44" t="str">
        <f t="shared" si="0"/>
        <v xml:space="preserve">静岡市葵区上土1丁目1364番3                   </v>
      </c>
      <c r="N14" s="44" t="s">
        <v>307</v>
      </c>
      <c r="O14" s="44" t="s">
        <v>1483</v>
      </c>
      <c r="P14" s="53">
        <v>134000</v>
      </c>
      <c r="Q14" s="53">
        <v>133000</v>
      </c>
      <c r="R14" s="64">
        <f t="shared" si="1"/>
        <v>0.75187969924812581</v>
      </c>
      <c r="S14" s="72" t="s">
        <v>103</v>
      </c>
    </row>
    <row r="15" spans="1:19" ht="24.75" customHeight="1">
      <c r="A15" s="1">
        <v>13</v>
      </c>
      <c r="B15" s="8"/>
      <c r="C15" s="15" t="s">
        <v>990</v>
      </c>
      <c r="D15" s="22">
        <v>0</v>
      </c>
      <c r="E15" s="14" t="s">
        <v>617</v>
      </c>
      <c r="F15" s="32">
        <v>13</v>
      </c>
      <c r="G15" s="38" t="s">
        <v>990</v>
      </c>
      <c r="H15" s="22">
        <v>0</v>
      </c>
      <c r="I15" s="14" t="s">
        <v>617</v>
      </c>
      <c r="J15" s="32">
        <v>13</v>
      </c>
      <c r="K15" s="44" t="s">
        <v>282</v>
      </c>
      <c r="L15" s="44" t="s">
        <v>352</v>
      </c>
      <c r="M15" s="44" t="str">
        <f t="shared" si="0"/>
        <v xml:space="preserve">静岡市葵区城北2丁目206番1                    </v>
      </c>
      <c r="N15" s="44" t="s">
        <v>1104</v>
      </c>
      <c r="O15" s="44" t="s">
        <v>1198</v>
      </c>
      <c r="P15" s="53">
        <v>136000</v>
      </c>
      <c r="Q15" s="53">
        <v>135000</v>
      </c>
      <c r="R15" s="64">
        <f t="shared" si="1"/>
        <v>0.74074074074073071</v>
      </c>
      <c r="S15" s="72" t="s">
        <v>711</v>
      </c>
    </row>
    <row r="16" spans="1:19" ht="24.75" customHeight="1">
      <c r="A16" s="1">
        <v>14</v>
      </c>
      <c r="B16" s="8"/>
      <c r="C16" s="15" t="s">
        <v>990</v>
      </c>
      <c r="D16" s="22">
        <v>0</v>
      </c>
      <c r="E16" s="14" t="s">
        <v>617</v>
      </c>
      <c r="F16" s="32">
        <v>14</v>
      </c>
      <c r="G16" s="38" t="s">
        <v>990</v>
      </c>
      <c r="H16" s="22">
        <v>0</v>
      </c>
      <c r="I16" s="14" t="s">
        <v>617</v>
      </c>
      <c r="J16" s="32">
        <v>14</v>
      </c>
      <c r="K16" s="44" t="s">
        <v>282</v>
      </c>
      <c r="L16" s="44" t="s">
        <v>352</v>
      </c>
      <c r="M16" s="44" t="str">
        <f t="shared" si="0"/>
        <v xml:space="preserve">静岡市葵区竜南1丁目36番5                     </v>
      </c>
      <c r="N16" s="44" t="s">
        <v>1108</v>
      </c>
      <c r="O16" s="44" t="s">
        <v>1380</v>
      </c>
      <c r="P16" s="53">
        <v>165000</v>
      </c>
      <c r="Q16" s="53">
        <v>163000</v>
      </c>
      <c r="R16" s="64">
        <f t="shared" si="1"/>
        <v>1.2269938650306678</v>
      </c>
      <c r="S16" s="72" t="s">
        <v>111</v>
      </c>
    </row>
    <row r="17" spans="1:19" ht="24.75" customHeight="1">
      <c r="A17" s="1">
        <v>15</v>
      </c>
      <c r="B17" s="8"/>
      <c r="C17" s="15" t="s">
        <v>990</v>
      </c>
      <c r="D17" s="22">
        <v>0</v>
      </c>
      <c r="E17" s="14" t="s">
        <v>617</v>
      </c>
      <c r="F17" s="32">
        <v>15</v>
      </c>
      <c r="G17" s="38" t="s">
        <v>990</v>
      </c>
      <c r="H17" s="22">
        <v>0</v>
      </c>
      <c r="I17" s="14" t="s">
        <v>617</v>
      </c>
      <c r="J17" s="32">
        <v>15</v>
      </c>
      <c r="K17" s="44" t="s">
        <v>282</v>
      </c>
      <c r="L17" s="44" t="s">
        <v>352</v>
      </c>
      <c r="M17" s="44" t="str">
        <f t="shared" si="0"/>
        <v xml:space="preserve">静岡市葵区西瀬名町1785番31                   </v>
      </c>
      <c r="N17" s="44" t="s">
        <v>409</v>
      </c>
      <c r="O17" s="44" t="s">
        <v>1484</v>
      </c>
      <c r="P17" s="53">
        <v>102000</v>
      </c>
      <c r="Q17" s="53">
        <v>102000</v>
      </c>
      <c r="R17" s="64">
        <f t="shared" si="1"/>
        <v>0</v>
      </c>
      <c r="S17" s="72" t="s">
        <v>223</v>
      </c>
    </row>
    <row r="18" spans="1:19" ht="24.75" customHeight="1">
      <c r="A18" s="1">
        <v>16</v>
      </c>
      <c r="B18" s="8"/>
      <c r="C18" s="15" t="s">
        <v>990</v>
      </c>
      <c r="D18" s="22">
        <v>0</v>
      </c>
      <c r="E18" s="14" t="s">
        <v>617</v>
      </c>
      <c r="F18" s="32">
        <v>16</v>
      </c>
      <c r="G18" s="38" t="s">
        <v>990</v>
      </c>
      <c r="H18" s="22">
        <v>0</v>
      </c>
      <c r="I18" s="14" t="s">
        <v>617</v>
      </c>
      <c r="J18" s="32">
        <v>16</v>
      </c>
      <c r="K18" s="44" t="s">
        <v>282</v>
      </c>
      <c r="L18" s="44" t="s">
        <v>352</v>
      </c>
      <c r="M18" s="44" t="str">
        <f t="shared" si="0"/>
        <v xml:space="preserve">静岡市葵区瀬名川1丁目671番1                   </v>
      </c>
      <c r="N18" s="44" t="s">
        <v>116</v>
      </c>
      <c r="O18" s="44" t="s">
        <v>534</v>
      </c>
      <c r="P18" s="53">
        <v>115000</v>
      </c>
      <c r="Q18" s="53">
        <v>115000</v>
      </c>
      <c r="R18" s="64">
        <f t="shared" si="1"/>
        <v>0</v>
      </c>
      <c r="S18" s="72" t="s">
        <v>105</v>
      </c>
    </row>
    <row r="19" spans="1:19" ht="24.75" customHeight="1">
      <c r="A19" s="1">
        <v>17</v>
      </c>
      <c r="B19" s="8"/>
      <c r="C19" s="15" t="s">
        <v>990</v>
      </c>
      <c r="D19" s="22">
        <v>0</v>
      </c>
      <c r="E19" s="14" t="s">
        <v>617</v>
      </c>
      <c r="F19" s="32">
        <v>17</v>
      </c>
      <c r="G19" s="38" t="s">
        <v>990</v>
      </c>
      <c r="H19" s="22">
        <v>0</v>
      </c>
      <c r="I19" s="14" t="s">
        <v>617</v>
      </c>
      <c r="J19" s="32">
        <v>17</v>
      </c>
      <c r="K19" s="44" t="s">
        <v>282</v>
      </c>
      <c r="L19" s="44" t="s">
        <v>352</v>
      </c>
      <c r="M19" s="44" t="str">
        <f t="shared" si="0"/>
        <v xml:space="preserve">静岡市葵区岳美68番5                        </v>
      </c>
      <c r="N19" s="44" t="s">
        <v>932</v>
      </c>
      <c r="O19" s="44" t="s">
        <v>1428</v>
      </c>
      <c r="P19" s="53">
        <v>103000</v>
      </c>
      <c r="Q19" s="53">
        <v>102000</v>
      </c>
      <c r="R19" s="64">
        <f t="shared" si="1"/>
        <v>0.98039215686274161</v>
      </c>
      <c r="S19" s="72" t="s">
        <v>494</v>
      </c>
    </row>
    <row r="20" spans="1:19" ht="24.75" customHeight="1">
      <c r="A20" s="1">
        <v>18</v>
      </c>
      <c r="B20" s="8"/>
      <c r="C20" s="15" t="s">
        <v>990</v>
      </c>
      <c r="D20" s="22">
        <v>0</v>
      </c>
      <c r="E20" s="14" t="s">
        <v>617</v>
      </c>
      <c r="F20" s="32">
        <v>18</v>
      </c>
      <c r="G20" s="38" t="s">
        <v>990</v>
      </c>
      <c r="H20" s="22">
        <v>0</v>
      </c>
      <c r="I20" s="14" t="s">
        <v>617</v>
      </c>
      <c r="J20" s="32">
        <v>18</v>
      </c>
      <c r="K20" s="44" t="s">
        <v>282</v>
      </c>
      <c r="L20" s="44" t="s">
        <v>352</v>
      </c>
      <c r="M20" s="44" t="str">
        <f t="shared" si="0"/>
        <v xml:space="preserve">静岡市葵区平和2丁目116番3                    </v>
      </c>
      <c r="N20" s="44" t="s">
        <v>560</v>
      </c>
      <c r="O20" s="44" t="s">
        <v>1485</v>
      </c>
      <c r="P20" s="53">
        <v>132000</v>
      </c>
      <c r="Q20" s="53">
        <v>131000</v>
      </c>
      <c r="R20" s="64">
        <f t="shared" si="1"/>
        <v>0.76335877862594437</v>
      </c>
      <c r="S20" s="72" t="s">
        <v>349</v>
      </c>
    </row>
    <row r="21" spans="1:19" ht="24.75" customHeight="1">
      <c r="A21" s="1">
        <v>19</v>
      </c>
      <c r="B21" s="8"/>
      <c r="C21" s="15" t="s">
        <v>990</v>
      </c>
      <c r="D21" s="22">
        <v>0</v>
      </c>
      <c r="E21" s="14" t="s">
        <v>617</v>
      </c>
      <c r="F21" s="32">
        <v>19</v>
      </c>
      <c r="G21" s="38" t="s">
        <v>990</v>
      </c>
      <c r="H21" s="22">
        <v>0</v>
      </c>
      <c r="I21" s="14" t="s">
        <v>617</v>
      </c>
      <c r="J21" s="32">
        <v>19</v>
      </c>
      <c r="K21" s="44" t="s">
        <v>282</v>
      </c>
      <c r="L21" s="44" t="s">
        <v>352</v>
      </c>
      <c r="M21" s="44" t="str">
        <f t="shared" si="0"/>
        <v xml:space="preserve">静岡市葵区北5丁目539番6                     </v>
      </c>
      <c r="N21" s="44" t="s">
        <v>1109</v>
      </c>
      <c r="O21" s="44" t="s">
        <v>516</v>
      </c>
      <c r="P21" s="53">
        <v>65200</v>
      </c>
      <c r="Q21" s="53">
        <v>65200</v>
      </c>
      <c r="R21" s="64">
        <f t="shared" si="1"/>
        <v>0</v>
      </c>
      <c r="S21" s="72" t="s">
        <v>644</v>
      </c>
    </row>
    <row r="22" spans="1:19" ht="24.75" customHeight="1">
      <c r="A22" s="1">
        <v>20</v>
      </c>
      <c r="B22" s="8"/>
      <c r="C22" s="15" t="s">
        <v>990</v>
      </c>
      <c r="D22" s="22">
        <v>0</v>
      </c>
      <c r="E22" s="14" t="s">
        <v>617</v>
      </c>
      <c r="F22" s="32">
        <v>20</v>
      </c>
      <c r="G22" s="38" t="s">
        <v>990</v>
      </c>
      <c r="H22" s="22">
        <v>0</v>
      </c>
      <c r="I22" s="14" t="s">
        <v>617</v>
      </c>
      <c r="J22" s="32">
        <v>20</v>
      </c>
      <c r="K22" s="44" t="s">
        <v>282</v>
      </c>
      <c r="L22" s="44" t="s">
        <v>352</v>
      </c>
      <c r="M22" s="44" t="str">
        <f t="shared" si="0"/>
        <v xml:space="preserve">静岡市葵区福田ヶ谷字猪ﾉ鼻新田381番11              </v>
      </c>
      <c r="N22" s="44" t="s">
        <v>1111</v>
      </c>
      <c r="O22" s="44" t="s">
        <v>0</v>
      </c>
      <c r="P22" s="53">
        <v>64300</v>
      </c>
      <c r="Q22" s="53">
        <v>64500</v>
      </c>
      <c r="R22" s="64">
        <f t="shared" si="1"/>
        <v>-0.31007751937984773</v>
      </c>
      <c r="S22" s="72" t="s">
        <v>400</v>
      </c>
    </row>
    <row r="23" spans="1:19" ht="24.75" customHeight="1">
      <c r="A23" s="1">
        <v>21</v>
      </c>
      <c r="B23" s="8"/>
      <c r="C23" s="15" t="s">
        <v>990</v>
      </c>
      <c r="D23" s="22">
        <v>0</v>
      </c>
      <c r="E23" s="14" t="s">
        <v>617</v>
      </c>
      <c r="F23" s="32">
        <v>21</v>
      </c>
      <c r="G23" s="38" t="s">
        <v>990</v>
      </c>
      <c r="H23" s="22">
        <v>0</v>
      </c>
      <c r="I23" s="14" t="s">
        <v>617</v>
      </c>
      <c r="J23" s="32">
        <v>21</v>
      </c>
      <c r="K23" s="44" t="s">
        <v>282</v>
      </c>
      <c r="L23" s="44" t="s">
        <v>352</v>
      </c>
      <c r="M23" s="44" t="str">
        <f t="shared" si="0"/>
        <v xml:space="preserve">静岡市葵区大岩町138番4                      </v>
      </c>
      <c r="N23" s="44" t="s">
        <v>1112</v>
      </c>
      <c r="O23" s="44" t="s">
        <v>1486</v>
      </c>
      <c r="P23" s="53">
        <v>194000</v>
      </c>
      <c r="Q23" s="53">
        <v>190000</v>
      </c>
      <c r="R23" s="64">
        <f t="shared" si="1"/>
        <v>2.1052631578947434</v>
      </c>
      <c r="S23" s="72" t="s">
        <v>323</v>
      </c>
    </row>
    <row r="24" spans="1:19" ht="24.75" customHeight="1">
      <c r="A24" s="1">
        <v>22</v>
      </c>
      <c r="B24" s="8"/>
      <c r="C24" s="15" t="s">
        <v>990</v>
      </c>
      <c r="D24" s="22">
        <v>0</v>
      </c>
      <c r="E24" s="14" t="s">
        <v>617</v>
      </c>
      <c r="F24" s="32">
        <v>22</v>
      </c>
      <c r="G24" s="38" t="s">
        <v>990</v>
      </c>
      <c r="H24" s="22">
        <v>0</v>
      </c>
      <c r="I24" s="14" t="s">
        <v>617</v>
      </c>
      <c r="J24" s="32">
        <v>22</v>
      </c>
      <c r="K24" s="44" t="s">
        <v>282</v>
      </c>
      <c r="L24" s="44" t="s">
        <v>352</v>
      </c>
      <c r="M24" s="44" t="str">
        <f t="shared" si="0"/>
        <v xml:space="preserve">静岡市葵区古庄4丁目550番3                    </v>
      </c>
      <c r="N24" s="44" t="s">
        <v>1113</v>
      </c>
      <c r="O24" s="44" t="s">
        <v>228</v>
      </c>
      <c r="P24" s="53">
        <v>146000</v>
      </c>
      <c r="Q24" s="53">
        <v>145000</v>
      </c>
      <c r="R24" s="64">
        <f t="shared" si="1"/>
        <v>0.68965517241379448</v>
      </c>
      <c r="S24" s="72" t="s">
        <v>713</v>
      </c>
    </row>
    <row r="25" spans="1:19" ht="24.75" customHeight="1">
      <c r="A25" s="1">
        <v>23</v>
      </c>
      <c r="B25" s="8"/>
      <c r="C25" s="15" t="s">
        <v>990</v>
      </c>
      <c r="D25" s="22">
        <v>0</v>
      </c>
      <c r="E25" s="14" t="s">
        <v>617</v>
      </c>
      <c r="F25" s="32">
        <v>23</v>
      </c>
      <c r="G25" s="38" t="s">
        <v>990</v>
      </c>
      <c r="H25" s="22">
        <v>0</v>
      </c>
      <c r="I25" s="14" t="s">
        <v>617</v>
      </c>
      <c r="J25" s="32">
        <v>23</v>
      </c>
      <c r="K25" s="44" t="s">
        <v>282</v>
      </c>
      <c r="L25" s="44" t="s">
        <v>352</v>
      </c>
      <c r="M25" s="44" t="str">
        <f t="shared" si="0"/>
        <v xml:space="preserve">静岡市葵区田町2丁目76番17                    </v>
      </c>
      <c r="N25" s="44" t="s">
        <v>1068</v>
      </c>
      <c r="O25" s="44" t="s">
        <v>613</v>
      </c>
      <c r="P25" s="53">
        <v>130000</v>
      </c>
      <c r="Q25" s="53">
        <v>129000</v>
      </c>
      <c r="R25" s="64">
        <f t="shared" si="1"/>
        <v>0.77519379844961378</v>
      </c>
      <c r="S25" s="72" t="s">
        <v>400</v>
      </c>
    </row>
    <row r="26" spans="1:19" ht="24.75" customHeight="1">
      <c r="A26" s="1">
        <v>24</v>
      </c>
      <c r="B26" s="8"/>
      <c r="C26" s="15" t="s">
        <v>990</v>
      </c>
      <c r="D26" s="22">
        <v>0</v>
      </c>
      <c r="E26" s="14" t="s">
        <v>617</v>
      </c>
      <c r="F26" s="32">
        <v>24</v>
      </c>
      <c r="G26" s="38" t="s">
        <v>990</v>
      </c>
      <c r="H26" s="22">
        <v>0</v>
      </c>
      <c r="I26" s="14" t="s">
        <v>617</v>
      </c>
      <c r="J26" s="32">
        <v>24</v>
      </c>
      <c r="K26" s="44" t="s">
        <v>282</v>
      </c>
      <c r="L26" s="44" t="s">
        <v>352</v>
      </c>
      <c r="M26" s="44" t="str">
        <f t="shared" si="0"/>
        <v xml:space="preserve">静岡市葵区産女字中川原1032番21外                </v>
      </c>
      <c r="N26" s="44" t="s">
        <v>206</v>
      </c>
      <c r="O26" s="44" t="s">
        <v>1487</v>
      </c>
      <c r="P26" s="53">
        <v>41800</v>
      </c>
      <c r="Q26" s="53">
        <v>42200</v>
      </c>
      <c r="R26" s="64">
        <f t="shared" si="1"/>
        <v>-0.94786729857819774</v>
      </c>
      <c r="S26" s="72" t="s">
        <v>400</v>
      </c>
    </row>
    <row r="27" spans="1:19" ht="24.75" customHeight="1">
      <c r="A27" s="1">
        <v>25</v>
      </c>
      <c r="B27" s="8"/>
      <c r="C27" s="15" t="s">
        <v>990</v>
      </c>
      <c r="D27" s="22">
        <v>0</v>
      </c>
      <c r="E27" s="14" t="s">
        <v>617</v>
      </c>
      <c r="F27" s="32">
        <v>25</v>
      </c>
      <c r="G27" s="38" t="s">
        <v>990</v>
      </c>
      <c r="H27" s="22">
        <v>0</v>
      </c>
      <c r="I27" s="14" t="s">
        <v>617</v>
      </c>
      <c r="J27" s="32">
        <v>25</v>
      </c>
      <c r="K27" s="44" t="s">
        <v>282</v>
      </c>
      <c r="L27" s="44" t="s">
        <v>352</v>
      </c>
      <c r="M27" s="44" t="str">
        <f t="shared" si="0"/>
        <v xml:space="preserve">静岡市葵区大原字八幡原965番22                  </v>
      </c>
      <c r="N27" s="44" t="s">
        <v>643</v>
      </c>
      <c r="O27" s="44" t="s">
        <v>1385</v>
      </c>
      <c r="P27" s="53">
        <v>34100</v>
      </c>
      <c r="Q27" s="53">
        <v>35000</v>
      </c>
      <c r="R27" s="64">
        <f t="shared" si="1"/>
        <v>-2.571428571428569</v>
      </c>
      <c r="S27" s="72" t="s">
        <v>400</v>
      </c>
    </row>
    <row r="28" spans="1:19" ht="24.75" customHeight="1">
      <c r="A28" s="1">
        <v>27</v>
      </c>
      <c r="B28" s="8" t="s">
        <v>540</v>
      </c>
      <c r="C28" s="15" t="s">
        <v>990</v>
      </c>
      <c r="D28" s="23">
        <v>5</v>
      </c>
      <c r="E28" s="14" t="s">
        <v>617</v>
      </c>
      <c r="F28" s="32">
        <v>1</v>
      </c>
      <c r="G28" s="38" t="s">
        <v>990</v>
      </c>
      <c r="H28" s="23">
        <v>5</v>
      </c>
      <c r="I28" s="14" t="s">
        <v>617</v>
      </c>
      <c r="J28" s="32">
        <v>1</v>
      </c>
      <c r="K28" s="44" t="s">
        <v>282</v>
      </c>
      <c r="L28" s="44" t="s">
        <v>352</v>
      </c>
      <c r="M28" s="44" t="str">
        <f t="shared" si="0"/>
        <v xml:space="preserve">静岡市葵区呉服町2丁目6番8                     </v>
      </c>
      <c r="N28" s="44" t="s">
        <v>114</v>
      </c>
      <c r="O28" s="44" t="s">
        <v>1488</v>
      </c>
      <c r="P28" s="53">
        <v>1440000</v>
      </c>
      <c r="Q28" s="53">
        <v>1430000</v>
      </c>
      <c r="R28" s="64">
        <f t="shared" si="1"/>
        <v>0.69930069930070893</v>
      </c>
      <c r="S28" s="72" t="s">
        <v>400</v>
      </c>
    </row>
    <row r="29" spans="1:19" ht="24.75" customHeight="1">
      <c r="A29" s="1">
        <v>28</v>
      </c>
      <c r="B29" s="8"/>
      <c r="C29" s="15" t="s">
        <v>990</v>
      </c>
      <c r="D29" s="23">
        <v>5</v>
      </c>
      <c r="E29" s="14" t="s">
        <v>617</v>
      </c>
      <c r="F29" s="32">
        <v>2</v>
      </c>
      <c r="G29" s="38" t="s">
        <v>990</v>
      </c>
      <c r="H29" s="23">
        <v>5</v>
      </c>
      <c r="I29" s="14" t="s">
        <v>617</v>
      </c>
      <c r="J29" s="32">
        <v>2</v>
      </c>
      <c r="K29" s="44" t="s">
        <v>282</v>
      </c>
      <c r="L29" s="44" t="s">
        <v>352</v>
      </c>
      <c r="M29" s="44" t="str">
        <f t="shared" si="0"/>
        <v xml:space="preserve">静岡市葵区清閑町14番12外                     </v>
      </c>
      <c r="N29" s="44" t="s">
        <v>1114</v>
      </c>
      <c r="O29" s="44" t="s">
        <v>301</v>
      </c>
      <c r="P29" s="53">
        <v>162000</v>
      </c>
      <c r="Q29" s="53">
        <v>161000</v>
      </c>
      <c r="R29" s="64">
        <f t="shared" si="1"/>
        <v>0.62111801242235032</v>
      </c>
      <c r="S29" s="72" t="s">
        <v>461</v>
      </c>
    </row>
    <row r="30" spans="1:19" ht="24.75" customHeight="1">
      <c r="A30" s="1">
        <v>29</v>
      </c>
      <c r="B30" s="8" t="s">
        <v>540</v>
      </c>
      <c r="C30" s="15" t="s">
        <v>990</v>
      </c>
      <c r="D30" s="23">
        <v>5</v>
      </c>
      <c r="E30" s="14" t="s">
        <v>617</v>
      </c>
      <c r="F30" s="32">
        <v>3</v>
      </c>
      <c r="G30" s="38" t="s">
        <v>990</v>
      </c>
      <c r="H30" s="23">
        <v>5</v>
      </c>
      <c r="I30" s="14" t="s">
        <v>617</v>
      </c>
      <c r="J30" s="32">
        <v>3</v>
      </c>
      <c r="K30" s="44" t="s">
        <v>282</v>
      </c>
      <c r="L30" s="44" t="s">
        <v>352</v>
      </c>
      <c r="M30" s="44" t="str">
        <f t="shared" si="0"/>
        <v xml:space="preserve">静岡市葵区昭和町4番3                        </v>
      </c>
      <c r="N30" s="44" t="s">
        <v>1115</v>
      </c>
      <c r="O30" s="44" t="s">
        <v>170</v>
      </c>
      <c r="P30" s="53">
        <v>717000</v>
      </c>
      <c r="Q30" s="53">
        <v>712000</v>
      </c>
      <c r="R30" s="64">
        <f t="shared" si="1"/>
        <v>0.70224719101124045</v>
      </c>
      <c r="S30" s="72" t="s">
        <v>400</v>
      </c>
    </row>
    <row r="31" spans="1:19" ht="24.75" customHeight="1">
      <c r="A31" s="1">
        <v>30</v>
      </c>
      <c r="B31" s="8"/>
      <c r="C31" s="15" t="s">
        <v>990</v>
      </c>
      <c r="D31" s="23">
        <v>5</v>
      </c>
      <c r="E31" s="14" t="s">
        <v>617</v>
      </c>
      <c r="F31" s="32">
        <v>4</v>
      </c>
      <c r="G31" s="15" t="s">
        <v>990</v>
      </c>
      <c r="H31" s="23">
        <v>5</v>
      </c>
      <c r="I31" s="14" t="s">
        <v>617</v>
      </c>
      <c r="J31" s="32">
        <v>4</v>
      </c>
      <c r="K31" s="44" t="s">
        <v>282</v>
      </c>
      <c r="L31" s="44" t="s">
        <v>352</v>
      </c>
      <c r="M31" s="44" t="str">
        <f t="shared" si="0"/>
        <v xml:space="preserve">静岡市葵区本通9丁目9番2外                     </v>
      </c>
      <c r="N31" s="44" t="s">
        <v>967</v>
      </c>
      <c r="O31" s="44" t="s">
        <v>174</v>
      </c>
      <c r="P31" s="53">
        <v>168000</v>
      </c>
      <c r="Q31" s="53">
        <v>167000</v>
      </c>
      <c r="R31" s="64">
        <f t="shared" si="1"/>
        <v>0.59880239520957446</v>
      </c>
      <c r="S31" s="72" t="s">
        <v>400</v>
      </c>
    </row>
    <row r="32" spans="1:19" ht="24.75" customHeight="1">
      <c r="A32" s="1">
        <v>31</v>
      </c>
      <c r="B32" s="8"/>
      <c r="C32" s="15" t="s">
        <v>990</v>
      </c>
      <c r="D32" s="23">
        <v>5</v>
      </c>
      <c r="E32" s="14" t="s">
        <v>617</v>
      </c>
      <c r="F32" s="32">
        <v>5</v>
      </c>
      <c r="G32" s="38" t="s">
        <v>990</v>
      </c>
      <c r="H32" s="23">
        <v>5</v>
      </c>
      <c r="I32" s="14" t="s">
        <v>617</v>
      </c>
      <c r="J32" s="32">
        <v>5</v>
      </c>
      <c r="K32" s="44" t="s">
        <v>282</v>
      </c>
      <c r="L32" s="44" t="s">
        <v>352</v>
      </c>
      <c r="M32" s="44" t="str">
        <f t="shared" si="0"/>
        <v xml:space="preserve">静岡市葵区両替町2丁目4番2外                    </v>
      </c>
      <c r="N32" s="44" t="s">
        <v>1058</v>
      </c>
      <c r="O32" s="44" t="s">
        <v>624</v>
      </c>
      <c r="P32" s="53">
        <v>931000</v>
      </c>
      <c r="Q32" s="53">
        <v>925000</v>
      </c>
      <c r="R32" s="64">
        <f t="shared" si="1"/>
        <v>0.64864864864864202</v>
      </c>
      <c r="S32" s="72" t="s">
        <v>400</v>
      </c>
    </row>
    <row r="33" spans="1:19" ht="24.75" customHeight="1">
      <c r="A33" s="1">
        <v>32</v>
      </c>
      <c r="B33" s="8"/>
      <c r="C33" s="15" t="s">
        <v>990</v>
      </c>
      <c r="D33" s="23">
        <v>5</v>
      </c>
      <c r="E33" s="14" t="s">
        <v>617</v>
      </c>
      <c r="F33" s="32">
        <v>6</v>
      </c>
      <c r="G33" s="38" t="s">
        <v>990</v>
      </c>
      <c r="H33" s="23">
        <v>5</v>
      </c>
      <c r="I33" s="14" t="s">
        <v>617</v>
      </c>
      <c r="J33" s="32">
        <v>6</v>
      </c>
      <c r="K33" s="44" t="s">
        <v>282</v>
      </c>
      <c r="L33" s="44" t="s">
        <v>352</v>
      </c>
      <c r="M33" s="44" t="str">
        <f t="shared" si="0"/>
        <v xml:space="preserve">静岡市葵区鷹匠2丁目4番19                     </v>
      </c>
      <c r="N33" s="44" t="s">
        <v>1117</v>
      </c>
      <c r="O33" s="44" t="s">
        <v>1489</v>
      </c>
      <c r="P33" s="53">
        <v>395000</v>
      </c>
      <c r="Q33" s="53">
        <v>370000</v>
      </c>
      <c r="R33" s="64">
        <f t="shared" si="1"/>
        <v>6.7567567567567544</v>
      </c>
      <c r="S33" s="72" t="s">
        <v>469</v>
      </c>
    </row>
    <row r="34" spans="1:19" ht="24.75" customHeight="1">
      <c r="A34" s="1">
        <v>33</v>
      </c>
      <c r="B34" s="8"/>
      <c r="C34" s="15" t="s">
        <v>990</v>
      </c>
      <c r="D34" s="23">
        <v>5</v>
      </c>
      <c r="E34" s="14" t="s">
        <v>617</v>
      </c>
      <c r="F34" s="32">
        <v>7</v>
      </c>
      <c r="G34" s="38" t="s">
        <v>990</v>
      </c>
      <c r="H34" s="23">
        <v>5</v>
      </c>
      <c r="I34" s="14" t="s">
        <v>617</v>
      </c>
      <c r="J34" s="32">
        <v>7</v>
      </c>
      <c r="K34" s="44" t="s">
        <v>282</v>
      </c>
      <c r="L34" s="44" t="s">
        <v>352</v>
      </c>
      <c r="M34" s="44" t="str">
        <f t="shared" si="0"/>
        <v xml:space="preserve">静岡市葵区駒形通6丁目5番3外                    </v>
      </c>
      <c r="N34" s="44" t="s">
        <v>1119</v>
      </c>
      <c r="O34" s="44" t="s">
        <v>1371</v>
      </c>
      <c r="P34" s="53">
        <v>163000</v>
      </c>
      <c r="Q34" s="53">
        <v>163000</v>
      </c>
      <c r="R34" s="64">
        <f t="shared" si="1"/>
        <v>0</v>
      </c>
      <c r="S34" s="72" t="s">
        <v>321</v>
      </c>
    </row>
    <row r="35" spans="1:19" ht="24.75" customHeight="1">
      <c r="A35" s="1">
        <v>34</v>
      </c>
      <c r="B35" s="8"/>
      <c r="C35" s="15" t="s">
        <v>990</v>
      </c>
      <c r="D35" s="23">
        <v>5</v>
      </c>
      <c r="E35" s="14" t="s">
        <v>617</v>
      </c>
      <c r="F35" s="32">
        <v>8</v>
      </c>
      <c r="G35" s="38" t="s">
        <v>990</v>
      </c>
      <c r="H35" s="23">
        <v>5</v>
      </c>
      <c r="I35" s="14" t="s">
        <v>617</v>
      </c>
      <c r="J35" s="32">
        <v>8</v>
      </c>
      <c r="K35" s="44" t="s">
        <v>282</v>
      </c>
      <c r="L35" s="44" t="s">
        <v>352</v>
      </c>
      <c r="M35" s="44" t="str">
        <f t="shared" si="0"/>
        <v xml:space="preserve">静岡市葵区銭座町94番4外                      </v>
      </c>
      <c r="N35" s="44" t="s">
        <v>1120</v>
      </c>
      <c r="O35" s="44" t="s">
        <v>977</v>
      </c>
      <c r="P35" s="53">
        <v>197000</v>
      </c>
      <c r="Q35" s="53">
        <v>196000</v>
      </c>
      <c r="R35" s="65">
        <f t="shared" si="1"/>
        <v>0.51020408163264808</v>
      </c>
      <c r="S35" s="72" t="s">
        <v>400</v>
      </c>
    </row>
    <row r="36" spans="1:19" ht="24.75" customHeight="1">
      <c r="A36" s="1">
        <v>35</v>
      </c>
      <c r="B36" s="8"/>
      <c r="C36" s="15" t="s">
        <v>990</v>
      </c>
      <c r="D36" s="23">
        <v>5</v>
      </c>
      <c r="E36" s="14" t="s">
        <v>617</v>
      </c>
      <c r="F36" s="32">
        <v>9</v>
      </c>
      <c r="G36" s="38" t="s">
        <v>990</v>
      </c>
      <c r="H36" s="23">
        <v>5</v>
      </c>
      <c r="I36" s="14" t="s">
        <v>617</v>
      </c>
      <c r="J36" s="32">
        <v>9</v>
      </c>
      <c r="K36" s="44" t="s">
        <v>282</v>
      </c>
      <c r="L36" s="44" t="s">
        <v>352</v>
      </c>
      <c r="M36" s="44" t="str">
        <f t="shared" si="0"/>
        <v xml:space="preserve">静岡市葵区八番町2番13                       </v>
      </c>
      <c r="N36" s="44" t="s">
        <v>1122</v>
      </c>
      <c r="O36" s="44" t="s">
        <v>1490</v>
      </c>
      <c r="P36" s="53">
        <v>157000</v>
      </c>
      <c r="Q36" s="53">
        <v>157000</v>
      </c>
      <c r="R36" s="64">
        <f t="shared" si="1"/>
        <v>0</v>
      </c>
      <c r="S36" s="72" t="s">
        <v>400</v>
      </c>
    </row>
    <row r="37" spans="1:19" ht="24.75" customHeight="1">
      <c r="A37" s="1">
        <v>36</v>
      </c>
      <c r="B37" s="8"/>
      <c r="C37" s="15" t="s">
        <v>990</v>
      </c>
      <c r="D37" s="23">
        <v>5</v>
      </c>
      <c r="E37" s="14" t="s">
        <v>617</v>
      </c>
      <c r="F37" s="32">
        <v>10</v>
      </c>
      <c r="G37" s="38" t="s">
        <v>990</v>
      </c>
      <c r="H37" s="23">
        <v>5</v>
      </c>
      <c r="I37" s="14" t="s">
        <v>617</v>
      </c>
      <c r="J37" s="32">
        <v>10</v>
      </c>
      <c r="K37" s="44" t="s">
        <v>282</v>
      </c>
      <c r="L37" s="44" t="s">
        <v>352</v>
      </c>
      <c r="M37" s="44" t="str">
        <f t="shared" si="0"/>
        <v xml:space="preserve">静岡市葵区長沼南18番外                       </v>
      </c>
      <c r="N37" s="44" t="s">
        <v>1123</v>
      </c>
      <c r="O37" s="44" t="s">
        <v>12</v>
      </c>
      <c r="P37" s="53">
        <v>234000</v>
      </c>
      <c r="Q37" s="53">
        <v>232000</v>
      </c>
      <c r="R37" s="64">
        <f t="shared" si="1"/>
        <v>0.86206896551723755</v>
      </c>
      <c r="S37" s="72" t="s">
        <v>695</v>
      </c>
    </row>
    <row r="38" spans="1:19" ht="24.75" customHeight="1">
      <c r="A38" s="1">
        <v>37</v>
      </c>
      <c r="B38" s="8"/>
      <c r="C38" s="15" t="s">
        <v>990</v>
      </c>
      <c r="D38" s="23">
        <v>5</v>
      </c>
      <c r="E38" s="14" t="s">
        <v>617</v>
      </c>
      <c r="F38" s="32">
        <v>11</v>
      </c>
      <c r="G38" s="38" t="s">
        <v>990</v>
      </c>
      <c r="H38" s="23">
        <v>5</v>
      </c>
      <c r="I38" s="14" t="s">
        <v>617</v>
      </c>
      <c r="J38" s="32">
        <v>11</v>
      </c>
      <c r="K38" s="44" t="s">
        <v>282</v>
      </c>
      <c r="L38" s="44" t="s">
        <v>352</v>
      </c>
      <c r="M38" s="44" t="str">
        <f t="shared" si="0"/>
        <v xml:space="preserve">静岡市葵区富士見町11番5                      </v>
      </c>
      <c r="N38" s="44" t="s">
        <v>968</v>
      </c>
      <c r="O38" s="44" t="s">
        <v>190</v>
      </c>
      <c r="P38" s="53">
        <v>192000</v>
      </c>
      <c r="Q38" s="53">
        <v>191000</v>
      </c>
      <c r="R38" s="64">
        <f t="shared" si="1"/>
        <v>0.52356020942407877</v>
      </c>
      <c r="S38" s="72" t="s">
        <v>400</v>
      </c>
    </row>
    <row r="39" spans="1:19" ht="24.75" customHeight="1">
      <c r="A39" s="1">
        <v>38</v>
      </c>
      <c r="B39" s="8"/>
      <c r="C39" s="15" t="s">
        <v>990</v>
      </c>
      <c r="D39" s="23">
        <v>5</v>
      </c>
      <c r="E39" s="14" t="s">
        <v>617</v>
      </c>
      <c r="F39" s="32">
        <v>12</v>
      </c>
      <c r="G39" s="38" t="s">
        <v>990</v>
      </c>
      <c r="H39" s="23">
        <v>5</v>
      </c>
      <c r="I39" s="14" t="s">
        <v>617</v>
      </c>
      <c r="J39" s="32">
        <v>12</v>
      </c>
      <c r="K39" s="44" t="s">
        <v>282</v>
      </c>
      <c r="L39" s="44" t="s">
        <v>352</v>
      </c>
      <c r="M39" s="44" t="str">
        <f t="shared" si="0"/>
        <v xml:space="preserve">静岡市葵区呉服町1丁目1番13外                   </v>
      </c>
      <c r="N39" s="44" t="s">
        <v>515</v>
      </c>
      <c r="O39" s="44" t="s">
        <v>456</v>
      </c>
      <c r="P39" s="53">
        <v>567000</v>
      </c>
      <c r="Q39" s="53">
        <v>562000</v>
      </c>
      <c r="R39" s="64">
        <f t="shared" si="1"/>
        <v>0.88967971530249379</v>
      </c>
      <c r="S39" s="72" t="s">
        <v>400</v>
      </c>
    </row>
    <row r="40" spans="1:19" ht="24.75" customHeight="1">
      <c r="A40" s="1">
        <v>39</v>
      </c>
      <c r="B40" s="8"/>
      <c r="C40" s="15" t="s">
        <v>990</v>
      </c>
      <c r="D40" s="23">
        <v>5</v>
      </c>
      <c r="E40" s="14" t="s">
        <v>617</v>
      </c>
      <c r="F40" s="32">
        <v>13</v>
      </c>
      <c r="G40" s="38" t="s">
        <v>990</v>
      </c>
      <c r="H40" s="23">
        <v>5</v>
      </c>
      <c r="I40" s="14" t="s">
        <v>617</v>
      </c>
      <c r="J40" s="32">
        <v>13</v>
      </c>
      <c r="K40" s="44" t="s">
        <v>282</v>
      </c>
      <c r="L40" s="44" t="s">
        <v>352</v>
      </c>
      <c r="M40" s="44" t="str">
        <f t="shared" si="0"/>
        <v xml:space="preserve">静岡市葵区伝馬町9番11外                      </v>
      </c>
      <c r="N40" s="44" t="s">
        <v>491</v>
      </c>
      <c r="O40" s="44" t="s">
        <v>437</v>
      </c>
      <c r="P40" s="53">
        <v>615000</v>
      </c>
      <c r="Q40" s="53">
        <v>580000</v>
      </c>
      <c r="R40" s="64">
        <f t="shared" si="1"/>
        <v>6.0344827586206851</v>
      </c>
      <c r="S40" s="72" t="s">
        <v>400</v>
      </c>
    </row>
    <row r="41" spans="1:19" ht="24.75" customHeight="1">
      <c r="A41" s="1">
        <v>40</v>
      </c>
      <c r="B41" s="8"/>
      <c r="C41" s="15" t="s">
        <v>990</v>
      </c>
      <c r="D41" s="23">
        <v>5</v>
      </c>
      <c r="E41" s="14" t="s">
        <v>617</v>
      </c>
      <c r="F41" s="32">
        <v>14</v>
      </c>
      <c r="G41" s="38" t="s">
        <v>990</v>
      </c>
      <c r="H41" s="23">
        <v>5</v>
      </c>
      <c r="I41" s="14" t="s">
        <v>617</v>
      </c>
      <c r="J41" s="32">
        <v>14</v>
      </c>
      <c r="K41" s="44" t="s">
        <v>282</v>
      </c>
      <c r="L41" s="44" t="s">
        <v>352</v>
      </c>
      <c r="M41" s="44" t="str">
        <f t="shared" si="0"/>
        <v xml:space="preserve">静岡市葵区常磐町3丁目6番5                     </v>
      </c>
      <c r="N41" s="44" t="s">
        <v>654</v>
      </c>
      <c r="O41" s="44" t="s">
        <v>1175</v>
      </c>
      <c r="P41" s="53">
        <v>236000</v>
      </c>
      <c r="Q41" s="53">
        <v>235000</v>
      </c>
      <c r="R41" s="64">
        <f t="shared" si="1"/>
        <v>0.42553191489360653</v>
      </c>
      <c r="S41" s="72" t="s">
        <v>717</v>
      </c>
    </row>
    <row r="42" spans="1:19" ht="24.75" customHeight="1">
      <c r="A42" s="1">
        <v>41</v>
      </c>
      <c r="B42" s="8"/>
      <c r="C42" s="15" t="s">
        <v>990</v>
      </c>
      <c r="D42" s="23">
        <v>5</v>
      </c>
      <c r="E42" s="14" t="s">
        <v>617</v>
      </c>
      <c r="F42" s="32">
        <v>15</v>
      </c>
      <c r="G42" s="38" t="s">
        <v>990</v>
      </c>
      <c r="H42" s="23">
        <v>5</v>
      </c>
      <c r="I42" s="14" t="s">
        <v>617</v>
      </c>
      <c r="J42" s="32">
        <v>15</v>
      </c>
      <c r="K42" s="44" t="s">
        <v>282</v>
      </c>
      <c r="L42" s="44" t="s">
        <v>352</v>
      </c>
      <c r="M42" s="44" t="str">
        <f t="shared" si="0"/>
        <v xml:space="preserve">静岡市葵区錦町25番3                        </v>
      </c>
      <c r="N42" s="44" t="s">
        <v>1125</v>
      </c>
      <c r="O42" s="44" t="s">
        <v>1491</v>
      </c>
      <c r="P42" s="53">
        <v>179000</v>
      </c>
      <c r="Q42" s="53">
        <v>178000</v>
      </c>
      <c r="R42" s="64">
        <f t="shared" si="1"/>
        <v>0.56179775280897903</v>
      </c>
      <c r="S42" s="72" t="s">
        <v>400</v>
      </c>
    </row>
    <row r="43" spans="1:19" ht="24.75" customHeight="1">
      <c r="A43" s="1">
        <v>42</v>
      </c>
      <c r="B43" s="8"/>
      <c r="C43" s="15" t="s">
        <v>990</v>
      </c>
      <c r="D43" s="23">
        <v>5</v>
      </c>
      <c r="E43" s="14" t="s">
        <v>617</v>
      </c>
      <c r="F43" s="32">
        <v>16</v>
      </c>
      <c r="G43" s="38" t="s">
        <v>990</v>
      </c>
      <c r="H43" s="23">
        <v>5</v>
      </c>
      <c r="I43" s="14" t="s">
        <v>617</v>
      </c>
      <c r="J43" s="32">
        <v>16</v>
      </c>
      <c r="K43" s="44" t="s">
        <v>282</v>
      </c>
      <c r="L43" s="44" t="s">
        <v>352</v>
      </c>
      <c r="M43" s="44" t="str">
        <f t="shared" si="0"/>
        <v xml:space="preserve">静岡市葵区宮ヶ崎町1番1                       </v>
      </c>
      <c r="N43" s="44" t="s">
        <v>1126</v>
      </c>
      <c r="O43" s="44" t="s">
        <v>1492</v>
      </c>
      <c r="P43" s="53">
        <v>208000</v>
      </c>
      <c r="Q43" s="53">
        <v>206000</v>
      </c>
      <c r="R43" s="64">
        <f t="shared" si="1"/>
        <v>0.97087378640776656</v>
      </c>
      <c r="S43" s="72" t="s">
        <v>400</v>
      </c>
    </row>
    <row r="44" spans="1:19" ht="24.75" customHeight="1">
      <c r="A44" s="1">
        <v>43</v>
      </c>
      <c r="B44" s="8"/>
      <c r="C44" s="15" t="s">
        <v>990</v>
      </c>
      <c r="D44" s="23">
        <v>5</v>
      </c>
      <c r="E44" s="14" t="s">
        <v>617</v>
      </c>
      <c r="F44" s="32">
        <v>17</v>
      </c>
      <c r="G44" s="38" t="s">
        <v>990</v>
      </c>
      <c r="H44" s="23">
        <v>5</v>
      </c>
      <c r="I44" s="14" t="s">
        <v>617</v>
      </c>
      <c r="J44" s="32">
        <v>17</v>
      </c>
      <c r="K44" s="44" t="s">
        <v>282</v>
      </c>
      <c r="L44" s="44" t="s">
        <v>352</v>
      </c>
      <c r="M44" s="44" t="str">
        <f t="shared" si="0"/>
        <v xml:space="preserve">静岡市葵区人宿町1丁目2番6                     </v>
      </c>
      <c r="N44" s="44" t="s">
        <v>1128</v>
      </c>
      <c r="O44" s="44" t="s">
        <v>1494</v>
      </c>
      <c r="P44" s="53">
        <v>262000</v>
      </c>
      <c r="Q44" s="53">
        <v>260000</v>
      </c>
      <c r="R44" s="64">
        <f t="shared" si="1"/>
        <v>0.7692307692307665</v>
      </c>
      <c r="S44" s="72" t="s">
        <v>400</v>
      </c>
    </row>
    <row r="45" spans="1:19" ht="24.75" customHeight="1">
      <c r="A45" s="1">
        <v>44</v>
      </c>
      <c r="B45" s="8"/>
      <c r="C45" s="15" t="s">
        <v>990</v>
      </c>
      <c r="D45" s="23">
        <v>5</v>
      </c>
      <c r="E45" s="14" t="s">
        <v>617</v>
      </c>
      <c r="F45" s="32">
        <v>18</v>
      </c>
      <c r="G45" s="38" t="s">
        <v>990</v>
      </c>
      <c r="H45" s="23">
        <v>5</v>
      </c>
      <c r="I45" s="14" t="s">
        <v>617</v>
      </c>
      <c r="J45" s="32">
        <v>18</v>
      </c>
      <c r="K45" s="44" t="s">
        <v>282</v>
      </c>
      <c r="L45" s="44" t="s">
        <v>352</v>
      </c>
      <c r="M45" s="44" t="str">
        <f t="shared" si="0"/>
        <v xml:space="preserve">静岡市葵区水道町30番1                       </v>
      </c>
      <c r="N45" s="44" t="s">
        <v>1129</v>
      </c>
      <c r="O45" s="44" t="s">
        <v>1496</v>
      </c>
      <c r="P45" s="53">
        <v>150000</v>
      </c>
      <c r="Q45" s="53">
        <v>149000</v>
      </c>
      <c r="R45" s="64">
        <f t="shared" si="1"/>
        <v>0.67114093959732557</v>
      </c>
      <c r="S45" s="72" t="s">
        <v>400</v>
      </c>
    </row>
    <row r="46" spans="1:19" ht="24.75" customHeight="1">
      <c r="A46" s="1">
        <v>45</v>
      </c>
      <c r="B46" s="8"/>
      <c r="C46" s="15" t="s">
        <v>990</v>
      </c>
      <c r="D46" s="23">
        <v>5</v>
      </c>
      <c r="E46" s="14" t="s">
        <v>617</v>
      </c>
      <c r="F46" s="32">
        <v>19</v>
      </c>
      <c r="G46" s="38" t="s">
        <v>990</v>
      </c>
      <c r="H46" s="23">
        <v>5</v>
      </c>
      <c r="I46" s="14" t="s">
        <v>617</v>
      </c>
      <c r="J46" s="32">
        <v>19</v>
      </c>
      <c r="K46" s="44" t="s">
        <v>282</v>
      </c>
      <c r="L46" s="44" t="s">
        <v>352</v>
      </c>
      <c r="M46" s="44" t="str">
        <f t="shared" si="0"/>
        <v xml:space="preserve">静岡市葵区千代田7丁目107番1外                  </v>
      </c>
      <c r="N46" s="44" t="s">
        <v>1130</v>
      </c>
      <c r="O46" s="44" t="s">
        <v>1411</v>
      </c>
      <c r="P46" s="53">
        <v>193000</v>
      </c>
      <c r="Q46" s="53">
        <v>191000</v>
      </c>
      <c r="R46" s="64">
        <f t="shared" si="1"/>
        <v>1.0471204188481575</v>
      </c>
      <c r="S46" s="72" t="s">
        <v>238</v>
      </c>
    </row>
    <row r="47" spans="1:19" ht="24.75" customHeight="1">
      <c r="A47" s="1">
        <v>46</v>
      </c>
      <c r="B47" s="8"/>
      <c r="C47" s="15" t="s">
        <v>990</v>
      </c>
      <c r="D47" s="23">
        <v>5</v>
      </c>
      <c r="E47" s="14" t="s">
        <v>617</v>
      </c>
      <c r="F47" s="32">
        <v>20</v>
      </c>
      <c r="G47" s="39" t="s">
        <v>990</v>
      </c>
      <c r="H47" s="23">
        <v>5</v>
      </c>
      <c r="I47" s="14" t="s">
        <v>617</v>
      </c>
      <c r="J47" s="32">
        <v>20</v>
      </c>
      <c r="K47" s="44" t="s">
        <v>282</v>
      </c>
      <c r="L47" s="44" t="s">
        <v>352</v>
      </c>
      <c r="M47" s="44" t="str">
        <f t="shared" si="0"/>
        <v xml:space="preserve">静岡市葵区松富1丁目405番1                    </v>
      </c>
      <c r="N47" s="44" t="s">
        <v>135</v>
      </c>
      <c r="O47" s="44" t="s">
        <v>1497</v>
      </c>
      <c r="P47" s="53">
        <v>145000</v>
      </c>
      <c r="Q47" s="53">
        <v>145000</v>
      </c>
      <c r="R47" s="65">
        <f t="shared" si="1"/>
        <v>0</v>
      </c>
      <c r="S47" s="72" t="s">
        <v>672</v>
      </c>
    </row>
    <row r="48" spans="1:19" ht="24.75" customHeight="1">
      <c r="A48" s="1">
        <v>47</v>
      </c>
      <c r="B48" s="8"/>
      <c r="C48" s="15" t="s">
        <v>990</v>
      </c>
      <c r="D48" s="23">
        <v>9</v>
      </c>
      <c r="E48" s="14" t="s">
        <v>617</v>
      </c>
      <c r="F48" s="32">
        <v>1</v>
      </c>
      <c r="G48" s="38" t="s">
        <v>990</v>
      </c>
      <c r="H48" s="23">
        <v>9</v>
      </c>
      <c r="I48" s="14" t="s">
        <v>617</v>
      </c>
      <c r="J48" s="32">
        <v>1</v>
      </c>
      <c r="K48" s="44" t="s">
        <v>282</v>
      </c>
      <c r="L48" s="44" t="s">
        <v>352</v>
      </c>
      <c r="M48" s="44" t="str">
        <f t="shared" si="0"/>
        <v xml:space="preserve">静岡市葵区牧ヶ谷2420番1外                    </v>
      </c>
      <c r="N48" s="44" t="s">
        <v>1131</v>
      </c>
      <c r="O48" s="44" t="s">
        <v>716</v>
      </c>
      <c r="P48" s="53">
        <v>69000</v>
      </c>
      <c r="Q48" s="53">
        <v>67800</v>
      </c>
      <c r="R48" s="64">
        <f t="shared" si="1"/>
        <v>1.7699115044247815</v>
      </c>
      <c r="S48" s="72" t="s">
        <v>400</v>
      </c>
    </row>
    <row r="49" spans="1:19" ht="24.75" customHeight="1">
      <c r="A49" s="1">
        <v>48</v>
      </c>
      <c r="B49" s="8"/>
      <c r="C49" s="16" t="s">
        <v>685</v>
      </c>
      <c r="D49" s="22">
        <v>0</v>
      </c>
      <c r="E49" s="14" t="s">
        <v>617</v>
      </c>
      <c r="F49" s="32">
        <v>1</v>
      </c>
      <c r="G49" s="38" t="s">
        <v>685</v>
      </c>
      <c r="H49" s="22">
        <v>0</v>
      </c>
      <c r="I49" s="14" t="s">
        <v>617</v>
      </c>
      <c r="J49" s="32">
        <v>1</v>
      </c>
      <c r="K49" s="44" t="s">
        <v>282</v>
      </c>
      <c r="L49" s="44" t="s">
        <v>703</v>
      </c>
      <c r="M49" s="44" t="str">
        <f t="shared" si="0"/>
        <v xml:space="preserve">静岡市駿河区大坪町251番2                      </v>
      </c>
      <c r="N49" s="44" t="s">
        <v>1132</v>
      </c>
      <c r="O49" s="44" t="s">
        <v>1499</v>
      </c>
      <c r="P49" s="53">
        <v>213000</v>
      </c>
      <c r="Q49" s="53">
        <v>209000</v>
      </c>
      <c r="R49" s="64">
        <f t="shared" si="1"/>
        <v>1.9138755980861344</v>
      </c>
      <c r="S49" s="72" t="s">
        <v>428</v>
      </c>
    </row>
    <row r="50" spans="1:19" ht="24.75" customHeight="1">
      <c r="A50" s="1">
        <v>49</v>
      </c>
      <c r="B50" s="8"/>
      <c r="C50" s="16" t="s">
        <v>685</v>
      </c>
      <c r="D50" s="22">
        <v>0</v>
      </c>
      <c r="E50" s="14" t="s">
        <v>617</v>
      </c>
      <c r="F50" s="32">
        <v>2</v>
      </c>
      <c r="G50" s="38" t="s">
        <v>685</v>
      </c>
      <c r="H50" s="22">
        <v>0</v>
      </c>
      <c r="I50" s="14" t="s">
        <v>617</v>
      </c>
      <c r="J50" s="32">
        <v>2</v>
      </c>
      <c r="K50" s="44" t="s">
        <v>282</v>
      </c>
      <c r="L50" s="44" t="s">
        <v>703</v>
      </c>
      <c r="M50" s="44" t="str">
        <f t="shared" si="0"/>
        <v xml:space="preserve">静岡市駿河区丸子5丁目208番12                   </v>
      </c>
      <c r="N50" s="44" t="s">
        <v>1133</v>
      </c>
      <c r="O50" s="44" t="s">
        <v>1500</v>
      </c>
      <c r="P50" s="53">
        <v>97000</v>
      </c>
      <c r="Q50" s="53">
        <v>96500</v>
      </c>
      <c r="R50" s="64">
        <f t="shared" si="1"/>
        <v>0.51813471502590858</v>
      </c>
      <c r="S50" s="72" t="s">
        <v>97</v>
      </c>
    </row>
    <row r="51" spans="1:19" ht="24.75" customHeight="1">
      <c r="A51" s="1">
        <v>50</v>
      </c>
      <c r="B51" s="8"/>
      <c r="C51" s="16" t="s">
        <v>685</v>
      </c>
      <c r="D51" s="22">
        <v>0</v>
      </c>
      <c r="E51" s="14" t="s">
        <v>617</v>
      </c>
      <c r="F51" s="32">
        <v>3</v>
      </c>
      <c r="G51" s="38" t="s">
        <v>685</v>
      </c>
      <c r="H51" s="22">
        <v>0</v>
      </c>
      <c r="I51" s="14" t="s">
        <v>617</v>
      </c>
      <c r="J51" s="32">
        <v>3</v>
      </c>
      <c r="K51" s="44" t="s">
        <v>282</v>
      </c>
      <c r="L51" s="44" t="s">
        <v>703</v>
      </c>
      <c r="M51" s="44" t="str">
        <f t="shared" si="0"/>
        <v xml:space="preserve">静岡市駿河区有東1丁目259番1                    </v>
      </c>
      <c r="N51" s="44" t="s">
        <v>1135</v>
      </c>
      <c r="O51" s="44" t="s">
        <v>904</v>
      </c>
      <c r="P51" s="53">
        <v>180000</v>
      </c>
      <c r="Q51" s="53">
        <v>179000</v>
      </c>
      <c r="R51" s="64">
        <f t="shared" si="1"/>
        <v>0.55865921787709993</v>
      </c>
      <c r="S51" s="72" t="s">
        <v>422</v>
      </c>
    </row>
    <row r="52" spans="1:19" ht="24.75" customHeight="1">
      <c r="A52" s="1">
        <v>51</v>
      </c>
      <c r="B52" s="8"/>
      <c r="C52" s="16" t="s">
        <v>685</v>
      </c>
      <c r="D52" s="22">
        <v>0</v>
      </c>
      <c r="E52" s="14" t="s">
        <v>617</v>
      </c>
      <c r="F52" s="32">
        <v>4</v>
      </c>
      <c r="G52" s="38" t="s">
        <v>685</v>
      </c>
      <c r="H52" s="22">
        <v>0</v>
      </c>
      <c r="I52" s="14" t="s">
        <v>617</v>
      </c>
      <c r="J52" s="32">
        <v>4</v>
      </c>
      <c r="K52" s="44" t="s">
        <v>282</v>
      </c>
      <c r="L52" s="44" t="s">
        <v>703</v>
      </c>
      <c r="M52" s="44" t="str">
        <f t="shared" si="0"/>
        <v xml:space="preserve">静岡市駿河区向敷地字木ﾉ上291番15                 </v>
      </c>
      <c r="N52" s="44" t="s">
        <v>1138</v>
      </c>
      <c r="O52" s="44" t="s">
        <v>1669</v>
      </c>
      <c r="P52" s="53">
        <v>87000</v>
      </c>
      <c r="Q52" s="53">
        <v>87000</v>
      </c>
      <c r="R52" s="64">
        <f t="shared" si="1"/>
        <v>0</v>
      </c>
      <c r="S52" s="72" t="s">
        <v>400</v>
      </c>
    </row>
    <row r="53" spans="1:19" ht="24.75" customHeight="1">
      <c r="A53" s="1">
        <v>52</v>
      </c>
      <c r="B53" s="8" t="s">
        <v>540</v>
      </c>
      <c r="C53" s="16" t="s">
        <v>685</v>
      </c>
      <c r="D53" s="22">
        <v>0</v>
      </c>
      <c r="E53" s="14" t="s">
        <v>617</v>
      </c>
      <c r="F53" s="32">
        <v>5</v>
      </c>
      <c r="G53" s="38" t="s">
        <v>685</v>
      </c>
      <c r="H53" s="22">
        <v>0</v>
      </c>
      <c r="I53" s="14" t="s">
        <v>617</v>
      </c>
      <c r="J53" s="32">
        <v>5</v>
      </c>
      <c r="K53" s="44" t="s">
        <v>282</v>
      </c>
      <c r="L53" s="44" t="s">
        <v>703</v>
      </c>
      <c r="M53" s="44" t="str">
        <f t="shared" si="0"/>
        <v xml:space="preserve">静岡市駿河区馬淵3丁目396番2                    </v>
      </c>
      <c r="N53" s="44" t="s">
        <v>1140</v>
      </c>
      <c r="O53" s="44" t="s">
        <v>395</v>
      </c>
      <c r="P53" s="53">
        <v>197000</v>
      </c>
      <c r="Q53" s="53">
        <v>194000</v>
      </c>
      <c r="R53" s="64">
        <f t="shared" si="1"/>
        <v>1.5463917525773141</v>
      </c>
      <c r="S53" s="72" t="s">
        <v>714</v>
      </c>
    </row>
    <row r="54" spans="1:19" ht="24.75" customHeight="1">
      <c r="A54" s="1">
        <v>53</v>
      </c>
      <c r="B54" s="8"/>
      <c r="C54" s="16" t="s">
        <v>685</v>
      </c>
      <c r="D54" s="22">
        <v>0</v>
      </c>
      <c r="E54" s="14" t="s">
        <v>617</v>
      </c>
      <c r="F54" s="32">
        <v>6</v>
      </c>
      <c r="G54" s="13" t="s">
        <v>9</v>
      </c>
      <c r="H54" s="20"/>
      <c r="I54" s="20"/>
      <c r="J54" s="35"/>
      <c r="K54" s="44" t="s">
        <v>282</v>
      </c>
      <c r="L54" s="44" t="s">
        <v>703</v>
      </c>
      <c r="M54" s="44" t="str">
        <f t="shared" si="0"/>
        <v xml:space="preserve">静岡市駿河区中田3丁目688番1                    </v>
      </c>
      <c r="N54" s="44" t="s">
        <v>1142</v>
      </c>
      <c r="O54" s="1" t="s">
        <v>5</v>
      </c>
      <c r="P54" s="53">
        <v>198000</v>
      </c>
      <c r="Q54" s="60" t="s">
        <v>728</v>
      </c>
      <c r="R54" s="60" t="s">
        <v>728</v>
      </c>
      <c r="S54" s="72" t="s">
        <v>92</v>
      </c>
    </row>
    <row r="55" spans="1:19" ht="24.75" customHeight="1">
      <c r="A55" s="1">
        <v>54</v>
      </c>
      <c r="B55" s="8"/>
      <c r="C55" s="16" t="s">
        <v>685</v>
      </c>
      <c r="D55" s="22">
        <v>0</v>
      </c>
      <c r="E55" s="14" t="s">
        <v>617</v>
      </c>
      <c r="F55" s="32">
        <v>7</v>
      </c>
      <c r="G55" s="38" t="s">
        <v>685</v>
      </c>
      <c r="H55" s="22">
        <v>0</v>
      </c>
      <c r="I55" s="14" t="s">
        <v>617</v>
      </c>
      <c r="J55" s="32">
        <v>7</v>
      </c>
      <c r="K55" s="44" t="s">
        <v>282</v>
      </c>
      <c r="L55" s="44" t="s">
        <v>703</v>
      </c>
      <c r="M55" s="44" t="str">
        <f t="shared" si="0"/>
        <v xml:space="preserve">静岡市駿河区敷地2丁目145番                     </v>
      </c>
      <c r="N55" s="44" t="s">
        <v>1143</v>
      </c>
      <c r="O55" s="44" t="s">
        <v>616</v>
      </c>
      <c r="P55" s="53">
        <v>111000</v>
      </c>
      <c r="Q55" s="53">
        <v>110000</v>
      </c>
      <c r="R55" s="64">
        <f t="shared" ref="R55:R118" si="2">(P55/Q55-1)*100</f>
        <v>0.90909090909090384</v>
      </c>
      <c r="S55" s="72" t="s">
        <v>104</v>
      </c>
    </row>
    <row r="56" spans="1:19" ht="24.75" customHeight="1">
      <c r="A56" s="1">
        <v>55</v>
      </c>
      <c r="B56" s="8"/>
      <c r="C56" s="16" t="s">
        <v>685</v>
      </c>
      <c r="D56" s="22">
        <v>0</v>
      </c>
      <c r="E56" s="14" t="s">
        <v>617</v>
      </c>
      <c r="F56" s="32">
        <v>8</v>
      </c>
      <c r="G56" s="38" t="s">
        <v>685</v>
      </c>
      <c r="H56" s="22">
        <v>0</v>
      </c>
      <c r="I56" s="14" t="s">
        <v>617</v>
      </c>
      <c r="J56" s="32">
        <v>8</v>
      </c>
      <c r="K56" s="44" t="s">
        <v>282</v>
      </c>
      <c r="L56" s="44" t="s">
        <v>703</v>
      </c>
      <c r="M56" s="44" t="str">
        <f t="shared" si="0"/>
        <v xml:space="preserve">静岡市駿河区曲金5丁目543番11                   </v>
      </c>
      <c r="N56" s="44" t="s">
        <v>1144</v>
      </c>
      <c r="O56" s="44" t="s">
        <v>416</v>
      </c>
      <c r="P56" s="53">
        <v>164000</v>
      </c>
      <c r="Q56" s="53">
        <v>161000</v>
      </c>
      <c r="R56" s="64">
        <f t="shared" si="2"/>
        <v>1.8633540372670732</v>
      </c>
      <c r="S56" s="72" t="s">
        <v>629</v>
      </c>
    </row>
    <row r="57" spans="1:19" ht="24.75" customHeight="1">
      <c r="A57" s="1">
        <v>56</v>
      </c>
      <c r="B57" s="8"/>
      <c r="C57" s="16" t="s">
        <v>685</v>
      </c>
      <c r="D57" s="22">
        <v>0</v>
      </c>
      <c r="E57" s="14" t="s">
        <v>617</v>
      </c>
      <c r="F57" s="32">
        <v>9</v>
      </c>
      <c r="G57" s="38" t="s">
        <v>685</v>
      </c>
      <c r="H57" s="22">
        <v>0</v>
      </c>
      <c r="I57" s="14" t="s">
        <v>617</v>
      </c>
      <c r="J57" s="32">
        <v>9</v>
      </c>
      <c r="K57" s="44" t="s">
        <v>282</v>
      </c>
      <c r="L57" s="44" t="s">
        <v>703</v>
      </c>
      <c r="M57" s="44" t="str">
        <f t="shared" si="0"/>
        <v xml:space="preserve">静岡市駿河区泉町8番4                         </v>
      </c>
      <c r="N57" s="44" t="s">
        <v>425</v>
      </c>
      <c r="O57" s="44" t="s">
        <v>434</v>
      </c>
      <c r="P57" s="53">
        <v>238000</v>
      </c>
      <c r="Q57" s="53">
        <v>235000</v>
      </c>
      <c r="R57" s="64">
        <f t="shared" si="2"/>
        <v>1.2765957446808418</v>
      </c>
      <c r="S57" s="72" t="s">
        <v>133</v>
      </c>
    </row>
    <row r="58" spans="1:19" ht="24.75" customHeight="1">
      <c r="A58" s="1">
        <v>57</v>
      </c>
      <c r="B58" s="8"/>
      <c r="C58" s="16" t="s">
        <v>685</v>
      </c>
      <c r="D58" s="22">
        <v>0</v>
      </c>
      <c r="E58" s="14" t="s">
        <v>617</v>
      </c>
      <c r="F58" s="32">
        <v>10</v>
      </c>
      <c r="G58" s="38" t="s">
        <v>685</v>
      </c>
      <c r="H58" s="22">
        <v>0</v>
      </c>
      <c r="I58" s="14" t="s">
        <v>617</v>
      </c>
      <c r="J58" s="32">
        <v>10</v>
      </c>
      <c r="K58" s="44" t="s">
        <v>282</v>
      </c>
      <c r="L58" s="44" t="s">
        <v>703</v>
      </c>
      <c r="M58" s="44" t="str">
        <f t="shared" si="0"/>
        <v xml:space="preserve">静岡市駿河区国吉田5丁目31番                     </v>
      </c>
      <c r="N58" s="44" t="s">
        <v>1145</v>
      </c>
      <c r="O58" s="44" t="s">
        <v>376</v>
      </c>
      <c r="P58" s="53">
        <v>144000</v>
      </c>
      <c r="Q58" s="53">
        <v>142000</v>
      </c>
      <c r="R58" s="64">
        <f t="shared" si="2"/>
        <v>1.4084507042253502</v>
      </c>
      <c r="S58" s="72" t="s">
        <v>32</v>
      </c>
    </row>
    <row r="59" spans="1:19" ht="24.75" customHeight="1">
      <c r="A59" s="1">
        <v>58</v>
      </c>
      <c r="B59" s="8"/>
      <c r="C59" s="16" t="s">
        <v>685</v>
      </c>
      <c r="D59" s="22">
        <v>0</v>
      </c>
      <c r="E59" s="14" t="s">
        <v>617</v>
      </c>
      <c r="F59" s="32">
        <v>11</v>
      </c>
      <c r="G59" s="38" t="s">
        <v>685</v>
      </c>
      <c r="H59" s="22">
        <v>0</v>
      </c>
      <c r="I59" s="14" t="s">
        <v>617</v>
      </c>
      <c r="J59" s="32">
        <v>11</v>
      </c>
      <c r="K59" s="44" t="s">
        <v>282</v>
      </c>
      <c r="L59" s="44" t="s">
        <v>703</v>
      </c>
      <c r="M59" s="44" t="str">
        <f t="shared" si="0"/>
        <v xml:space="preserve">静岡市駿河区小鹿字本村876番11外                  </v>
      </c>
      <c r="N59" s="44" t="s">
        <v>4</v>
      </c>
      <c r="O59" s="44" t="s">
        <v>261</v>
      </c>
      <c r="P59" s="53">
        <v>112000</v>
      </c>
      <c r="Q59" s="53">
        <v>111000</v>
      </c>
      <c r="R59" s="64">
        <f t="shared" si="2"/>
        <v>0.9009009009008917</v>
      </c>
      <c r="S59" s="72" t="s">
        <v>400</v>
      </c>
    </row>
    <row r="60" spans="1:19" ht="24.75" customHeight="1">
      <c r="A60" s="1">
        <v>59</v>
      </c>
      <c r="B60" s="8"/>
      <c r="C60" s="16" t="s">
        <v>685</v>
      </c>
      <c r="D60" s="22">
        <v>0</v>
      </c>
      <c r="E60" s="14" t="s">
        <v>617</v>
      </c>
      <c r="F60" s="32">
        <v>12</v>
      </c>
      <c r="G60" s="38" t="s">
        <v>685</v>
      </c>
      <c r="H60" s="22">
        <v>0</v>
      </c>
      <c r="I60" s="14" t="s">
        <v>617</v>
      </c>
      <c r="J60" s="32">
        <v>12</v>
      </c>
      <c r="K60" s="44" t="s">
        <v>282</v>
      </c>
      <c r="L60" s="44" t="s">
        <v>703</v>
      </c>
      <c r="M60" s="44" t="str">
        <f t="shared" si="0"/>
        <v xml:space="preserve">静岡市駿河区西脇字腰巻1143番8                   </v>
      </c>
      <c r="N60" s="44" t="s">
        <v>1146</v>
      </c>
      <c r="O60" s="44" t="s">
        <v>619</v>
      </c>
      <c r="P60" s="53">
        <v>125000</v>
      </c>
      <c r="Q60" s="53">
        <v>124000</v>
      </c>
      <c r="R60" s="64">
        <f t="shared" si="2"/>
        <v>0.80645161290322509</v>
      </c>
      <c r="S60" s="72" t="s">
        <v>400</v>
      </c>
    </row>
    <row r="61" spans="1:19" ht="24.75" customHeight="1">
      <c r="A61" s="1">
        <v>60</v>
      </c>
      <c r="B61" s="8"/>
      <c r="C61" s="16" t="s">
        <v>685</v>
      </c>
      <c r="D61" s="22">
        <v>0</v>
      </c>
      <c r="E61" s="14" t="s">
        <v>617</v>
      </c>
      <c r="F61" s="32">
        <v>13</v>
      </c>
      <c r="G61" s="38" t="s">
        <v>685</v>
      </c>
      <c r="H61" s="22">
        <v>0</v>
      </c>
      <c r="I61" s="14" t="s">
        <v>617</v>
      </c>
      <c r="J61" s="32">
        <v>13</v>
      </c>
      <c r="K61" s="44" t="s">
        <v>282</v>
      </c>
      <c r="L61" s="44" t="s">
        <v>703</v>
      </c>
      <c r="M61" s="44" t="str">
        <f t="shared" si="0"/>
        <v xml:space="preserve">静岡市駿河区西島字浜道西965番5外                  </v>
      </c>
      <c r="N61" s="44" t="s">
        <v>1149</v>
      </c>
      <c r="O61" s="44" t="s">
        <v>508</v>
      </c>
      <c r="P61" s="53">
        <v>37200</v>
      </c>
      <c r="Q61" s="53">
        <v>37700</v>
      </c>
      <c r="R61" s="65">
        <f t="shared" si="2"/>
        <v>-1.3262599469496039</v>
      </c>
      <c r="S61" s="72" t="s">
        <v>400</v>
      </c>
    </row>
    <row r="62" spans="1:19" ht="24.75" customHeight="1">
      <c r="A62" s="1">
        <v>61</v>
      </c>
      <c r="B62" s="8"/>
      <c r="C62" s="16" t="s">
        <v>685</v>
      </c>
      <c r="D62" s="22">
        <v>0</v>
      </c>
      <c r="E62" s="14" t="s">
        <v>617</v>
      </c>
      <c r="F62" s="32">
        <v>14</v>
      </c>
      <c r="G62" s="38" t="s">
        <v>685</v>
      </c>
      <c r="H62" s="22">
        <v>0</v>
      </c>
      <c r="I62" s="14" t="s">
        <v>617</v>
      </c>
      <c r="J62" s="32">
        <v>14</v>
      </c>
      <c r="K62" s="44" t="s">
        <v>282</v>
      </c>
      <c r="L62" s="44" t="s">
        <v>703</v>
      </c>
      <c r="M62" s="44" t="str">
        <f t="shared" si="0"/>
        <v xml:space="preserve">静岡市駿河区丸子字泉ヶ谷3135番3                  </v>
      </c>
      <c r="N62" s="44" t="s">
        <v>1150</v>
      </c>
      <c r="O62" s="44" t="s">
        <v>80</v>
      </c>
      <c r="P62" s="53">
        <v>61000</v>
      </c>
      <c r="Q62" s="53">
        <v>61900</v>
      </c>
      <c r="R62" s="64">
        <f t="shared" si="2"/>
        <v>-1.4539579967689842</v>
      </c>
      <c r="S62" s="72" t="s">
        <v>400</v>
      </c>
    </row>
    <row r="63" spans="1:19" ht="24.75" customHeight="1">
      <c r="A63" s="1">
        <v>62</v>
      </c>
      <c r="B63" s="8"/>
      <c r="C63" s="16" t="s">
        <v>685</v>
      </c>
      <c r="D63" s="22">
        <v>0</v>
      </c>
      <c r="E63" s="14" t="s">
        <v>617</v>
      </c>
      <c r="F63" s="32">
        <v>15</v>
      </c>
      <c r="G63" s="38" t="s">
        <v>685</v>
      </c>
      <c r="H63" s="22">
        <v>0</v>
      </c>
      <c r="I63" s="14" t="s">
        <v>617</v>
      </c>
      <c r="J63" s="32">
        <v>15</v>
      </c>
      <c r="K63" s="44" t="s">
        <v>282</v>
      </c>
      <c r="L63" s="44" t="s">
        <v>703</v>
      </c>
      <c r="M63" s="44" t="str">
        <f t="shared" si="0"/>
        <v xml:space="preserve">静岡市駿河区登呂1丁目71番6                     </v>
      </c>
      <c r="N63" s="44" t="s">
        <v>1152</v>
      </c>
      <c r="O63" s="44" t="s">
        <v>198</v>
      </c>
      <c r="P63" s="53">
        <v>130000</v>
      </c>
      <c r="Q63" s="53">
        <v>129000</v>
      </c>
      <c r="R63" s="64">
        <f t="shared" si="2"/>
        <v>0.77519379844961378</v>
      </c>
      <c r="S63" s="72" t="s">
        <v>290</v>
      </c>
    </row>
    <row r="64" spans="1:19" ht="24.75" customHeight="1">
      <c r="A64" s="1">
        <v>63</v>
      </c>
      <c r="B64" s="8"/>
      <c r="C64" s="16" t="s">
        <v>685</v>
      </c>
      <c r="D64" s="22">
        <v>0</v>
      </c>
      <c r="E64" s="14" t="s">
        <v>617</v>
      </c>
      <c r="F64" s="32">
        <v>16</v>
      </c>
      <c r="G64" s="38" t="s">
        <v>685</v>
      </c>
      <c r="H64" s="22">
        <v>0</v>
      </c>
      <c r="I64" s="14" t="s">
        <v>617</v>
      </c>
      <c r="J64" s="32">
        <v>16</v>
      </c>
      <c r="K64" s="44" t="s">
        <v>282</v>
      </c>
      <c r="L64" s="44" t="s">
        <v>703</v>
      </c>
      <c r="M64" s="44" t="str">
        <f t="shared" si="0"/>
        <v xml:space="preserve">静岡市駿河区高松3274番                       </v>
      </c>
      <c r="N64" s="44" t="s">
        <v>2</v>
      </c>
      <c r="O64" s="44" t="s">
        <v>162</v>
      </c>
      <c r="P64" s="53">
        <v>43400</v>
      </c>
      <c r="Q64" s="53">
        <v>43700</v>
      </c>
      <c r="R64" s="64">
        <f t="shared" si="2"/>
        <v>-0.68649885583523806</v>
      </c>
      <c r="S64" s="72" t="s">
        <v>400</v>
      </c>
    </row>
    <row r="65" spans="1:19" ht="24.75" customHeight="1">
      <c r="A65" s="1">
        <v>64</v>
      </c>
      <c r="B65" s="8"/>
      <c r="C65" s="16" t="s">
        <v>685</v>
      </c>
      <c r="D65" s="22">
        <v>0</v>
      </c>
      <c r="E65" s="14" t="s">
        <v>617</v>
      </c>
      <c r="F65" s="32">
        <v>17</v>
      </c>
      <c r="G65" s="38" t="s">
        <v>685</v>
      </c>
      <c r="H65" s="22">
        <v>0</v>
      </c>
      <c r="I65" s="14" t="s">
        <v>617</v>
      </c>
      <c r="J65" s="32">
        <v>17</v>
      </c>
      <c r="K65" s="44" t="s">
        <v>282</v>
      </c>
      <c r="L65" s="44" t="s">
        <v>703</v>
      </c>
      <c r="M65" s="44" t="str">
        <f t="shared" si="0"/>
        <v xml:space="preserve">静岡市駿河区用宗4丁目979番12外                  </v>
      </c>
      <c r="N65" s="44" t="s">
        <v>372</v>
      </c>
      <c r="O65" s="44" t="s">
        <v>369</v>
      </c>
      <c r="P65" s="53">
        <v>41400</v>
      </c>
      <c r="Q65" s="53">
        <v>41600</v>
      </c>
      <c r="R65" s="64">
        <f t="shared" si="2"/>
        <v>-0.48076923076922906</v>
      </c>
      <c r="S65" s="72" t="s">
        <v>779</v>
      </c>
    </row>
    <row r="66" spans="1:19" ht="24.75" customHeight="1">
      <c r="A66" s="1">
        <v>65</v>
      </c>
      <c r="B66" s="8"/>
      <c r="C66" s="16" t="s">
        <v>685</v>
      </c>
      <c r="D66" s="22">
        <v>0</v>
      </c>
      <c r="E66" s="14" t="s">
        <v>617</v>
      </c>
      <c r="F66" s="32">
        <v>18</v>
      </c>
      <c r="G66" s="38" t="s">
        <v>685</v>
      </c>
      <c r="H66" s="22">
        <v>0</v>
      </c>
      <c r="I66" s="14" t="s">
        <v>617</v>
      </c>
      <c r="J66" s="32">
        <v>18</v>
      </c>
      <c r="K66" s="44" t="s">
        <v>282</v>
      </c>
      <c r="L66" s="44" t="s">
        <v>703</v>
      </c>
      <c r="M66" s="44" t="str">
        <f t="shared" si="0"/>
        <v xml:space="preserve">静岡市駿河区丸子新田字高川原480番8                 </v>
      </c>
      <c r="N66" s="44" t="s">
        <v>1153</v>
      </c>
      <c r="O66" s="44" t="s">
        <v>700</v>
      </c>
      <c r="P66" s="53">
        <v>93600</v>
      </c>
      <c r="Q66" s="53">
        <v>92800</v>
      </c>
      <c r="R66" s="64">
        <f t="shared" si="2"/>
        <v>0.86206896551723755</v>
      </c>
      <c r="S66" s="72" t="s">
        <v>400</v>
      </c>
    </row>
    <row r="67" spans="1:19" ht="24.75" customHeight="1">
      <c r="A67" s="1">
        <v>66</v>
      </c>
      <c r="B67" s="8"/>
      <c r="C67" s="16" t="s">
        <v>685</v>
      </c>
      <c r="D67" s="22">
        <v>0</v>
      </c>
      <c r="E67" s="14" t="s">
        <v>617</v>
      </c>
      <c r="F67" s="32">
        <v>19</v>
      </c>
      <c r="G67" s="38" t="s">
        <v>685</v>
      </c>
      <c r="H67" s="22">
        <v>0</v>
      </c>
      <c r="I67" s="14" t="s">
        <v>617</v>
      </c>
      <c r="J67" s="32">
        <v>19</v>
      </c>
      <c r="K67" s="44" t="s">
        <v>282</v>
      </c>
      <c r="L67" s="44" t="s">
        <v>703</v>
      </c>
      <c r="M67" s="44" t="str">
        <f t="shared" ref="M67:M130" si="3">ASC(N67)</f>
        <v xml:space="preserve">静岡市駿河区谷田107番4                       </v>
      </c>
      <c r="N67" s="44" t="s">
        <v>121</v>
      </c>
      <c r="O67" s="44" t="s">
        <v>450</v>
      </c>
      <c r="P67" s="53">
        <v>106000</v>
      </c>
      <c r="Q67" s="53">
        <v>105000</v>
      </c>
      <c r="R67" s="65">
        <f t="shared" si="2"/>
        <v>0.952380952380949</v>
      </c>
      <c r="S67" s="72" t="s">
        <v>1090</v>
      </c>
    </row>
    <row r="68" spans="1:19" ht="24.75" customHeight="1">
      <c r="A68" s="1">
        <v>67</v>
      </c>
      <c r="B68" s="8"/>
      <c r="C68" s="16" t="s">
        <v>685</v>
      </c>
      <c r="D68" s="22">
        <v>0</v>
      </c>
      <c r="E68" s="14" t="s">
        <v>617</v>
      </c>
      <c r="F68" s="32">
        <v>20</v>
      </c>
      <c r="G68" s="38" t="s">
        <v>685</v>
      </c>
      <c r="H68" s="22">
        <v>0</v>
      </c>
      <c r="I68" s="14" t="s">
        <v>617</v>
      </c>
      <c r="J68" s="32">
        <v>20</v>
      </c>
      <c r="K68" s="44" t="s">
        <v>282</v>
      </c>
      <c r="L68" s="44" t="s">
        <v>703</v>
      </c>
      <c r="M68" s="44" t="str">
        <f t="shared" si="3"/>
        <v xml:space="preserve">静岡市駿河区下川原5丁目116番6外                  </v>
      </c>
      <c r="N68" s="44" t="s">
        <v>1154</v>
      </c>
      <c r="O68" s="44" t="s">
        <v>17</v>
      </c>
      <c r="P68" s="53">
        <v>75000</v>
      </c>
      <c r="Q68" s="53">
        <v>75000</v>
      </c>
      <c r="R68" s="64">
        <f t="shared" si="2"/>
        <v>0</v>
      </c>
      <c r="S68" s="72" t="s">
        <v>408</v>
      </c>
    </row>
    <row r="69" spans="1:19" ht="24.75" customHeight="1">
      <c r="A69" s="1">
        <v>68</v>
      </c>
      <c r="B69" s="8"/>
      <c r="C69" s="16" t="s">
        <v>685</v>
      </c>
      <c r="D69" s="22">
        <v>0</v>
      </c>
      <c r="E69" s="14" t="s">
        <v>617</v>
      </c>
      <c r="F69" s="32">
        <v>21</v>
      </c>
      <c r="G69" s="38" t="s">
        <v>685</v>
      </c>
      <c r="H69" s="22">
        <v>0</v>
      </c>
      <c r="I69" s="14" t="s">
        <v>617</v>
      </c>
      <c r="J69" s="32">
        <v>21</v>
      </c>
      <c r="K69" s="44" t="s">
        <v>282</v>
      </c>
      <c r="L69" s="44" t="s">
        <v>703</v>
      </c>
      <c r="M69" s="44" t="str">
        <f t="shared" si="3"/>
        <v xml:space="preserve">静岡市駿河区広野5丁目274番外                    </v>
      </c>
      <c r="N69" s="44" t="s">
        <v>485</v>
      </c>
      <c r="O69" s="44" t="s">
        <v>580</v>
      </c>
      <c r="P69" s="53">
        <v>41400</v>
      </c>
      <c r="Q69" s="53">
        <v>41800</v>
      </c>
      <c r="R69" s="64">
        <f t="shared" si="2"/>
        <v>-0.95693779904306719</v>
      </c>
      <c r="S69" s="72" t="s">
        <v>236</v>
      </c>
    </row>
    <row r="70" spans="1:19" ht="24.75" customHeight="1">
      <c r="A70" s="1">
        <v>69</v>
      </c>
      <c r="B70" s="8"/>
      <c r="C70" s="16" t="s">
        <v>685</v>
      </c>
      <c r="D70" s="22">
        <v>0</v>
      </c>
      <c r="E70" s="14" t="s">
        <v>617</v>
      </c>
      <c r="F70" s="32">
        <v>22</v>
      </c>
      <c r="G70" s="38" t="s">
        <v>685</v>
      </c>
      <c r="H70" s="22">
        <v>0</v>
      </c>
      <c r="I70" s="14" t="s">
        <v>617</v>
      </c>
      <c r="J70" s="32">
        <v>22</v>
      </c>
      <c r="K70" s="44" t="s">
        <v>282</v>
      </c>
      <c r="L70" s="44" t="s">
        <v>703</v>
      </c>
      <c r="M70" s="44" t="str">
        <f t="shared" si="3"/>
        <v xml:space="preserve">静岡市駿河区広野2丁目91番6                     </v>
      </c>
      <c r="N70" s="44" t="s">
        <v>1156</v>
      </c>
      <c r="O70" s="44" t="s">
        <v>15</v>
      </c>
      <c r="P70" s="53">
        <v>79900</v>
      </c>
      <c r="Q70" s="53">
        <v>79900</v>
      </c>
      <c r="R70" s="64">
        <f t="shared" si="2"/>
        <v>0</v>
      </c>
      <c r="S70" s="72" t="s">
        <v>680</v>
      </c>
    </row>
    <row r="71" spans="1:19" ht="24.75" customHeight="1">
      <c r="A71" s="1">
        <v>70</v>
      </c>
      <c r="B71" s="8"/>
      <c r="C71" s="16" t="s">
        <v>685</v>
      </c>
      <c r="D71" s="22">
        <v>0</v>
      </c>
      <c r="E71" s="14" t="s">
        <v>617</v>
      </c>
      <c r="F71" s="32">
        <v>23</v>
      </c>
      <c r="G71" s="38" t="s">
        <v>685</v>
      </c>
      <c r="H71" s="22">
        <v>0</v>
      </c>
      <c r="I71" s="14" t="s">
        <v>617</v>
      </c>
      <c r="J71" s="32">
        <v>23</v>
      </c>
      <c r="K71" s="44" t="s">
        <v>282</v>
      </c>
      <c r="L71" s="44" t="s">
        <v>703</v>
      </c>
      <c r="M71" s="44" t="str">
        <f t="shared" si="3"/>
        <v xml:space="preserve">静岡市駿河区曲金3丁目106番5                    </v>
      </c>
      <c r="N71" s="44" t="s">
        <v>808</v>
      </c>
      <c r="O71" s="44" t="s">
        <v>210</v>
      </c>
      <c r="P71" s="53">
        <v>167000</v>
      </c>
      <c r="Q71" s="53">
        <v>165000</v>
      </c>
      <c r="R71" s="64">
        <f t="shared" si="2"/>
        <v>1.2121212121212199</v>
      </c>
      <c r="S71" s="72" t="s">
        <v>449</v>
      </c>
    </row>
    <row r="72" spans="1:19" ht="24.75" customHeight="1">
      <c r="A72" s="1">
        <v>71</v>
      </c>
      <c r="B72" s="8"/>
      <c r="C72" s="16" t="s">
        <v>685</v>
      </c>
      <c r="D72" s="22">
        <v>0</v>
      </c>
      <c r="E72" s="14" t="s">
        <v>617</v>
      </c>
      <c r="F72" s="32">
        <v>24</v>
      </c>
      <c r="G72" s="38" t="s">
        <v>685</v>
      </c>
      <c r="H72" s="22">
        <v>0</v>
      </c>
      <c r="I72" s="14" t="s">
        <v>617</v>
      </c>
      <c r="J72" s="32">
        <v>24</v>
      </c>
      <c r="K72" s="44" t="s">
        <v>282</v>
      </c>
      <c r="L72" s="44" t="s">
        <v>703</v>
      </c>
      <c r="M72" s="44" t="str">
        <f t="shared" si="3"/>
        <v xml:space="preserve">静岡市駿河区東新田3丁目707番6外                  </v>
      </c>
      <c r="N72" s="44" t="s">
        <v>809</v>
      </c>
      <c r="O72" s="44" t="s">
        <v>258</v>
      </c>
      <c r="P72" s="53">
        <v>114000</v>
      </c>
      <c r="Q72" s="53">
        <v>113000</v>
      </c>
      <c r="R72" s="64">
        <f t="shared" si="2"/>
        <v>0.88495575221239076</v>
      </c>
      <c r="S72" s="72" t="s">
        <v>364</v>
      </c>
    </row>
    <row r="73" spans="1:19" ht="24.75" customHeight="1">
      <c r="A73" s="1">
        <v>72</v>
      </c>
      <c r="B73" s="8"/>
      <c r="C73" s="16" t="s">
        <v>685</v>
      </c>
      <c r="D73" s="22">
        <v>0</v>
      </c>
      <c r="E73" s="14" t="s">
        <v>617</v>
      </c>
      <c r="F73" s="32">
        <v>25</v>
      </c>
      <c r="G73" s="38" t="s">
        <v>685</v>
      </c>
      <c r="H73" s="22">
        <v>0</v>
      </c>
      <c r="I73" s="14" t="s">
        <v>617</v>
      </c>
      <c r="J73" s="32">
        <v>25</v>
      </c>
      <c r="K73" s="44" t="s">
        <v>282</v>
      </c>
      <c r="L73" s="44" t="s">
        <v>703</v>
      </c>
      <c r="M73" s="44" t="str">
        <f t="shared" si="3"/>
        <v xml:space="preserve">静岡市駿河区中原字東蛭子宮506番1                  </v>
      </c>
      <c r="N73" s="44" t="s">
        <v>1124</v>
      </c>
      <c r="O73" s="44" t="s">
        <v>608</v>
      </c>
      <c r="P73" s="53">
        <v>145000</v>
      </c>
      <c r="Q73" s="53">
        <v>144000</v>
      </c>
      <c r="R73" s="64">
        <f t="shared" si="2"/>
        <v>0.69444444444444198</v>
      </c>
      <c r="S73" s="72" t="s">
        <v>400</v>
      </c>
    </row>
    <row r="74" spans="1:19" ht="24.75" customHeight="1">
      <c r="A74" s="1">
        <v>73</v>
      </c>
      <c r="B74" s="8"/>
      <c r="C74" s="16" t="s">
        <v>685</v>
      </c>
      <c r="D74" s="22">
        <v>0</v>
      </c>
      <c r="E74" s="14" t="s">
        <v>617</v>
      </c>
      <c r="F74" s="32">
        <v>26</v>
      </c>
      <c r="G74" s="38" t="s">
        <v>685</v>
      </c>
      <c r="H74" s="22">
        <v>0</v>
      </c>
      <c r="I74" s="14" t="s">
        <v>617</v>
      </c>
      <c r="J74" s="32">
        <v>26</v>
      </c>
      <c r="K74" s="44" t="s">
        <v>282</v>
      </c>
      <c r="L74" s="44" t="s">
        <v>703</v>
      </c>
      <c r="M74" s="44" t="str">
        <f t="shared" si="3"/>
        <v xml:space="preserve">静岡市駿河区大和2丁目2番13                     </v>
      </c>
      <c r="N74" s="44" t="s">
        <v>1159</v>
      </c>
      <c r="O74" s="44" t="s">
        <v>785</v>
      </c>
      <c r="P74" s="53">
        <v>187000</v>
      </c>
      <c r="Q74" s="53">
        <v>185000</v>
      </c>
      <c r="R74" s="64">
        <f t="shared" si="2"/>
        <v>1.08108108108107</v>
      </c>
      <c r="S74" s="72" t="s">
        <v>698</v>
      </c>
    </row>
    <row r="75" spans="1:19" ht="24.75" customHeight="1">
      <c r="A75" s="1">
        <v>74</v>
      </c>
      <c r="B75" s="8"/>
      <c r="C75" s="16" t="s">
        <v>685</v>
      </c>
      <c r="D75" s="22">
        <v>0</v>
      </c>
      <c r="E75" s="14" t="s">
        <v>617</v>
      </c>
      <c r="F75" s="32">
        <v>27</v>
      </c>
      <c r="G75" s="38" t="s">
        <v>685</v>
      </c>
      <c r="H75" s="22">
        <v>0</v>
      </c>
      <c r="I75" s="14" t="s">
        <v>617</v>
      </c>
      <c r="J75" s="32">
        <v>27</v>
      </c>
      <c r="K75" s="44" t="s">
        <v>282</v>
      </c>
      <c r="L75" s="44" t="s">
        <v>703</v>
      </c>
      <c r="M75" s="44" t="str">
        <f t="shared" si="3"/>
        <v xml:space="preserve">静岡市駿河区中野新田字西川原724番11                </v>
      </c>
      <c r="N75" s="44" t="s">
        <v>148</v>
      </c>
      <c r="O75" s="44" t="s">
        <v>452</v>
      </c>
      <c r="P75" s="53">
        <v>93700</v>
      </c>
      <c r="Q75" s="53">
        <v>93500</v>
      </c>
      <c r="R75" s="64">
        <f t="shared" si="2"/>
        <v>0.21390374331551332</v>
      </c>
      <c r="S75" s="72" t="s">
        <v>400</v>
      </c>
    </row>
    <row r="76" spans="1:19" ht="24.75" customHeight="1">
      <c r="B76" s="8"/>
      <c r="C76" s="16" t="s">
        <v>685</v>
      </c>
      <c r="D76" s="22">
        <v>0</v>
      </c>
      <c r="E76" s="14" t="s">
        <v>617</v>
      </c>
      <c r="F76" s="32">
        <v>28</v>
      </c>
      <c r="G76" s="38" t="s">
        <v>685</v>
      </c>
      <c r="H76" s="22">
        <v>0</v>
      </c>
      <c r="I76" s="14" t="s">
        <v>617</v>
      </c>
      <c r="J76" s="32">
        <v>28</v>
      </c>
      <c r="K76" s="44"/>
      <c r="L76" s="44"/>
      <c r="M76" s="44" t="str">
        <f t="shared" si="3"/>
        <v xml:space="preserve">静岡市駿河区曲金6丁目665番                     </v>
      </c>
      <c r="N76" s="44" t="s">
        <v>817</v>
      </c>
      <c r="O76" s="44" t="s">
        <v>659</v>
      </c>
      <c r="P76" s="53">
        <v>342000</v>
      </c>
      <c r="Q76" s="53">
        <v>336000</v>
      </c>
      <c r="R76" s="65">
        <f t="shared" si="2"/>
        <v>1.7857142857142794</v>
      </c>
      <c r="S76" s="72" t="s">
        <v>601</v>
      </c>
    </row>
    <row r="77" spans="1:19" ht="24.75" customHeight="1">
      <c r="A77" s="1">
        <v>75</v>
      </c>
      <c r="B77" s="8"/>
      <c r="C77" s="16" t="s">
        <v>685</v>
      </c>
      <c r="D77" s="23">
        <v>5</v>
      </c>
      <c r="E77" s="14" t="s">
        <v>617</v>
      </c>
      <c r="F77" s="32">
        <v>1</v>
      </c>
      <c r="G77" s="38" t="s">
        <v>685</v>
      </c>
      <c r="H77" s="23">
        <v>5</v>
      </c>
      <c r="I77" s="14" t="s">
        <v>617</v>
      </c>
      <c r="J77" s="32">
        <v>1</v>
      </c>
      <c r="K77" s="44" t="s">
        <v>282</v>
      </c>
      <c r="L77" s="44" t="s">
        <v>703</v>
      </c>
      <c r="M77" s="44" t="str">
        <f t="shared" si="3"/>
        <v xml:space="preserve">静岡市駿河区馬淵2丁目269番外                    </v>
      </c>
      <c r="N77" s="44" t="s">
        <v>1160</v>
      </c>
      <c r="O77" s="44" t="s">
        <v>131</v>
      </c>
      <c r="P77" s="53">
        <v>180000</v>
      </c>
      <c r="Q77" s="53">
        <v>179000</v>
      </c>
      <c r="R77" s="64">
        <f t="shared" si="2"/>
        <v>0.55865921787709993</v>
      </c>
      <c r="S77" s="72" t="s">
        <v>155</v>
      </c>
    </row>
    <row r="78" spans="1:19" ht="24.75" customHeight="1">
      <c r="A78" s="1">
        <v>76</v>
      </c>
      <c r="B78" s="8"/>
      <c r="C78" s="16" t="s">
        <v>685</v>
      </c>
      <c r="D78" s="23">
        <v>5</v>
      </c>
      <c r="E78" s="14" t="s">
        <v>617</v>
      </c>
      <c r="F78" s="32">
        <v>2</v>
      </c>
      <c r="G78" s="39" t="s">
        <v>685</v>
      </c>
      <c r="H78" s="23">
        <v>5</v>
      </c>
      <c r="I78" s="14" t="s">
        <v>617</v>
      </c>
      <c r="J78" s="32">
        <v>2</v>
      </c>
      <c r="K78" s="44" t="s">
        <v>282</v>
      </c>
      <c r="L78" s="44" t="s">
        <v>703</v>
      </c>
      <c r="M78" s="44" t="str">
        <f t="shared" si="3"/>
        <v xml:space="preserve">静岡市駿河区泉町11番4                        </v>
      </c>
      <c r="N78" s="44" t="s">
        <v>1161</v>
      </c>
      <c r="O78" s="44" t="s">
        <v>787</v>
      </c>
      <c r="P78" s="53">
        <v>243000</v>
      </c>
      <c r="Q78" s="53">
        <v>241000</v>
      </c>
      <c r="R78" s="65">
        <f t="shared" si="2"/>
        <v>0.82987551867219622</v>
      </c>
      <c r="S78" s="72" t="s">
        <v>678</v>
      </c>
    </row>
    <row r="79" spans="1:19" ht="24.75" customHeight="1">
      <c r="A79" s="1">
        <v>77</v>
      </c>
      <c r="B79" s="8"/>
      <c r="C79" s="16" t="s">
        <v>685</v>
      </c>
      <c r="D79" s="23">
        <v>5</v>
      </c>
      <c r="E79" s="14" t="s">
        <v>617</v>
      </c>
      <c r="F79" s="32">
        <v>3</v>
      </c>
      <c r="G79" s="38" t="s">
        <v>685</v>
      </c>
      <c r="H79" s="23">
        <v>5</v>
      </c>
      <c r="I79" s="14" t="s">
        <v>617</v>
      </c>
      <c r="J79" s="32">
        <v>3</v>
      </c>
      <c r="K79" s="44" t="s">
        <v>282</v>
      </c>
      <c r="L79" s="44" t="s">
        <v>703</v>
      </c>
      <c r="M79" s="44" t="str">
        <f t="shared" si="3"/>
        <v xml:space="preserve">静岡市駿河区南町23番3外                       </v>
      </c>
      <c r="N79" s="44" t="s">
        <v>853</v>
      </c>
      <c r="O79" s="44" t="s">
        <v>788</v>
      </c>
      <c r="P79" s="53">
        <v>736000</v>
      </c>
      <c r="Q79" s="53">
        <v>730000</v>
      </c>
      <c r="R79" s="64">
        <f t="shared" si="2"/>
        <v>0.82191780821918581</v>
      </c>
      <c r="S79" s="72" t="s">
        <v>381</v>
      </c>
    </row>
    <row r="80" spans="1:19" ht="24.75" customHeight="1">
      <c r="A80" s="1">
        <v>78</v>
      </c>
      <c r="B80" s="8"/>
      <c r="C80" s="16" t="s">
        <v>685</v>
      </c>
      <c r="D80" s="23">
        <v>5</v>
      </c>
      <c r="E80" s="14" t="s">
        <v>617</v>
      </c>
      <c r="F80" s="32">
        <v>4</v>
      </c>
      <c r="G80" s="38" t="s">
        <v>685</v>
      </c>
      <c r="H80" s="23">
        <v>5</v>
      </c>
      <c r="I80" s="14" t="s">
        <v>617</v>
      </c>
      <c r="J80" s="32">
        <v>4</v>
      </c>
      <c r="K80" s="44" t="s">
        <v>282</v>
      </c>
      <c r="L80" s="44" t="s">
        <v>703</v>
      </c>
      <c r="M80" s="44" t="str">
        <f t="shared" si="3"/>
        <v xml:space="preserve">静岡市駿河区国吉田4丁目81番外                    </v>
      </c>
      <c r="N80" s="44" t="s">
        <v>981</v>
      </c>
      <c r="O80" s="44" t="s">
        <v>20</v>
      </c>
      <c r="P80" s="53">
        <v>171000</v>
      </c>
      <c r="Q80" s="53">
        <v>170000</v>
      </c>
      <c r="R80" s="64">
        <f t="shared" si="2"/>
        <v>0.58823529411764497</v>
      </c>
      <c r="S80" s="72" t="s">
        <v>792</v>
      </c>
    </row>
    <row r="81" spans="1:19" ht="24.75" customHeight="1">
      <c r="A81" s="1">
        <v>79</v>
      </c>
      <c r="B81" s="8"/>
      <c r="C81" s="16" t="s">
        <v>685</v>
      </c>
      <c r="D81" s="23">
        <v>5</v>
      </c>
      <c r="E81" s="14" t="s">
        <v>617</v>
      </c>
      <c r="F81" s="32">
        <v>5</v>
      </c>
      <c r="G81" s="38" t="s">
        <v>685</v>
      </c>
      <c r="H81" s="23">
        <v>5</v>
      </c>
      <c r="I81" s="14" t="s">
        <v>617</v>
      </c>
      <c r="J81" s="32">
        <v>5</v>
      </c>
      <c r="K81" s="44" t="s">
        <v>282</v>
      </c>
      <c r="L81" s="44" t="s">
        <v>703</v>
      </c>
      <c r="M81" s="44" t="str">
        <f t="shared" si="3"/>
        <v xml:space="preserve">静岡市駿河区森下町2番42                       </v>
      </c>
      <c r="N81" s="44" t="s">
        <v>943</v>
      </c>
      <c r="O81" s="44" t="s">
        <v>177</v>
      </c>
      <c r="P81" s="53">
        <v>355000</v>
      </c>
      <c r="Q81" s="53">
        <v>353000</v>
      </c>
      <c r="R81" s="64">
        <f t="shared" si="2"/>
        <v>0.56657223796034994</v>
      </c>
      <c r="S81" s="72" t="s">
        <v>7</v>
      </c>
    </row>
    <row r="82" spans="1:19" ht="24.75" customHeight="1">
      <c r="A82" s="1">
        <v>80</v>
      </c>
      <c r="B82" s="8"/>
      <c r="C82" s="16" t="s">
        <v>685</v>
      </c>
      <c r="D82" s="23">
        <v>5</v>
      </c>
      <c r="E82" s="14" t="s">
        <v>617</v>
      </c>
      <c r="F82" s="32">
        <v>6</v>
      </c>
      <c r="G82" s="38" t="s">
        <v>685</v>
      </c>
      <c r="H82" s="23">
        <v>5</v>
      </c>
      <c r="I82" s="14" t="s">
        <v>617</v>
      </c>
      <c r="J82" s="32">
        <v>6</v>
      </c>
      <c r="K82" s="44" t="s">
        <v>282</v>
      </c>
      <c r="L82" s="44" t="s">
        <v>703</v>
      </c>
      <c r="M82" s="44" t="str">
        <f t="shared" si="3"/>
        <v xml:space="preserve">静岡市駿河区南町25番8                        </v>
      </c>
      <c r="N82" s="44" t="s">
        <v>1164</v>
      </c>
      <c r="O82" s="44" t="s">
        <v>793</v>
      </c>
      <c r="P82" s="53">
        <v>336000</v>
      </c>
      <c r="Q82" s="53">
        <v>334000</v>
      </c>
      <c r="R82" s="64">
        <f t="shared" si="2"/>
        <v>0.59880239520957446</v>
      </c>
      <c r="S82" s="72" t="s">
        <v>757</v>
      </c>
    </row>
    <row r="83" spans="1:19" ht="24.75" customHeight="1">
      <c r="A83" s="1">
        <v>81</v>
      </c>
      <c r="B83" s="8"/>
      <c r="C83" s="16" t="s">
        <v>685</v>
      </c>
      <c r="D83" s="23">
        <v>5</v>
      </c>
      <c r="E83" s="14" t="s">
        <v>617</v>
      </c>
      <c r="F83" s="32">
        <v>7</v>
      </c>
      <c r="G83" s="38" t="s">
        <v>685</v>
      </c>
      <c r="H83" s="23">
        <v>5</v>
      </c>
      <c r="I83" s="14" t="s">
        <v>617</v>
      </c>
      <c r="J83" s="32">
        <v>7</v>
      </c>
      <c r="K83" s="44" t="s">
        <v>282</v>
      </c>
      <c r="L83" s="44" t="s">
        <v>703</v>
      </c>
      <c r="M83" s="44" t="str">
        <f t="shared" si="3"/>
        <v xml:space="preserve">静岡市駿河区敷地2丁目178番2                    </v>
      </c>
      <c r="N83" s="44" t="s">
        <v>1141</v>
      </c>
      <c r="O83" s="44" t="s">
        <v>355</v>
      </c>
      <c r="P83" s="53">
        <v>129000</v>
      </c>
      <c r="Q83" s="53">
        <v>127000</v>
      </c>
      <c r="R83" s="64">
        <f t="shared" si="2"/>
        <v>1.5748031496062964</v>
      </c>
      <c r="S83" s="72" t="s">
        <v>389</v>
      </c>
    </row>
    <row r="84" spans="1:19" ht="24.75" customHeight="1">
      <c r="A84" s="1">
        <v>82</v>
      </c>
      <c r="B84" s="8"/>
      <c r="C84" s="16" t="s">
        <v>685</v>
      </c>
      <c r="D84" s="23">
        <v>5</v>
      </c>
      <c r="E84" s="14" t="s">
        <v>617</v>
      </c>
      <c r="F84" s="32">
        <v>8</v>
      </c>
      <c r="G84" s="39" t="s">
        <v>685</v>
      </c>
      <c r="H84" s="23">
        <v>5</v>
      </c>
      <c r="I84" s="14" t="s">
        <v>617</v>
      </c>
      <c r="J84" s="32">
        <v>8</v>
      </c>
      <c r="K84" s="44" t="s">
        <v>282</v>
      </c>
      <c r="L84" s="44" t="s">
        <v>703</v>
      </c>
      <c r="M84" s="44" t="str">
        <f t="shared" si="3"/>
        <v xml:space="preserve">静岡市駿河区東新田3丁目696番4                   </v>
      </c>
      <c r="N84" s="44" t="s">
        <v>60</v>
      </c>
      <c r="O84" s="44" t="s">
        <v>93</v>
      </c>
      <c r="P84" s="53">
        <v>123000</v>
      </c>
      <c r="Q84" s="53">
        <v>123000</v>
      </c>
      <c r="R84" s="65">
        <f t="shared" si="2"/>
        <v>0</v>
      </c>
      <c r="S84" s="72" t="s">
        <v>435</v>
      </c>
    </row>
    <row r="85" spans="1:19" ht="24.75" customHeight="1">
      <c r="A85" s="1">
        <v>83</v>
      </c>
      <c r="B85" s="8"/>
      <c r="C85" s="16" t="s">
        <v>685</v>
      </c>
      <c r="D85" s="23">
        <v>9</v>
      </c>
      <c r="E85" s="14" t="s">
        <v>617</v>
      </c>
      <c r="F85" s="32">
        <v>1</v>
      </c>
      <c r="G85" s="38" t="s">
        <v>685</v>
      </c>
      <c r="H85" s="23">
        <v>9</v>
      </c>
      <c r="I85" s="14" t="s">
        <v>617</v>
      </c>
      <c r="J85" s="32">
        <v>1</v>
      </c>
      <c r="K85" s="44" t="s">
        <v>282</v>
      </c>
      <c r="L85" s="44" t="s">
        <v>703</v>
      </c>
      <c r="M85" s="44" t="str">
        <f t="shared" si="3"/>
        <v xml:space="preserve">静岡市駿河区豊田2丁目908番1                    </v>
      </c>
      <c r="N85" s="44" t="s">
        <v>1166</v>
      </c>
      <c r="O85" s="44" t="s">
        <v>796</v>
      </c>
      <c r="P85" s="53">
        <v>93000</v>
      </c>
      <c r="Q85" s="53">
        <v>92500</v>
      </c>
      <c r="R85" s="64">
        <f t="shared" si="2"/>
        <v>0.54054054054053502</v>
      </c>
      <c r="S85" s="72" t="s">
        <v>120</v>
      </c>
    </row>
    <row r="86" spans="1:19" ht="24.75" customHeight="1">
      <c r="A86" s="1">
        <v>84</v>
      </c>
      <c r="B86" s="8"/>
      <c r="C86" s="16" t="s">
        <v>685</v>
      </c>
      <c r="D86" s="23">
        <v>9</v>
      </c>
      <c r="E86" s="14" t="s">
        <v>617</v>
      </c>
      <c r="F86" s="32">
        <v>2</v>
      </c>
      <c r="G86" s="38" t="s">
        <v>685</v>
      </c>
      <c r="H86" s="23">
        <v>9</v>
      </c>
      <c r="I86" s="14" t="s">
        <v>617</v>
      </c>
      <c r="J86" s="32">
        <v>2</v>
      </c>
      <c r="K86" s="44" t="s">
        <v>282</v>
      </c>
      <c r="L86" s="44" t="s">
        <v>703</v>
      </c>
      <c r="M86" s="44" t="str">
        <f t="shared" si="3"/>
        <v xml:space="preserve">静岡市駿河区北丸子1丁目1209番17                 </v>
      </c>
      <c r="N86" s="44" t="s">
        <v>745</v>
      </c>
      <c r="O86" s="44" t="s">
        <v>69</v>
      </c>
      <c r="P86" s="53">
        <v>43000</v>
      </c>
      <c r="Q86" s="53">
        <v>43000</v>
      </c>
      <c r="R86" s="64">
        <f t="shared" si="2"/>
        <v>0</v>
      </c>
      <c r="S86" s="72" t="s">
        <v>353</v>
      </c>
    </row>
    <row r="87" spans="1:19" ht="24.75" customHeight="1">
      <c r="A87" s="1">
        <v>85</v>
      </c>
      <c r="B87" s="8"/>
      <c r="C87" s="16" t="s">
        <v>685</v>
      </c>
      <c r="D87" s="23">
        <v>9</v>
      </c>
      <c r="E87" s="14" t="s">
        <v>617</v>
      </c>
      <c r="F87" s="32">
        <v>3</v>
      </c>
      <c r="G87" s="38" t="s">
        <v>685</v>
      </c>
      <c r="H87" s="23">
        <v>9</v>
      </c>
      <c r="I87" s="14" t="s">
        <v>617</v>
      </c>
      <c r="J87" s="32">
        <v>3</v>
      </c>
      <c r="K87" s="44" t="s">
        <v>282</v>
      </c>
      <c r="L87" s="44" t="s">
        <v>703</v>
      </c>
      <c r="M87" s="44" t="str">
        <f t="shared" si="3"/>
        <v xml:space="preserve">静岡市駿河区南安倍3丁目244番5外                  </v>
      </c>
      <c r="N87" s="44" t="s">
        <v>1080</v>
      </c>
      <c r="O87" s="44" t="s">
        <v>113</v>
      </c>
      <c r="P87" s="53">
        <v>149000</v>
      </c>
      <c r="Q87" s="53">
        <v>148000</v>
      </c>
      <c r="R87" s="64">
        <f t="shared" si="2"/>
        <v>0.67567567567567988</v>
      </c>
      <c r="S87" s="72" t="s">
        <v>129</v>
      </c>
    </row>
    <row r="88" spans="1:19" ht="24.75" customHeight="1">
      <c r="A88" s="1">
        <v>86</v>
      </c>
      <c r="B88" s="8"/>
      <c r="C88" s="16" t="s">
        <v>685</v>
      </c>
      <c r="D88" s="23">
        <v>9</v>
      </c>
      <c r="E88" s="14" t="s">
        <v>617</v>
      </c>
      <c r="F88" s="32">
        <v>4</v>
      </c>
      <c r="G88" s="38" t="s">
        <v>685</v>
      </c>
      <c r="H88" s="23">
        <v>9</v>
      </c>
      <c r="I88" s="14" t="s">
        <v>617</v>
      </c>
      <c r="J88" s="32">
        <v>4</v>
      </c>
      <c r="K88" s="44" t="s">
        <v>282</v>
      </c>
      <c r="L88" s="44" t="s">
        <v>703</v>
      </c>
      <c r="M88" s="44" t="str">
        <f t="shared" si="3"/>
        <v xml:space="preserve">静岡市駿河区用宗1丁目271番                     </v>
      </c>
      <c r="N88" s="44" t="s">
        <v>1167</v>
      </c>
      <c r="O88" s="44" t="s">
        <v>324</v>
      </c>
      <c r="P88" s="53">
        <v>43700</v>
      </c>
      <c r="Q88" s="53">
        <v>43800</v>
      </c>
      <c r="R88" s="64">
        <f t="shared" si="2"/>
        <v>-0.22831050228310223</v>
      </c>
      <c r="S88" s="72" t="s">
        <v>641</v>
      </c>
    </row>
    <row r="89" spans="1:19" ht="24.75" customHeight="1">
      <c r="A89" s="1">
        <v>87</v>
      </c>
      <c r="B89" s="8"/>
      <c r="C89" s="16" t="s">
        <v>685</v>
      </c>
      <c r="D89" s="23">
        <v>9</v>
      </c>
      <c r="E89" s="14" t="s">
        <v>617</v>
      </c>
      <c r="F89" s="32">
        <v>5</v>
      </c>
      <c r="G89" s="38" t="s">
        <v>685</v>
      </c>
      <c r="H89" s="23">
        <v>9</v>
      </c>
      <c r="I89" s="14" t="s">
        <v>617</v>
      </c>
      <c r="J89" s="32">
        <v>5</v>
      </c>
      <c r="K89" s="44" t="s">
        <v>282</v>
      </c>
      <c r="L89" s="44" t="s">
        <v>703</v>
      </c>
      <c r="M89" s="44" t="str">
        <f t="shared" si="3"/>
        <v xml:space="preserve">静岡市駿河区中村町394番2                      </v>
      </c>
      <c r="N89" s="44" t="s">
        <v>1168</v>
      </c>
      <c r="O89" s="44" t="s">
        <v>207</v>
      </c>
      <c r="P89" s="53">
        <v>120000</v>
      </c>
      <c r="Q89" s="53">
        <v>119000</v>
      </c>
      <c r="R89" s="64">
        <f t="shared" si="2"/>
        <v>0.84033613445377853</v>
      </c>
      <c r="S89" s="72" t="s">
        <v>400</v>
      </c>
    </row>
    <row r="90" spans="1:19" ht="24.75" customHeight="1">
      <c r="A90" s="1">
        <v>88</v>
      </c>
      <c r="B90" s="8"/>
      <c r="C90" s="16" t="s">
        <v>1087</v>
      </c>
      <c r="D90" s="22">
        <v>0</v>
      </c>
      <c r="E90" s="14" t="s">
        <v>617</v>
      </c>
      <c r="F90" s="32">
        <v>1</v>
      </c>
      <c r="G90" s="38" t="s">
        <v>1087</v>
      </c>
      <c r="H90" s="22">
        <v>0</v>
      </c>
      <c r="I90" s="14" t="s">
        <v>617</v>
      </c>
      <c r="J90" s="32">
        <v>1</v>
      </c>
      <c r="K90" s="44" t="s">
        <v>282</v>
      </c>
      <c r="L90" s="44" t="s">
        <v>747</v>
      </c>
      <c r="M90" s="44" t="str">
        <f t="shared" si="3"/>
        <v xml:space="preserve">静岡市清水区折戸1丁目725番40                   </v>
      </c>
      <c r="N90" s="44" t="s">
        <v>1169</v>
      </c>
      <c r="O90" s="44" t="s">
        <v>686</v>
      </c>
      <c r="P90" s="53">
        <v>38100</v>
      </c>
      <c r="Q90" s="53">
        <v>38600</v>
      </c>
      <c r="R90" s="64">
        <f t="shared" si="2"/>
        <v>-1.2953367875647714</v>
      </c>
      <c r="S90" s="72" t="s">
        <v>710</v>
      </c>
    </row>
    <row r="91" spans="1:19" ht="24.75" customHeight="1">
      <c r="A91" s="1">
        <v>89</v>
      </c>
      <c r="B91" s="8"/>
      <c r="C91" s="16" t="s">
        <v>1087</v>
      </c>
      <c r="D91" s="22">
        <v>0</v>
      </c>
      <c r="E91" s="14" t="s">
        <v>617</v>
      </c>
      <c r="F91" s="32">
        <v>2</v>
      </c>
      <c r="G91" s="38" t="s">
        <v>1087</v>
      </c>
      <c r="H91" s="22">
        <v>0</v>
      </c>
      <c r="I91" s="14" t="s">
        <v>617</v>
      </c>
      <c r="J91" s="32">
        <v>2</v>
      </c>
      <c r="K91" s="44" t="s">
        <v>282</v>
      </c>
      <c r="L91" s="44" t="s">
        <v>747</v>
      </c>
      <c r="M91" s="44" t="str">
        <f t="shared" si="3"/>
        <v xml:space="preserve">静岡市清水区渋川3丁目70番1外                    </v>
      </c>
      <c r="N91" s="44" t="s">
        <v>1170</v>
      </c>
      <c r="O91" s="44" t="s">
        <v>47</v>
      </c>
      <c r="P91" s="53">
        <v>102000</v>
      </c>
      <c r="Q91" s="53">
        <v>102000</v>
      </c>
      <c r="R91" s="64">
        <f t="shared" si="2"/>
        <v>0</v>
      </c>
      <c r="S91" s="72" t="s">
        <v>329</v>
      </c>
    </row>
    <row r="92" spans="1:19" ht="24.75" customHeight="1">
      <c r="A92" s="1">
        <v>90</v>
      </c>
      <c r="B92" s="8"/>
      <c r="C92" s="16" t="s">
        <v>1087</v>
      </c>
      <c r="D92" s="22">
        <v>0</v>
      </c>
      <c r="E92" s="14" t="s">
        <v>617</v>
      </c>
      <c r="F92" s="32">
        <v>3</v>
      </c>
      <c r="G92" s="38" t="s">
        <v>1087</v>
      </c>
      <c r="H92" s="22">
        <v>0</v>
      </c>
      <c r="I92" s="14" t="s">
        <v>617</v>
      </c>
      <c r="J92" s="32">
        <v>3</v>
      </c>
      <c r="K92" s="44" t="s">
        <v>282</v>
      </c>
      <c r="L92" s="44" t="s">
        <v>747</v>
      </c>
      <c r="M92" s="44" t="str">
        <f t="shared" si="3"/>
        <v xml:space="preserve">静岡市清水区緑が丘町470番166                   </v>
      </c>
      <c r="N92" s="44" t="s">
        <v>235</v>
      </c>
      <c r="O92" s="44" t="s">
        <v>681</v>
      </c>
      <c r="P92" s="53">
        <v>93000</v>
      </c>
      <c r="Q92" s="53">
        <v>93500</v>
      </c>
      <c r="R92" s="64">
        <f t="shared" si="2"/>
        <v>-0.53475935828877219</v>
      </c>
      <c r="S92" s="72" t="s">
        <v>473</v>
      </c>
    </row>
    <row r="93" spans="1:19" ht="24.75" customHeight="1">
      <c r="A93" s="1">
        <v>91</v>
      </c>
      <c r="B93" s="8"/>
      <c r="C93" s="16" t="s">
        <v>1087</v>
      </c>
      <c r="D93" s="22">
        <v>0</v>
      </c>
      <c r="E93" s="14" t="s">
        <v>617</v>
      </c>
      <c r="F93" s="32">
        <v>4</v>
      </c>
      <c r="G93" s="38" t="s">
        <v>1087</v>
      </c>
      <c r="H93" s="22">
        <v>0</v>
      </c>
      <c r="I93" s="14" t="s">
        <v>617</v>
      </c>
      <c r="J93" s="32">
        <v>4</v>
      </c>
      <c r="K93" s="44" t="s">
        <v>282</v>
      </c>
      <c r="L93" s="44" t="s">
        <v>747</v>
      </c>
      <c r="M93" s="44" t="str">
        <f t="shared" si="3"/>
        <v xml:space="preserve">静岡市清水区楠新田字西屋敷340番5                  </v>
      </c>
      <c r="N93" s="44" t="s">
        <v>1171</v>
      </c>
      <c r="O93" s="44" t="s">
        <v>801</v>
      </c>
      <c r="P93" s="53">
        <v>96600</v>
      </c>
      <c r="Q93" s="53">
        <v>96200</v>
      </c>
      <c r="R93" s="64">
        <f t="shared" si="2"/>
        <v>0.41580041580040472</v>
      </c>
      <c r="S93" s="72" t="s">
        <v>400</v>
      </c>
    </row>
    <row r="94" spans="1:19" ht="24.75" customHeight="1">
      <c r="A94" s="1">
        <v>92</v>
      </c>
      <c r="B94" s="8"/>
      <c r="C94" s="16" t="s">
        <v>1087</v>
      </c>
      <c r="D94" s="22">
        <v>0</v>
      </c>
      <c r="E94" s="14" t="s">
        <v>617</v>
      </c>
      <c r="F94" s="32">
        <v>5</v>
      </c>
      <c r="G94" s="38" t="s">
        <v>1087</v>
      </c>
      <c r="H94" s="22">
        <v>0</v>
      </c>
      <c r="I94" s="14" t="s">
        <v>617</v>
      </c>
      <c r="J94" s="32">
        <v>5</v>
      </c>
      <c r="K94" s="44" t="s">
        <v>282</v>
      </c>
      <c r="L94" s="44" t="s">
        <v>747</v>
      </c>
      <c r="M94" s="44" t="str">
        <f t="shared" si="3"/>
        <v xml:space="preserve">静岡市清水区駒越中2丁目1668番30                 </v>
      </c>
      <c r="N94" s="44" t="s">
        <v>782</v>
      </c>
      <c r="O94" s="44" t="s">
        <v>68</v>
      </c>
      <c r="P94" s="53">
        <v>58200</v>
      </c>
      <c r="Q94" s="53">
        <v>58200</v>
      </c>
      <c r="R94" s="64">
        <f t="shared" si="2"/>
        <v>0</v>
      </c>
      <c r="S94" s="72" t="s">
        <v>802</v>
      </c>
    </row>
    <row r="95" spans="1:19" ht="24.75" customHeight="1">
      <c r="A95" s="1">
        <v>93</v>
      </c>
      <c r="B95" s="8"/>
      <c r="C95" s="16" t="s">
        <v>1087</v>
      </c>
      <c r="D95" s="22">
        <v>0</v>
      </c>
      <c r="E95" s="14" t="s">
        <v>617</v>
      </c>
      <c r="F95" s="32">
        <v>6</v>
      </c>
      <c r="G95" s="38" t="s">
        <v>1087</v>
      </c>
      <c r="H95" s="16"/>
      <c r="I95" s="14" t="s">
        <v>617</v>
      </c>
      <c r="J95" s="32">
        <v>6</v>
      </c>
      <c r="K95" s="44" t="s">
        <v>282</v>
      </c>
      <c r="L95" s="44" t="s">
        <v>747</v>
      </c>
      <c r="M95" s="44" t="str">
        <f t="shared" si="3"/>
        <v xml:space="preserve">静岡市清水区由比町屋原字井戸尻158番49外              </v>
      </c>
      <c r="N95" s="44" t="s">
        <v>935</v>
      </c>
      <c r="O95" s="44" t="s">
        <v>669</v>
      </c>
      <c r="P95" s="53">
        <v>55000</v>
      </c>
      <c r="Q95" s="53">
        <v>56700</v>
      </c>
      <c r="R95" s="64">
        <f t="shared" si="2"/>
        <v>-2.9982363315696703</v>
      </c>
      <c r="S95" s="72" t="s">
        <v>400</v>
      </c>
    </row>
    <row r="96" spans="1:19" ht="24.75" customHeight="1">
      <c r="A96" s="1">
        <v>94</v>
      </c>
      <c r="B96" s="8"/>
      <c r="C96" s="16" t="s">
        <v>1087</v>
      </c>
      <c r="D96" s="22">
        <v>0</v>
      </c>
      <c r="E96" s="14" t="s">
        <v>617</v>
      </c>
      <c r="F96" s="32">
        <v>7</v>
      </c>
      <c r="G96" s="38" t="s">
        <v>1087</v>
      </c>
      <c r="H96" s="22">
        <v>0</v>
      </c>
      <c r="I96" s="14" t="s">
        <v>617</v>
      </c>
      <c r="J96" s="32">
        <v>7</v>
      </c>
      <c r="K96" s="44" t="s">
        <v>282</v>
      </c>
      <c r="L96" s="44" t="s">
        <v>747</v>
      </c>
      <c r="M96" s="44" t="str">
        <f t="shared" si="3"/>
        <v xml:space="preserve">静岡市清水区宮加三字北林816番34                  </v>
      </c>
      <c r="N96" s="44" t="s">
        <v>1172</v>
      </c>
      <c r="O96" s="44" t="s">
        <v>96</v>
      </c>
      <c r="P96" s="53">
        <v>74700</v>
      </c>
      <c r="Q96" s="53">
        <v>75200</v>
      </c>
      <c r="R96" s="64">
        <f t="shared" si="2"/>
        <v>-0.66489361702127825</v>
      </c>
      <c r="S96" s="72" t="s">
        <v>400</v>
      </c>
    </row>
    <row r="97" spans="1:19" ht="24.75" customHeight="1">
      <c r="A97" s="1">
        <v>95</v>
      </c>
      <c r="B97" s="8"/>
      <c r="C97" s="16" t="s">
        <v>1087</v>
      </c>
      <c r="D97" s="22">
        <v>0</v>
      </c>
      <c r="E97" s="14" t="s">
        <v>617</v>
      </c>
      <c r="F97" s="32">
        <v>8</v>
      </c>
      <c r="G97" s="38" t="s">
        <v>1087</v>
      </c>
      <c r="H97" s="22">
        <v>0</v>
      </c>
      <c r="I97" s="14" t="s">
        <v>617</v>
      </c>
      <c r="J97" s="32">
        <v>8</v>
      </c>
      <c r="K97" s="44" t="s">
        <v>282</v>
      </c>
      <c r="L97" s="44" t="s">
        <v>747</v>
      </c>
      <c r="M97" s="44" t="str">
        <f t="shared" si="3"/>
        <v xml:space="preserve">静岡市清水区庵原町字禅洞寺下552番2                 </v>
      </c>
      <c r="N97" s="44" t="s">
        <v>592</v>
      </c>
      <c r="O97" s="44" t="s">
        <v>158</v>
      </c>
      <c r="P97" s="53">
        <v>70300</v>
      </c>
      <c r="Q97" s="53">
        <v>72000</v>
      </c>
      <c r="R97" s="64">
        <f t="shared" si="2"/>
        <v>-2.3611111111111138</v>
      </c>
      <c r="S97" s="72" t="s">
        <v>400</v>
      </c>
    </row>
    <row r="98" spans="1:19" ht="24.75" customHeight="1">
      <c r="A98" s="1">
        <v>96</v>
      </c>
      <c r="B98" s="8"/>
      <c r="C98" s="16" t="s">
        <v>1087</v>
      </c>
      <c r="D98" s="22">
        <v>0</v>
      </c>
      <c r="E98" s="14" t="s">
        <v>617</v>
      </c>
      <c r="F98" s="32">
        <v>9</v>
      </c>
      <c r="G98" s="38" t="s">
        <v>1087</v>
      </c>
      <c r="H98" s="22">
        <v>0</v>
      </c>
      <c r="I98" s="14" t="s">
        <v>617</v>
      </c>
      <c r="J98" s="32">
        <v>9</v>
      </c>
      <c r="K98" s="44" t="s">
        <v>282</v>
      </c>
      <c r="L98" s="44" t="s">
        <v>747</v>
      </c>
      <c r="M98" s="44" t="str">
        <f t="shared" si="3"/>
        <v xml:space="preserve">静岡市清水区上清水町236番2                     </v>
      </c>
      <c r="N98" s="44" t="s">
        <v>597</v>
      </c>
      <c r="O98" s="44" t="s">
        <v>790</v>
      </c>
      <c r="P98" s="53">
        <v>115000</v>
      </c>
      <c r="Q98" s="53">
        <v>114000</v>
      </c>
      <c r="R98" s="64">
        <f t="shared" si="2"/>
        <v>0.87719298245614308</v>
      </c>
      <c r="S98" s="72" t="s">
        <v>522</v>
      </c>
    </row>
    <row r="99" spans="1:19" ht="24.75" customHeight="1">
      <c r="A99" s="1">
        <v>97</v>
      </c>
      <c r="B99" s="8"/>
      <c r="C99" s="16" t="s">
        <v>1087</v>
      </c>
      <c r="D99" s="22">
        <v>0</v>
      </c>
      <c r="E99" s="14" t="s">
        <v>617</v>
      </c>
      <c r="F99" s="32">
        <v>10</v>
      </c>
      <c r="G99" s="38" t="s">
        <v>1087</v>
      </c>
      <c r="H99" s="22">
        <v>0</v>
      </c>
      <c r="I99" s="14" t="s">
        <v>617</v>
      </c>
      <c r="J99" s="32">
        <v>10</v>
      </c>
      <c r="K99" s="44" t="s">
        <v>282</v>
      </c>
      <c r="L99" s="44" t="s">
        <v>747</v>
      </c>
      <c r="M99" s="44" t="str">
        <f t="shared" si="3"/>
        <v xml:space="preserve">静岡市清水区船越東町289番4                     </v>
      </c>
      <c r="N99" s="44" t="s">
        <v>1173</v>
      </c>
      <c r="O99" s="44" t="s">
        <v>67</v>
      </c>
      <c r="P99" s="53">
        <v>113000</v>
      </c>
      <c r="Q99" s="53">
        <v>113000</v>
      </c>
      <c r="R99" s="64">
        <f t="shared" si="2"/>
        <v>0</v>
      </c>
      <c r="S99" s="72" t="s">
        <v>400</v>
      </c>
    </row>
    <row r="100" spans="1:19" ht="24.75" customHeight="1">
      <c r="A100" s="1">
        <v>98</v>
      </c>
      <c r="B100" s="8"/>
      <c r="C100" s="16" t="s">
        <v>1087</v>
      </c>
      <c r="D100" s="22">
        <v>0</v>
      </c>
      <c r="E100" s="14" t="s">
        <v>617</v>
      </c>
      <c r="F100" s="32">
        <v>11</v>
      </c>
      <c r="G100" s="38" t="s">
        <v>1087</v>
      </c>
      <c r="H100" s="22">
        <v>0</v>
      </c>
      <c r="I100" s="14" t="s">
        <v>617</v>
      </c>
      <c r="J100" s="32">
        <v>11</v>
      </c>
      <c r="K100" s="44" t="s">
        <v>282</v>
      </c>
      <c r="L100" s="44" t="s">
        <v>747</v>
      </c>
      <c r="M100" s="44" t="str">
        <f t="shared" si="3"/>
        <v xml:space="preserve">静岡市清水区西高町222番2外                     </v>
      </c>
      <c r="N100" s="44" t="s">
        <v>484</v>
      </c>
      <c r="O100" s="44" t="s">
        <v>719</v>
      </c>
      <c r="P100" s="53">
        <v>128000</v>
      </c>
      <c r="Q100" s="53">
        <v>127000</v>
      </c>
      <c r="R100" s="64">
        <f t="shared" si="2"/>
        <v>0.78740157480314821</v>
      </c>
      <c r="S100" s="72" t="s">
        <v>149</v>
      </c>
    </row>
    <row r="101" spans="1:19" ht="24.75" customHeight="1">
      <c r="A101" s="1">
        <v>99</v>
      </c>
      <c r="B101" s="8"/>
      <c r="C101" s="16" t="s">
        <v>1087</v>
      </c>
      <c r="D101" s="22">
        <v>0</v>
      </c>
      <c r="E101" s="14" t="s">
        <v>617</v>
      </c>
      <c r="F101" s="32">
        <v>12</v>
      </c>
      <c r="G101" s="38" t="s">
        <v>1087</v>
      </c>
      <c r="H101" s="22">
        <v>0</v>
      </c>
      <c r="I101" s="14" t="s">
        <v>617</v>
      </c>
      <c r="J101" s="32">
        <v>12</v>
      </c>
      <c r="K101" s="44" t="s">
        <v>282</v>
      </c>
      <c r="L101" s="44" t="s">
        <v>747</v>
      </c>
      <c r="M101" s="44" t="str">
        <f t="shared" si="3"/>
        <v xml:space="preserve">静岡市清水区追分4丁目2273番6外                  </v>
      </c>
      <c r="N101" s="44" t="s">
        <v>420</v>
      </c>
      <c r="O101" s="44" t="s">
        <v>211</v>
      </c>
      <c r="P101" s="53">
        <v>100000</v>
      </c>
      <c r="Q101" s="53">
        <v>100000</v>
      </c>
      <c r="R101" s="64">
        <f t="shared" si="2"/>
        <v>0</v>
      </c>
      <c r="S101" s="72" t="s">
        <v>400</v>
      </c>
    </row>
    <row r="102" spans="1:19" ht="24.75" customHeight="1">
      <c r="A102" s="1">
        <v>100</v>
      </c>
      <c r="B102" s="8"/>
      <c r="C102" s="16" t="s">
        <v>1087</v>
      </c>
      <c r="D102" s="22">
        <v>0</v>
      </c>
      <c r="E102" s="14" t="s">
        <v>617</v>
      </c>
      <c r="F102" s="32">
        <v>13</v>
      </c>
      <c r="G102" s="38" t="s">
        <v>1087</v>
      </c>
      <c r="H102" s="22">
        <v>0</v>
      </c>
      <c r="I102" s="14" t="s">
        <v>617</v>
      </c>
      <c r="J102" s="32">
        <v>13</v>
      </c>
      <c r="K102" s="44" t="s">
        <v>282</v>
      </c>
      <c r="L102" s="44" t="s">
        <v>747</v>
      </c>
      <c r="M102" s="44" t="str">
        <f t="shared" si="3"/>
        <v xml:space="preserve">静岡市清水区長崎南町81番4                      </v>
      </c>
      <c r="N102" s="44" t="s">
        <v>699</v>
      </c>
      <c r="O102" s="44" t="s">
        <v>333</v>
      </c>
      <c r="P102" s="53">
        <v>128000</v>
      </c>
      <c r="Q102" s="53">
        <v>127000</v>
      </c>
      <c r="R102" s="64">
        <f t="shared" si="2"/>
        <v>0.78740157480314821</v>
      </c>
      <c r="S102" s="72" t="s">
        <v>805</v>
      </c>
    </row>
    <row r="103" spans="1:19" ht="24.75" customHeight="1">
      <c r="A103" s="1">
        <v>101</v>
      </c>
      <c r="B103" s="8"/>
      <c r="C103" s="16" t="s">
        <v>1087</v>
      </c>
      <c r="D103" s="22">
        <v>0</v>
      </c>
      <c r="E103" s="14" t="s">
        <v>617</v>
      </c>
      <c r="F103" s="32">
        <v>14</v>
      </c>
      <c r="G103" s="38" t="s">
        <v>1087</v>
      </c>
      <c r="H103" s="22">
        <v>0</v>
      </c>
      <c r="I103" s="14" t="s">
        <v>617</v>
      </c>
      <c r="J103" s="32">
        <v>14</v>
      </c>
      <c r="K103" s="44" t="s">
        <v>282</v>
      </c>
      <c r="L103" s="44" t="s">
        <v>747</v>
      </c>
      <c r="M103" s="44" t="str">
        <f t="shared" si="3"/>
        <v xml:space="preserve">静岡市清水区草薙字西ﾉ谷365番62                  </v>
      </c>
      <c r="N103" s="44" t="s">
        <v>1035</v>
      </c>
      <c r="O103" s="44" t="s">
        <v>1118</v>
      </c>
      <c r="P103" s="53">
        <v>66300</v>
      </c>
      <c r="Q103" s="53">
        <v>66500</v>
      </c>
      <c r="R103" s="64">
        <f t="shared" si="2"/>
        <v>-0.30075187969924588</v>
      </c>
      <c r="S103" s="72" t="s">
        <v>400</v>
      </c>
    </row>
    <row r="104" spans="1:19" ht="24.75" customHeight="1">
      <c r="A104" s="1">
        <v>102</v>
      </c>
      <c r="B104" s="8"/>
      <c r="C104" s="16" t="s">
        <v>1087</v>
      </c>
      <c r="D104" s="22">
        <v>0</v>
      </c>
      <c r="E104" s="14" t="s">
        <v>617</v>
      </c>
      <c r="F104" s="32">
        <v>15</v>
      </c>
      <c r="G104" s="38" t="s">
        <v>1087</v>
      </c>
      <c r="H104" s="22">
        <v>0</v>
      </c>
      <c r="I104" s="14" t="s">
        <v>617</v>
      </c>
      <c r="J104" s="32">
        <v>15</v>
      </c>
      <c r="K104" s="44" t="s">
        <v>282</v>
      </c>
      <c r="L104" s="44" t="s">
        <v>747</v>
      </c>
      <c r="M104" s="44" t="str">
        <f t="shared" si="3"/>
        <v xml:space="preserve">静岡市清水区由比字節井512番1                    </v>
      </c>
      <c r="N104" s="44" t="s">
        <v>1072</v>
      </c>
      <c r="O104" s="44" t="s">
        <v>287</v>
      </c>
      <c r="P104" s="53">
        <v>52100</v>
      </c>
      <c r="Q104" s="53">
        <v>53700</v>
      </c>
      <c r="R104" s="64">
        <f t="shared" si="2"/>
        <v>-2.9795158286778367</v>
      </c>
      <c r="S104" s="72" t="s">
        <v>400</v>
      </c>
    </row>
    <row r="105" spans="1:19" ht="24.75" customHeight="1">
      <c r="A105" s="1">
        <v>103</v>
      </c>
      <c r="B105" s="8"/>
      <c r="C105" s="16" t="s">
        <v>1087</v>
      </c>
      <c r="D105" s="22">
        <v>0</v>
      </c>
      <c r="E105" s="14" t="s">
        <v>617</v>
      </c>
      <c r="F105" s="32">
        <v>16</v>
      </c>
      <c r="G105" s="38" t="s">
        <v>1087</v>
      </c>
      <c r="H105" s="22">
        <v>0</v>
      </c>
      <c r="I105" s="14" t="s">
        <v>617</v>
      </c>
      <c r="J105" s="32">
        <v>16</v>
      </c>
      <c r="K105" s="44" t="s">
        <v>282</v>
      </c>
      <c r="L105" s="44" t="s">
        <v>747</v>
      </c>
      <c r="M105" s="44" t="str">
        <f t="shared" si="3"/>
        <v xml:space="preserve">静岡市清水区梅ヶ谷字深田262番5                   </v>
      </c>
      <c r="N105" s="44" t="s">
        <v>467</v>
      </c>
      <c r="O105" s="44" t="s">
        <v>262</v>
      </c>
      <c r="P105" s="53">
        <v>89100</v>
      </c>
      <c r="Q105" s="53">
        <v>89100</v>
      </c>
      <c r="R105" s="64">
        <f t="shared" si="2"/>
        <v>0</v>
      </c>
      <c r="S105" s="72" t="s">
        <v>400</v>
      </c>
    </row>
    <row r="106" spans="1:19" ht="24.75" customHeight="1">
      <c r="A106" s="1">
        <v>104</v>
      </c>
      <c r="B106" s="8"/>
      <c r="C106" s="16" t="s">
        <v>1087</v>
      </c>
      <c r="D106" s="22">
        <v>0</v>
      </c>
      <c r="E106" s="14" t="s">
        <v>617</v>
      </c>
      <c r="F106" s="32">
        <v>17</v>
      </c>
      <c r="G106" s="16" t="s">
        <v>1087</v>
      </c>
      <c r="H106" s="22">
        <v>0</v>
      </c>
      <c r="I106" s="14" t="s">
        <v>617</v>
      </c>
      <c r="J106" s="32">
        <v>17</v>
      </c>
      <c r="K106" s="44" t="s">
        <v>282</v>
      </c>
      <c r="L106" s="44" t="s">
        <v>747</v>
      </c>
      <c r="M106" s="44" t="str">
        <f t="shared" si="3"/>
        <v xml:space="preserve">静岡市清水区柏尾字向山850番26                   </v>
      </c>
      <c r="N106" s="44" t="s">
        <v>1106</v>
      </c>
      <c r="O106" s="44" t="s">
        <v>1501</v>
      </c>
      <c r="P106" s="53">
        <v>69900</v>
      </c>
      <c r="Q106" s="53">
        <v>70000</v>
      </c>
      <c r="R106" s="64">
        <f t="shared" si="2"/>
        <v>-0.14285714285714457</v>
      </c>
      <c r="S106" s="72" t="s">
        <v>400</v>
      </c>
    </row>
    <row r="107" spans="1:19" ht="24.75" customHeight="1">
      <c r="A107" s="1">
        <v>105</v>
      </c>
      <c r="B107" s="8"/>
      <c r="C107" s="16" t="s">
        <v>1087</v>
      </c>
      <c r="D107" s="22">
        <v>0</v>
      </c>
      <c r="E107" s="14" t="s">
        <v>617</v>
      </c>
      <c r="F107" s="32">
        <v>18</v>
      </c>
      <c r="G107" s="38" t="s">
        <v>1087</v>
      </c>
      <c r="H107" s="22">
        <v>0</v>
      </c>
      <c r="I107" s="14" t="s">
        <v>617</v>
      </c>
      <c r="J107" s="32">
        <v>18</v>
      </c>
      <c r="K107" s="44" t="s">
        <v>282</v>
      </c>
      <c r="L107" s="44" t="s">
        <v>747</v>
      </c>
      <c r="M107" s="44" t="str">
        <f t="shared" si="3"/>
        <v xml:space="preserve">静岡市清水区蒲原1丁目4609番8                   </v>
      </c>
      <c r="N107" s="44" t="s">
        <v>489</v>
      </c>
      <c r="O107" s="44" t="s">
        <v>460</v>
      </c>
      <c r="P107" s="53">
        <v>38100</v>
      </c>
      <c r="Q107" s="53">
        <v>38700</v>
      </c>
      <c r="R107" s="64">
        <f t="shared" si="2"/>
        <v>-1.5503875968992276</v>
      </c>
      <c r="S107" s="72" t="s">
        <v>810</v>
      </c>
    </row>
    <row r="108" spans="1:19" ht="24.75" customHeight="1">
      <c r="A108" s="1">
        <v>106</v>
      </c>
      <c r="B108" s="8"/>
      <c r="C108" s="16" t="s">
        <v>1087</v>
      </c>
      <c r="D108" s="22">
        <v>0</v>
      </c>
      <c r="E108" s="14" t="s">
        <v>617</v>
      </c>
      <c r="F108" s="32">
        <v>19</v>
      </c>
      <c r="G108" s="38" t="s">
        <v>1087</v>
      </c>
      <c r="H108" s="22">
        <v>0</v>
      </c>
      <c r="I108" s="14" t="s">
        <v>617</v>
      </c>
      <c r="J108" s="32">
        <v>19</v>
      </c>
      <c r="K108" s="44" t="s">
        <v>282</v>
      </c>
      <c r="L108" s="44" t="s">
        <v>747</v>
      </c>
      <c r="M108" s="44" t="str">
        <f t="shared" si="3"/>
        <v xml:space="preserve">静岡市清水区草薙一里山265番                     </v>
      </c>
      <c r="N108" s="44" t="s">
        <v>1174</v>
      </c>
      <c r="O108" s="44" t="s">
        <v>813</v>
      </c>
      <c r="P108" s="53">
        <v>160000</v>
      </c>
      <c r="Q108" s="53">
        <v>157000</v>
      </c>
      <c r="R108" s="64">
        <f t="shared" si="2"/>
        <v>1.9108280254777066</v>
      </c>
      <c r="S108" s="72" t="s">
        <v>244</v>
      </c>
    </row>
    <row r="109" spans="1:19" ht="24.75" customHeight="1">
      <c r="A109" s="1">
        <v>107</v>
      </c>
      <c r="B109" s="8" t="s">
        <v>540</v>
      </c>
      <c r="C109" s="16" t="s">
        <v>1087</v>
      </c>
      <c r="D109" s="22">
        <v>0</v>
      </c>
      <c r="E109" s="14" t="s">
        <v>617</v>
      </c>
      <c r="F109" s="32">
        <v>20</v>
      </c>
      <c r="G109" s="38" t="s">
        <v>1087</v>
      </c>
      <c r="H109" s="22">
        <v>0</v>
      </c>
      <c r="I109" s="14" t="s">
        <v>617</v>
      </c>
      <c r="J109" s="32">
        <v>20</v>
      </c>
      <c r="K109" s="44" t="s">
        <v>282</v>
      </c>
      <c r="L109" s="44" t="s">
        <v>747</v>
      </c>
      <c r="M109" s="44" t="str">
        <f t="shared" si="3"/>
        <v xml:space="preserve">静岡市清水区宮代町45番                        </v>
      </c>
      <c r="N109" s="44" t="s">
        <v>1176</v>
      </c>
      <c r="O109" s="44" t="s">
        <v>368</v>
      </c>
      <c r="P109" s="53">
        <v>128000</v>
      </c>
      <c r="Q109" s="53">
        <v>128000</v>
      </c>
      <c r="R109" s="64">
        <f t="shared" si="2"/>
        <v>0</v>
      </c>
      <c r="S109" s="72" t="s">
        <v>199</v>
      </c>
    </row>
    <row r="110" spans="1:19" ht="24.75" customHeight="1">
      <c r="A110" s="1">
        <v>108</v>
      </c>
      <c r="B110" s="8"/>
      <c r="C110" s="16" t="s">
        <v>1087</v>
      </c>
      <c r="D110" s="22">
        <v>0</v>
      </c>
      <c r="E110" s="14" t="s">
        <v>617</v>
      </c>
      <c r="F110" s="32">
        <v>21</v>
      </c>
      <c r="G110" s="38" t="s">
        <v>1087</v>
      </c>
      <c r="H110" s="22">
        <v>0</v>
      </c>
      <c r="I110" s="14" t="s">
        <v>617</v>
      </c>
      <c r="J110" s="32">
        <v>21</v>
      </c>
      <c r="K110" s="44" t="s">
        <v>282</v>
      </c>
      <c r="L110" s="44" t="s">
        <v>747</v>
      </c>
      <c r="M110" s="44" t="str">
        <f t="shared" si="3"/>
        <v xml:space="preserve">静岡市清水区谷田184番2                       </v>
      </c>
      <c r="N110" s="44" t="s">
        <v>563</v>
      </c>
      <c r="O110" s="44" t="s">
        <v>603</v>
      </c>
      <c r="P110" s="53">
        <v>188000</v>
      </c>
      <c r="Q110" s="53">
        <v>182000</v>
      </c>
      <c r="R110" s="64">
        <f t="shared" si="2"/>
        <v>3.2967032967033072</v>
      </c>
      <c r="S110" s="72" t="s">
        <v>26</v>
      </c>
    </row>
    <row r="111" spans="1:19" ht="24.75" customHeight="1">
      <c r="A111" s="1">
        <v>109</v>
      </c>
      <c r="B111" s="8"/>
      <c r="C111" s="16" t="s">
        <v>1087</v>
      </c>
      <c r="D111" s="22">
        <v>0</v>
      </c>
      <c r="E111" s="14" t="s">
        <v>617</v>
      </c>
      <c r="F111" s="32">
        <v>22</v>
      </c>
      <c r="G111" s="38" t="s">
        <v>1087</v>
      </c>
      <c r="H111" s="22">
        <v>0</v>
      </c>
      <c r="I111" s="14" t="s">
        <v>617</v>
      </c>
      <c r="J111" s="32">
        <v>22</v>
      </c>
      <c r="K111" s="44" t="s">
        <v>282</v>
      </c>
      <c r="L111" s="44" t="s">
        <v>747</v>
      </c>
      <c r="M111" s="44" t="str">
        <f t="shared" si="3"/>
        <v xml:space="preserve">静岡市清水区興津中町字滝太郎1390番9外               </v>
      </c>
      <c r="N111" s="44" t="s">
        <v>306</v>
      </c>
      <c r="O111" s="44" t="s">
        <v>221</v>
      </c>
      <c r="P111" s="53">
        <v>76400</v>
      </c>
      <c r="Q111" s="53">
        <v>77900</v>
      </c>
      <c r="R111" s="64">
        <f t="shared" si="2"/>
        <v>-1.9255455712451908</v>
      </c>
      <c r="S111" s="72" t="s">
        <v>400</v>
      </c>
    </row>
    <row r="112" spans="1:19" ht="24.75" customHeight="1">
      <c r="A112" s="1">
        <v>110</v>
      </c>
      <c r="B112" s="8"/>
      <c r="C112" s="16" t="s">
        <v>1087</v>
      </c>
      <c r="D112" s="22">
        <v>0</v>
      </c>
      <c r="E112" s="14" t="s">
        <v>617</v>
      </c>
      <c r="F112" s="32">
        <v>23</v>
      </c>
      <c r="G112" s="38" t="s">
        <v>1087</v>
      </c>
      <c r="H112" s="22">
        <v>0</v>
      </c>
      <c r="I112" s="14" t="s">
        <v>617</v>
      </c>
      <c r="J112" s="32">
        <v>23</v>
      </c>
      <c r="K112" s="44" t="s">
        <v>282</v>
      </c>
      <c r="L112" s="44" t="s">
        <v>747</v>
      </c>
      <c r="M112" s="44" t="str">
        <f t="shared" si="3"/>
        <v xml:space="preserve">静岡市清水区横砂南町404番2                     </v>
      </c>
      <c r="N112" s="44" t="s">
        <v>1177</v>
      </c>
      <c r="O112" s="44" t="s">
        <v>49</v>
      </c>
      <c r="P112" s="53">
        <v>47700</v>
      </c>
      <c r="Q112" s="53">
        <v>48300</v>
      </c>
      <c r="R112" s="64">
        <f t="shared" si="2"/>
        <v>-1.2422360248447228</v>
      </c>
      <c r="S112" s="72" t="s">
        <v>825</v>
      </c>
    </row>
    <row r="113" spans="1:19" ht="24.75" customHeight="1">
      <c r="A113" s="1">
        <v>111</v>
      </c>
      <c r="B113" s="8"/>
      <c r="C113" s="16" t="s">
        <v>1087</v>
      </c>
      <c r="D113" s="22">
        <v>0</v>
      </c>
      <c r="E113" s="14" t="s">
        <v>617</v>
      </c>
      <c r="F113" s="32">
        <v>24</v>
      </c>
      <c r="G113" s="38" t="s">
        <v>1087</v>
      </c>
      <c r="H113" s="22">
        <v>0</v>
      </c>
      <c r="I113" s="14" t="s">
        <v>617</v>
      </c>
      <c r="J113" s="32">
        <v>24</v>
      </c>
      <c r="K113" s="44" t="s">
        <v>282</v>
      </c>
      <c r="L113" s="44" t="s">
        <v>747</v>
      </c>
      <c r="M113" s="44" t="str">
        <f t="shared" si="3"/>
        <v xml:space="preserve">静岡市清水区下野緑町550番8                     </v>
      </c>
      <c r="N113" s="44" t="s">
        <v>1178</v>
      </c>
      <c r="O113" s="44" t="s">
        <v>136</v>
      </c>
      <c r="P113" s="53">
        <v>85000</v>
      </c>
      <c r="Q113" s="53">
        <v>87300</v>
      </c>
      <c r="R113" s="64">
        <f t="shared" si="2"/>
        <v>-2.6345933562428425</v>
      </c>
      <c r="S113" s="72" t="s">
        <v>830</v>
      </c>
    </row>
    <row r="114" spans="1:19" ht="24.75" customHeight="1">
      <c r="A114" s="1">
        <v>112</v>
      </c>
      <c r="B114" s="8"/>
      <c r="C114" s="16" t="s">
        <v>1087</v>
      </c>
      <c r="D114" s="22">
        <v>0</v>
      </c>
      <c r="E114" s="14" t="s">
        <v>617</v>
      </c>
      <c r="F114" s="32">
        <v>25</v>
      </c>
      <c r="G114" s="38" t="s">
        <v>1087</v>
      </c>
      <c r="H114" s="22">
        <v>0</v>
      </c>
      <c r="I114" s="14" t="s">
        <v>617</v>
      </c>
      <c r="J114" s="32">
        <v>25</v>
      </c>
      <c r="K114" s="44" t="s">
        <v>282</v>
      </c>
      <c r="L114" s="44" t="s">
        <v>747</v>
      </c>
      <c r="M114" s="44" t="str">
        <f t="shared" si="3"/>
        <v xml:space="preserve">静岡市清水区西久保字川東104番19                  </v>
      </c>
      <c r="N114" s="44" t="s">
        <v>1110</v>
      </c>
      <c r="O114" s="44" t="s">
        <v>626</v>
      </c>
      <c r="P114" s="53">
        <v>93000</v>
      </c>
      <c r="Q114" s="53">
        <v>93500</v>
      </c>
      <c r="R114" s="64">
        <f t="shared" si="2"/>
        <v>-0.53475935828877219</v>
      </c>
      <c r="S114" s="72" t="s">
        <v>400</v>
      </c>
    </row>
    <row r="115" spans="1:19" ht="24.75" customHeight="1">
      <c r="A115" s="1">
        <v>113</v>
      </c>
      <c r="B115" s="8"/>
      <c r="C115" s="16" t="s">
        <v>1087</v>
      </c>
      <c r="D115" s="22">
        <v>0</v>
      </c>
      <c r="E115" s="14" t="s">
        <v>617</v>
      </c>
      <c r="F115" s="32">
        <v>26</v>
      </c>
      <c r="G115" s="38" t="s">
        <v>1087</v>
      </c>
      <c r="H115" s="22">
        <v>0</v>
      </c>
      <c r="I115" s="14" t="s">
        <v>617</v>
      </c>
      <c r="J115" s="32">
        <v>26</v>
      </c>
      <c r="K115" s="44" t="s">
        <v>282</v>
      </c>
      <c r="L115" s="44" t="s">
        <v>747</v>
      </c>
      <c r="M115" s="44" t="str">
        <f t="shared" si="3"/>
        <v xml:space="preserve">静岡市清水区鳥坂字鶴喰1247番28                  </v>
      </c>
      <c r="N115" s="44" t="s">
        <v>384</v>
      </c>
      <c r="O115" s="44" t="s">
        <v>768</v>
      </c>
      <c r="P115" s="53">
        <v>79600</v>
      </c>
      <c r="Q115" s="53">
        <v>80400</v>
      </c>
      <c r="R115" s="64">
        <f t="shared" si="2"/>
        <v>-0.99502487562188602</v>
      </c>
      <c r="S115" s="72" t="s">
        <v>400</v>
      </c>
    </row>
    <row r="116" spans="1:19" ht="24.75" customHeight="1">
      <c r="A116" s="1">
        <v>114</v>
      </c>
      <c r="B116" s="8"/>
      <c r="C116" s="16" t="s">
        <v>1087</v>
      </c>
      <c r="D116" s="22">
        <v>0</v>
      </c>
      <c r="E116" s="14" t="s">
        <v>617</v>
      </c>
      <c r="F116" s="32">
        <v>27</v>
      </c>
      <c r="G116" s="38" t="s">
        <v>1087</v>
      </c>
      <c r="H116" s="22">
        <v>0</v>
      </c>
      <c r="I116" s="14" t="s">
        <v>617</v>
      </c>
      <c r="J116" s="32">
        <v>27</v>
      </c>
      <c r="K116" s="44" t="s">
        <v>282</v>
      </c>
      <c r="L116" s="44" t="s">
        <v>747</v>
      </c>
      <c r="M116" s="44" t="str">
        <f t="shared" si="3"/>
        <v xml:space="preserve">静岡市清水区石川新町430番12                    </v>
      </c>
      <c r="N116" s="44" t="s">
        <v>1179</v>
      </c>
      <c r="O116" s="44" t="s">
        <v>66</v>
      </c>
      <c r="P116" s="53">
        <v>81900</v>
      </c>
      <c r="Q116" s="53">
        <v>84400</v>
      </c>
      <c r="R116" s="64">
        <f t="shared" si="2"/>
        <v>-2.9620853080568721</v>
      </c>
      <c r="S116" s="72" t="s">
        <v>839</v>
      </c>
    </row>
    <row r="117" spans="1:19" ht="24.75" customHeight="1">
      <c r="A117" s="1">
        <v>115</v>
      </c>
      <c r="B117" s="8"/>
      <c r="C117" s="16" t="s">
        <v>1087</v>
      </c>
      <c r="D117" s="22">
        <v>0</v>
      </c>
      <c r="E117" s="14" t="s">
        <v>617</v>
      </c>
      <c r="F117" s="32">
        <v>28</v>
      </c>
      <c r="G117" s="38" t="s">
        <v>1087</v>
      </c>
      <c r="H117" s="22">
        <v>0</v>
      </c>
      <c r="I117" s="14" t="s">
        <v>617</v>
      </c>
      <c r="J117" s="32">
        <v>28</v>
      </c>
      <c r="K117" s="44" t="s">
        <v>282</v>
      </c>
      <c r="L117" s="44" t="s">
        <v>747</v>
      </c>
      <c r="M117" s="44" t="str">
        <f t="shared" si="3"/>
        <v xml:space="preserve">静岡市清水区蒲原東103番                       </v>
      </c>
      <c r="N117" s="44" t="s">
        <v>1181</v>
      </c>
      <c r="O117" s="44" t="s">
        <v>798</v>
      </c>
      <c r="P117" s="53">
        <v>40000</v>
      </c>
      <c r="Q117" s="53">
        <v>40700</v>
      </c>
      <c r="R117" s="64">
        <f t="shared" si="2"/>
        <v>-1.7199017199017175</v>
      </c>
      <c r="S117" s="72" t="s">
        <v>400</v>
      </c>
    </row>
    <row r="118" spans="1:19" ht="24.75" customHeight="1">
      <c r="A118" s="1">
        <v>116</v>
      </c>
      <c r="B118" s="8"/>
      <c r="C118" s="16" t="s">
        <v>1087</v>
      </c>
      <c r="D118" s="22">
        <v>0</v>
      </c>
      <c r="E118" s="14" t="s">
        <v>617</v>
      </c>
      <c r="F118" s="32">
        <v>29</v>
      </c>
      <c r="G118" s="38" t="s">
        <v>1087</v>
      </c>
      <c r="H118" s="22">
        <v>0</v>
      </c>
      <c r="I118" s="14" t="s">
        <v>617</v>
      </c>
      <c r="J118" s="32">
        <v>29</v>
      </c>
      <c r="K118" s="44" t="s">
        <v>282</v>
      </c>
      <c r="L118" s="44" t="s">
        <v>747</v>
      </c>
      <c r="M118" s="44" t="str">
        <f t="shared" si="3"/>
        <v xml:space="preserve">静岡市清水区吉川字上長面121番7                   </v>
      </c>
      <c r="N118" s="44" t="s">
        <v>424</v>
      </c>
      <c r="O118" s="44" t="s">
        <v>789</v>
      </c>
      <c r="P118" s="53">
        <v>102000</v>
      </c>
      <c r="Q118" s="53">
        <v>102000</v>
      </c>
      <c r="R118" s="64">
        <f t="shared" si="2"/>
        <v>0</v>
      </c>
      <c r="S118" s="72" t="s">
        <v>400</v>
      </c>
    </row>
    <row r="119" spans="1:19" ht="24.75" customHeight="1">
      <c r="A119" s="1">
        <v>117</v>
      </c>
      <c r="B119" s="8"/>
      <c r="C119" s="16" t="s">
        <v>1087</v>
      </c>
      <c r="D119" s="22">
        <v>0</v>
      </c>
      <c r="E119" s="14" t="s">
        <v>617</v>
      </c>
      <c r="F119" s="32">
        <v>30</v>
      </c>
      <c r="G119" s="38" t="s">
        <v>1087</v>
      </c>
      <c r="H119" s="22">
        <v>0</v>
      </c>
      <c r="I119" s="14" t="s">
        <v>617</v>
      </c>
      <c r="J119" s="32">
        <v>30</v>
      </c>
      <c r="K119" s="44" t="s">
        <v>282</v>
      </c>
      <c r="L119" s="44" t="s">
        <v>747</v>
      </c>
      <c r="M119" s="44" t="str">
        <f t="shared" si="3"/>
        <v xml:space="preserve">静岡市清水区上力町1847番16                    </v>
      </c>
      <c r="N119" s="44" t="s">
        <v>1182</v>
      </c>
      <c r="O119" s="44" t="s">
        <v>840</v>
      </c>
      <c r="P119" s="53">
        <v>98500</v>
      </c>
      <c r="Q119" s="53">
        <v>98500</v>
      </c>
      <c r="R119" s="64">
        <f t="shared" ref="R119:R127" si="4">(P119/Q119-1)*100</f>
        <v>0</v>
      </c>
      <c r="S119" s="72" t="s">
        <v>845</v>
      </c>
    </row>
    <row r="120" spans="1:19" ht="24.75" customHeight="1">
      <c r="A120" s="1">
        <v>118</v>
      </c>
      <c r="B120" s="8"/>
      <c r="C120" s="16" t="s">
        <v>1087</v>
      </c>
      <c r="D120" s="22">
        <v>0</v>
      </c>
      <c r="E120" s="14" t="s">
        <v>617</v>
      </c>
      <c r="F120" s="32">
        <v>31</v>
      </c>
      <c r="G120" s="38" t="s">
        <v>1087</v>
      </c>
      <c r="H120" s="22">
        <v>0</v>
      </c>
      <c r="I120" s="14" t="s">
        <v>617</v>
      </c>
      <c r="J120" s="32">
        <v>31</v>
      </c>
      <c r="K120" s="44" t="s">
        <v>282</v>
      </c>
      <c r="L120" s="44" t="s">
        <v>747</v>
      </c>
      <c r="M120" s="44" t="str">
        <f t="shared" si="3"/>
        <v xml:space="preserve">静岡市清水区山原字松ﾉ木田210番9外                 </v>
      </c>
      <c r="N120" s="44" t="s">
        <v>1183</v>
      </c>
      <c r="O120" s="44" t="s">
        <v>1511</v>
      </c>
      <c r="P120" s="53">
        <v>81600</v>
      </c>
      <c r="Q120" s="53">
        <v>82900</v>
      </c>
      <c r="R120" s="64">
        <f t="shared" si="4"/>
        <v>-1.56815440289505</v>
      </c>
      <c r="S120" s="72" t="s">
        <v>400</v>
      </c>
    </row>
    <row r="121" spans="1:19" ht="24.75" customHeight="1">
      <c r="A121" s="1">
        <v>119</v>
      </c>
      <c r="B121" s="8"/>
      <c r="C121" s="16" t="s">
        <v>1087</v>
      </c>
      <c r="D121" s="23">
        <v>5</v>
      </c>
      <c r="E121" s="14" t="s">
        <v>617</v>
      </c>
      <c r="F121" s="32">
        <v>1</v>
      </c>
      <c r="G121" s="38" t="s">
        <v>1087</v>
      </c>
      <c r="H121" s="23">
        <v>5</v>
      </c>
      <c r="I121" s="14" t="s">
        <v>617</v>
      </c>
      <c r="J121" s="32">
        <v>1</v>
      </c>
      <c r="K121" s="44" t="s">
        <v>282</v>
      </c>
      <c r="L121" s="44" t="s">
        <v>747</v>
      </c>
      <c r="M121" s="44" t="str">
        <f t="shared" si="3"/>
        <v xml:space="preserve">静岡市清水区真砂町49番                        </v>
      </c>
      <c r="N121" s="44" t="s">
        <v>380</v>
      </c>
      <c r="O121" s="44" t="s">
        <v>6</v>
      </c>
      <c r="P121" s="53">
        <v>142000</v>
      </c>
      <c r="Q121" s="53">
        <v>145000</v>
      </c>
      <c r="R121" s="64">
        <f t="shared" si="4"/>
        <v>-2.0689655172413834</v>
      </c>
      <c r="S121" s="72" t="s">
        <v>849</v>
      </c>
    </row>
    <row r="122" spans="1:19" ht="24.75" customHeight="1">
      <c r="A122" s="1">
        <v>120</v>
      </c>
      <c r="B122" s="8"/>
      <c r="C122" s="16" t="s">
        <v>1087</v>
      </c>
      <c r="D122" s="23">
        <v>5</v>
      </c>
      <c r="E122" s="14" t="s">
        <v>617</v>
      </c>
      <c r="F122" s="32">
        <v>2</v>
      </c>
      <c r="G122" s="16" t="s">
        <v>1087</v>
      </c>
      <c r="H122" s="23">
        <v>5</v>
      </c>
      <c r="I122" s="14" t="s">
        <v>617</v>
      </c>
      <c r="J122" s="32">
        <v>2</v>
      </c>
      <c r="K122" s="44" t="s">
        <v>282</v>
      </c>
      <c r="L122" s="44" t="s">
        <v>747</v>
      </c>
      <c r="M122" s="44" t="str">
        <f t="shared" si="3"/>
        <v xml:space="preserve">静岡市清水区七ﾂ新屋2丁目406番15外                </v>
      </c>
      <c r="N122" s="44" t="s">
        <v>16</v>
      </c>
      <c r="O122" s="44" t="s">
        <v>1518</v>
      </c>
      <c r="P122" s="53">
        <v>134000</v>
      </c>
      <c r="Q122" s="53">
        <v>133000</v>
      </c>
      <c r="R122" s="64">
        <f t="shared" si="4"/>
        <v>0.75187969924812581</v>
      </c>
      <c r="S122" s="72" t="s">
        <v>940</v>
      </c>
    </row>
    <row r="123" spans="1:19" ht="24.75" customHeight="1">
      <c r="A123" s="1">
        <v>121</v>
      </c>
      <c r="B123" s="8"/>
      <c r="C123" s="16" t="s">
        <v>1087</v>
      </c>
      <c r="D123" s="23">
        <v>5</v>
      </c>
      <c r="E123" s="14" t="s">
        <v>617</v>
      </c>
      <c r="F123" s="32">
        <v>3</v>
      </c>
      <c r="G123" s="16" t="s">
        <v>1087</v>
      </c>
      <c r="H123" s="23">
        <v>5</v>
      </c>
      <c r="I123" s="14" t="s">
        <v>617</v>
      </c>
      <c r="J123" s="32">
        <v>3</v>
      </c>
      <c r="K123" s="44" t="s">
        <v>282</v>
      </c>
      <c r="L123" s="44" t="s">
        <v>747</v>
      </c>
      <c r="M123" s="44" t="str">
        <f t="shared" si="3"/>
        <v xml:space="preserve">静岡市清水区七ﾂ新屋字軒320番1外                  </v>
      </c>
      <c r="N123" s="44" t="s">
        <v>1185</v>
      </c>
      <c r="O123" s="44" t="s">
        <v>696</v>
      </c>
      <c r="P123" s="53">
        <v>108000</v>
      </c>
      <c r="Q123" s="53">
        <v>107000</v>
      </c>
      <c r="R123" s="64">
        <f t="shared" si="4"/>
        <v>0.93457943925232545</v>
      </c>
      <c r="S123" s="72" t="s">
        <v>400</v>
      </c>
    </row>
    <row r="124" spans="1:19" ht="24.75" customHeight="1">
      <c r="A124" s="1">
        <v>122</v>
      </c>
      <c r="B124" s="8"/>
      <c r="C124" s="16" t="s">
        <v>1087</v>
      </c>
      <c r="D124" s="23">
        <v>5</v>
      </c>
      <c r="E124" s="14" t="s">
        <v>617</v>
      </c>
      <c r="F124" s="32">
        <v>4</v>
      </c>
      <c r="G124" s="38" t="s">
        <v>1087</v>
      </c>
      <c r="H124" s="23">
        <v>5</v>
      </c>
      <c r="I124" s="14" t="s">
        <v>617</v>
      </c>
      <c r="J124" s="32">
        <v>4</v>
      </c>
      <c r="K124" s="44" t="s">
        <v>282</v>
      </c>
      <c r="L124" s="44" t="s">
        <v>747</v>
      </c>
      <c r="M124" s="44" t="str">
        <f t="shared" si="3"/>
        <v xml:space="preserve">静岡市清水区月見町180番1                      </v>
      </c>
      <c r="N124" s="44" t="s">
        <v>134</v>
      </c>
      <c r="O124" s="44" t="s">
        <v>1086</v>
      </c>
      <c r="P124" s="53">
        <v>132000</v>
      </c>
      <c r="Q124" s="53">
        <v>131000</v>
      </c>
      <c r="R124" s="64">
        <f t="shared" si="4"/>
        <v>0.76335877862594437</v>
      </c>
      <c r="S124" s="72"/>
    </row>
    <row r="125" spans="1:19" ht="24.75" customHeight="1">
      <c r="A125" s="1">
        <v>123</v>
      </c>
      <c r="B125" s="8" t="s">
        <v>540</v>
      </c>
      <c r="C125" s="16" t="s">
        <v>1087</v>
      </c>
      <c r="D125" s="23">
        <v>5</v>
      </c>
      <c r="E125" s="14" t="s">
        <v>617</v>
      </c>
      <c r="F125" s="32">
        <v>5</v>
      </c>
      <c r="G125" s="16" t="s">
        <v>1087</v>
      </c>
      <c r="H125" s="23">
        <v>5</v>
      </c>
      <c r="I125" s="14" t="s">
        <v>617</v>
      </c>
      <c r="J125" s="32">
        <v>5</v>
      </c>
      <c r="K125" s="44" t="s">
        <v>282</v>
      </c>
      <c r="L125" s="44" t="s">
        <v>747</v>
      </c>
      <c r="M125" s="44" t="str">
        <f t="shared" si="3"/>
        <v xml:space="preserve">静岡市清水区相生町5番外                        </v>
      </c>
      <c r="N125" s="44" t="s">
        <v>1188</v>
      </c>
      <c r="O125" s="44" t="s">
        <v>311</v>
      </c>
      <c r="P125" s="53">
        <v>126000</v>
      </c>
      <c r="Q125" s="53">
        <v>126000</v>
      </c>
      <c r="R125" s="64">
        <f t="shared" si="4"/>
        <v>0</v>
      </c>
      <c r="S125" s="72" t="s">
        <v>243</v>
      </c>
    </row>
    <row r="126" spans="1:19" ht="24.75" customHeight="1">
      <c r="A126" s="1">
        <v>124</v>
      </c>
      <c r="B126" s="8"/>
      <c r="C126" s="16" t="s">
        <v>1087</v>
      </c>
      <c r="D126" s="23">
        <v>5</v>
      </c>
      <c r="E126" s="14" t="s">
        <v>617</v>
      </c>
      <c r="F126" s="32">
        <v>6</v>
      </c>
      <c r="G126" s="38" t="s">
        <v>1087</v>
      </c>
      <c r="H126" s="23">
        <v>5</v>
      </c>
      <c r="I126" s="14" t="s">
        <v>617</v>
      </c>
      <c r="J126" s="32">
        <v>6</v>
      </c>
      <c r="K126" s="44" t="s">
        <v>282</v>
      </c>
      <c r="L126" s="44" t="s">
        <v>747</v>
      </c>
      <c r="M126" s="44" t="str">
        <f t="shared" si="3"/>
        <v xml:space="preserve">静岡市清水区由比北田字中村田467番                  </v>
      </c>
      <c r="N126" s="44" t="s">
        <v>1190</v>
      </c>
      <c r="O126" s="44" t="s">
        <v>415</v>
      </c>
      <c r="P126" s="53">
        <v>61800</v>
      </c>
      <c r="Q126" s="53">
        <v>63000</v>
      </c>
      <c r="R126" s="64">
        <f t="shared" si="4"/>
        <v>-1.9047619047619091</v>
      </c>
      <c r="S126" s="72" t="s">
        <v>400</v>
      </c>
    </row>
    <row r="127" spans="1:19" ht="24.75" customHeight="1">
      <c r="A127" s="1">
        <v>125</v>
      </c>
      <c r="B127" s="8"/>
      <c r="C127" s="16" t="s">
        <v>1087</v>
      </c>
      <c r="D127" s="23">
        <v>5</v>
      </c>
      <c r="E127" s="14" t="s">
        <v>617</v>
      </c>
      <c r="F127" s="32">
        <v>7</v>
      </c>
      <c r="G127" s="38" t="s">
        <v>1087</v>
      </c>
      <c r="H127" s="23">
        <v>5</v>
      </c>
      <c r="I127" s="14" t="s">
        <v>617</v>
      </c>
      <c r="J127" s="32">
        <v>7</v>
      </c>
      <c r="K127" s="44" t="s">
        <v>282</v>
      </c>
      <c r="L127" s="44" t="s">
        <v>747</v>
      </c>
      <c r="M127" s="44" t="str">
        <f t="shared" si="3"/>
        <v xml:space="preserve">静岡市清水区小芝町616番3外                     </v>
      </c>
      <c r="N127" s="44" t="s">
        <v>774</v>
      </c>
      <c r="O127" s="44" t="s">
        <v>742</v>
      </c>
      <c r="P127" s="53">
        <v>110000</v>
      </c>
      <c r="Q127" s="53">
        <v>110000</v>
      </c>
      <c r="R127" s="64">
        <f t="shared" si="4"/>
        <v>0</v>
      </c>
      <c r="S127" s="72" t="s">
        <v>509</v>
      </c>
    </row>
    <row r="128" spans="1:19" ht="24.75" customHeight="1">
      <c r="A128" s="1">
        <v>126</v>
      </c>
      <c r="B128" s="8"/>
      <c r="C128" s="16" t="s">
        <v>1087</v>
      </c>
      <c r="D128" s="23">
        <v>5</v>
      </c>
      <c r="E128" s="14" t="s">
        <v>617</v>
      </c>
      <c r="F128" s="32">
        <v>8</v>
      </c>
      <c r="G128" s="13" t="s">
        <v>9</v>
      </c>
      <c r="H128" s="20"/>
      <c r="I128" s="20"/>
      <c r="J128" s="35"/>
      <c r="K128" s="44" t="s">
        <v>282</v>
      </c>
      <c r="L128" s="44" t="s">
        <v>747</v>
      </c>
      <c r="M128" s="44" t="str">
        <f t="shared" si="3"/>
        <v xml:space="preserve">静岡市清水区興津中町字西上側226番7                 </v>
      </c>
      <c r="N128" s="44" t="s">
        <v>901</v>
      </c>
      <c r="O128" s="44" t="s">
        <v>1652</v>
      </c>
      <c r="P128" s="53">
        <v>70300</v>
      </c>
      <c r="Q128" s="60" t="s">
        <v>728</v>
      </c>
      <c r="R128" s="60" t="s">
        <v>728</v>
      </c>
      <c r="S128" s="72" t="s">
        <v>400</v>
      </c>
    </row>
    <row r="129" spans="1:19" ht="24.75" customHeight="1">
      <c r="A129" s="1">
        <v>127</v>
      </c>
      <c r="B129" s="8"/>
      <c r="C129" s="16" t="s">
        <v>1087</v>
      </c>
      <c r="D129" s="23">
        <v>5</v>
      </c>
      <c r="E129" s="14" t="s">
        <v>617</v>
      </c>
      <c r="F129" s="32">
        <v>9</v>
      </c>
      <c r="G129" s="38" t="s">
        <v>1087</v>
      </c>
      <c r="H129" s="23">
        <v>5</v>
      </c>
      <c r="I129" s="14" t="s">
        <v>617</v>
      </c>
      <c r="J129" s="32">
        <v>9</v>
      </c>
      <c r="K129" s="44" t="s">
        <v>282</v>
      </c>
      <c r="L129" s="44" t="s">
        <v>747</v>
      </c>
      <c r="M129" s="44" t="str">
        <f t="shared" si="3"/>
        <v xml:space="preserve">静岡市清水区蒲原3丁目1566番5                   </v>
      </c>
      <c r="N129" s="44" t="s">
        <v>925</v>
      </c>
      <c r="O129" s="44" t="s">
        <v>1502</v>
      </c>
      <c r="P129" s="53">
        <v>57000</v>
      </c>
      <c r="Q129" s="53">
        <v>57600</v>
      </c>
      <c r="R129" s="64">
        <f t="shared" ref="R129:R146" si="5">(P129/Q129-1)*100</f>
        <v>-1.041666666666663</v>
      </c>
      <c r="S129" s="72" t="s">
        <v>344</v>
      </c>
    </row>
    <row r="130" spans="1:19" ht="24.75" customHeight="1">
      <c r="A130" s="1">
        <v>128</v>
      </c>
      <c r="B130" s="8"/>
      <c r="C130" s="16" t="s">
        <v>1087</v>
      </c>
      <c r="D130" s="23">
        <v>9</v>
      </c>
      <c r="E130" s="14" t="s">
        <v>617</v>
      </c>
      <c r="F130" s="32">
        <v>1</v>
      </c>
      <c r="G130" s="38" t="s">
        <v>1087</v>
      </c>
      <c r="H130" s="23">
        <v>9</v>
      </c>
      <c r="I130" s="14" t="s">
        <v>617</v>
      </c>
      <c r="J130" s="32">
        <v>1</v>
      </c>
      <c r="K130" s="44" t="s">
        <v>282</v>
      </c>
      <c r="L130" s="44" t="s">
        <v>747</v>
      </c>
      <c r="M130" s="44" t="str">
        <f t="shared" si="3"/>
        <v xml:space="preserve">静岡市清水区七ﾂ新屋字大深田489番                  </v>
      </c>
      <c r="N130" s="44" t="s">
        <v>275</v>
      </c>
      <c r="O130" s="44" t="s">
        <v>856</v>
      </c>
      <c r="P130" s="53">
        <v>57700</v>
      </c>
      <c r="Q130" s="53">
        <v>57700</v>
      </c>
      <c r="R130" s="64">
        <f t="shared" si="5"/>
        <v>0</v>
      </c>
      <c r="S130" s="72" t="s">
        <v>400</v>
      </c>
    </row>
    <row r="131" spans="1:19" ht="24.75" customHeight="1">
      <c r="A131" s="1">
        <v>129</v>
      </c>
      <c r="B131" s="8"/>
      <c r="C131" s="16" t="s">
        <v>1087</v>
      </c>
      <c r="D131" s="23">
        <v>9</v>
      </c>
      <c r="E131" s="14" t="s">
        <v>617</v>
      </c>
      <c r="F131" s="32">
        <v>2</v>
      </c>
      <c r="G131" s="38" t="s">
        <v>1087</v>
      </c>
      <c r="H131" s="23">
        <v>9</v>
      </c>
      <c r="I131" s="14" t="s">
        <v>617</v>
      </c>
      <c r="J131" s="32">
        <v>2</v>
      </c>
      <c r="K131" s="44" t="s">
        <v>282</v>
      </c>
      <c r="L131" s="44" t="s">
        <v>747</v>
      </c>
      <c r="M131" s="44" t="str">
        <f t="shared" ref="M131:M194" si="6">ASC(N131)</f>
        <v xml:space="preserve">静岡市清水区日の出町101番外                     </v>
      </c>
      <c r="N131" s="44" t="s">
        <v>107</v>
      </c>
      <c r="O131" s="44" t="s">
        <v>337</v>
      </c>
      <c r="P131" s="53">
        <v>81000</v>
      </c>
      <c r="Q131" s="53">
        <v>80500</v>
      </c>
      <c r="R131" s="64">
        <f t="shared" si="5"/>
        <v>0.62111801242235032</v>
      </c>
      <c r="S131" s="72" t="s">
        <v>400</v>
      </c>
    </row>
    <row r="132" spans="1:19" ht="24.75" customHeight="1">
      <c r="A132" s="1">
        <v>130</v>
      </c>
      <c r="B132" s="8"/>
      <c r="C132" s="16" t="s">
        <v>1087</v>
      </c>
      <c r="D132" s="23">
        <v>9</v>
      </c>
      <c r="E132" s="14" t="s">
        <v>617</v>
      </c>
      <c r="F132" s="32">
        <v>3</v>
      </c>
      <c r="G132" s="38" t="s">
        <v>1087</v>
      </c>
      <c r="H132" s="23">
        <v>9</v>
      </c>
      <c r="I132" s="14" t="s">
        <v>617</v>
      </c>
      <c r="J132" s="32">
        <v>3</v>
      </c>
      <c r="K132" s="44" t="s">
        <v>282</v>
      </c>
      <c r="L132" s="44" t="s">
        <v>747</v>
      </c>
      <c r="M132" s="44" t="str">
        <f t="shared" si="6"/>
        <v xml:space="preserve">静岡市清水区庵原町字榎田142番20                  </v>
      </c>
      <c r="N132" s="44" t="s">
        <v>151</v>
      </c>
      <c r="O132" s="44" t="s">
        <v>623</v>
      </c>
      <c r="P132" s="53">
        <v>92000</v>
      </c>
      <c r="Q132" s="53">
        <v>92300</v>
      </c>
      <c r="R132" s="64">
        <f t="shared" si="5"/>
        <v>-0.325027085590468</v>
      </c>
      <c r="S132" s="72" t="s">
        <v>400</v>
      </c>
    </row>
    <row r="133" spans="1:19" ht="24.75" customHeight="1">
      <c r="A133" s="1">
        <v>131</v>
      </c>
      <c r="B133" s="8"/>
      <c r="C133" s="16" t="s">
        <v>1087</v>
      </c>
      <c r="D133" s="23">
        <v>9</v>
      </c>
      <c r="E133" s="14" t="s">
        <v>617</v>
      </c>
      <c r="F133" s="32">
        <v>4</v>
      </c>
      <c r="G133" s="38" t="s">
        <v>1087</v>
      </c>
      <c r="H133" s="23">
        <v>9</v>
      </c>
      <c r="I133" s="14" t="s">
        <v>617</v>
      </c>
      <c r="J133" s="32">
        <v>4</v>
      </c>
      <c r="K133" s="44" t="s">
        <v>282</v>
      </c>
      <c r="L133" s="44" t="s">
        <v>747</v>
      </c>
      <c r="M133" s="44" t="str">
        <f t="shared" si="6"/>
        <v xml:space="preserve">静岡市清水区港町2丁目376番外                    </v>
      </c>
      <c r="N133" s="44" t="s">
        <v>578</v>
      </c>
      <c r="O133" s="44" t="s">
        <v>217</v>
      </c>
      <c r="P133" s="53">
        <v>57000</v>
      </c>
      <c r="Q133" s="53">
        <v>56700</v>
      </c>
      <c r="R133" s="65">
        <f t="shared" si="5"/>
        <v>0.52910052910053462</v>
      </c>
      <c r="S133" s="72" t="s">
        <v>859</v>
      </c>
    </row>
    <row r="134" spans="1:19" ht="24.75" customHeight="1">
      <c r="A134" s="1">
        <v>132</v>
      </c>
      <c r="B134" s="8"/>
      <c r="C134" s="16" t="s">
        <v>1087</v>
      </c>
      <c r="D134" s="23">
        <v>9</v>
      </c>
      <c r="E134" s="14" t="s">
        <v>617</v>
      </c>
      <c r="F134" s="32">
        <v>5</v>
      </c>
      <c r="G134" s="38" t="s">
        <v>1087</v>
      </c>
      <c r="H134" s="23">
        <v>9</v>
      </c>
      <c r="I134" s="14" t="s">
        <v>617</v>
      </c>
      <c r="J134" s="32">
        <v>5</v>
      </c>
      <c r="K134" s="44" t="s">
        <v>282</v>
      </c>
      <c r="L134" s="44" t="s">
        <v>747</v>
      </c>
      <c r="M134" s="44" t="str">
        <f t="shared" si="6"/>
        <v xml:space="preserve">静岡市清水区興津中町字長通1072番                  </v>
      </c>
      <c r="N134" s="44" t="s">
        <v>1192</v>
      </c>
      <c r="O134" s="44" t="s">
        <v>765</v>
      </c>
      <c r="P134" s="53">
        <v>47200</v>
      </c>
      <c r="Q134" s="53">
        <v>47400</v>
      </c>
      <c r="R134" s="64">
        <f t="shared" si="5"/>
        <v>-0.42194092827003704</v>
      </c>
      <c r="S134" s="72" t="s">
        <v>400</v>
      </c>
    </row>
    <row r="135" spans="1:19" ht="24.75" customHeight="1">
      <c r="A135" s="1">
        <v>133</v>
      </c>
      <c r="B135" s="8"/>
      <c r="C135" s="16" t="s">
        <v>78</v>
      </c>
      <c r="D135" s="22">
        <v>0</v>
      </c>
      <c r="E135" s="14" t="s">
        <v>617</v>
      </c>
      <c r="F135" s="32">
        <v>1</v>
      </c>
      <c r="G135" s="16" t="s">
        <v>683</v>
      </c>
      <c r="H135" s="22">
        <v>0</v>
      </c>
      <c r="I135" s="14" t="s">
        <v>617</v>
      </c>
      <c r="J135" s="32">
        <v>1</v>
      </c>
      <c r="K135" s="44" t="s">
        <v>733</v>
      </c>
      <c r="L135" s="44" t="s">
        <v>1535</v>
      </c>
      <c r="M135" s="44" t="str">
        <f t="shared" si="6"/>
        <v xml:space="preserve">浜松市中央区神田町字中畑136番6外                  </v>
      </c>
      <c r="N135" s="44" t="s">
        <v>33</v>
      </c>
      <c r="O135" s="44" t="s">
        <v>708</v>
      </c>
      <c r="P135" s="53">
        <v>74800</v>
      </c>
      <c r="Q135" s="53">
        <v>74100</v>
      </c>
      <c r="R135" s="64">
        <f t="shared" si="5"/>
        <v>0.94466936572199511</v>
      </c>
      <c r="S135" s="72" t="s">
        <v>400</v>
      </c>
    </row>
    <row r="136" spans="1:19" ht="24.75" customHeight="1">
      <c r="A136" s="1">
        <v>134</v>
      </c>
      <c r="B136" s="8"/>
      <c r="C136" s="16" t="s">
        <v>78</v>
      </c>
      <c r="D136" s="22">
        <v>0</v>
      </c>
      <c r="E136" s="14" t="s">
        <v>617</v>
      </c>
      <c r="F136" s="32">
        <v>2</v>
      </c>
      <c r="G136" s="16" t="s">
        <v>683</v>
      </c>
      <c r="H136" s="22">
        <v>0</v>
      </c>
      <c r="I136" s="14" t="s">
        <v>617</v>
      </c>
      <c r="J136" s="32">
        <v>2</v>
      </c>
      <c r="K136" s="44" t="s">
        <v>733</v>
      </c>
      <c r="L136" s="44" t="s">
        <v>1535</v>
      </c>
      <c r="M136" s="44" t="str">
        <f t="shared" si="6"/>
        <v xml:space="preserve">浜松市中央区鴨江2丁目1353番153外                </v>
      </c>
      <c r="N136" s="44" t="s">
        <v>1537</v>
      </c>
      <c r="O136" s="44" t="s">
        <v>272</v>
      </c>
      <c r="P136" s="53">
        <v>96200</v>
      </c>
      <c r="Q136" s="53">
        <v>95700</v>
      </c>
      <c r="R136" s="64">
        <f t="shared" si="5"/>
        <v>0.52246603970742544</v>
      </c>
      <c r="S136" s="72" t="s">
        <v>391</v>
      </c>
    </row>
    <row r="137" spans="1:19" ht="24.75" customHeight="1">
      <c r="A137" s="1">
        <v>135</v>
      </c>
      <c r="B137" s="8"/>
      <c r="C137" s="16" t="s">
        <v>78</v>
      </c>
      <c r="D137" s="22">
        <v>0</v>
      </c>
      <c r="E137" s="14" t="s">
        <v>617</v>
      </c>
      <c r="F137" s="32">
        <v>3</v>
      </c>
      <c r="G137" s="16" t="s">
        <v>683</v>
      </c>
      <c r="H137" s="22">
        <v>0</v>
      </c>
      <c r="I137" s="14" t="s">
        <v>617</v>
      </c>
      <c r="J137" s="32">
        <v>3</v>
      </c>
      <c r="K137" s="44" t="s">
        <v>733</v>
      </c>
      <c r="L137" s="44" t="s">
        <v>1535</v>
      </c>
      <c r="M137" s="44" t="str">
        <f t="shared" si="6"/>
        <v xml:space="preserve">浜松市中央区和合町字村東936番410                 </v>
      </c>
      <c r="N137" s="44" t="s">
        <v>1539</v>
      </c>
      <c r="O137" s="44" t="s">
        <v>1540</v>
      </c>
      <c r="P137" s="53">
        <v>60200</v>
      </c>
      <c r="Q137" s="53">
        <v>59300</v>
      </c>
      <c r="R137" s="64">
        <f t="shared" si="5"/>
        <v>1.5177065767284947</v>
      </c>
      <c r="S137" s="72" t="s">
        <v>400</v>
      </c>
    </row>
    <row r="138" spans="1:19" ht="24.75" customHeight="1">
      <c r="A138" s="1">
        <v>136</v>
      </c>
      <c r="B138" s="8"/>
      <c r="C138" s="16" t="s">
        <v>78</v>
      </c>
      <c r="D138" s="22">
        <v>0</v>
      </c>
      <c r="E138" s="14" t="s">
        <v>617</v>
      </c>
      <c r="F138" s="32">
        <v>4</v>
      </c>
      <c r="G138" s="16" t="s">
        <v>683</v>
      </c>
      <c r="H138" s="22">
        <v>0</v>
      </c>
      <c r="I138" s="14" t="s">
        <v>617</v>
      </c>
      <c r="J138" s="32">
        <v>4</v>
      </c>
      <c r="K138" s="44" t="s">
        <v>733</v>
      </c>
      <c r="L138" s="44" t="s">
        <v>1535</v>
      </c>
      <c r="M138" s="44" t="str">
        <f t="shared" si="6"/>
        <v xml:space="preserve">浜松市中央区和合北4丁目315番701                 </v>
      </c>
      <c r="N138" s="44" t="s">
        <v>1541</v>
      </c>
      <c r="O138" s="44" t="s">
        <v>1464</v>
      </c>
      <c r="P138" s="53">
        <v>75300</v>
      </c>
      <c r="Q138" s="53">
        <v>74300</v>
      </c>
      <c r="R138" s="64">
        <f t="shared" si="5"/>
        <v>1.3458950201884257</v>
      </c>
      <c r="S138" s="72" t="s">
        <v>459</v>
      </c>
    </row>
    <row r="139" spans="1:19" ht="24.75" customHeight="1">
      <c r="A139" s="1">
        <v>137</v>
      </c>
      <c r="B139" s="8"/>
      <c r="C139" s="16" t="s">
        <v>78</v>
      </c>
      <c r="D139" s="22">
        <v>0</v>
      </c>
      <c r="E139" s="14" t="s">
        <v>617</v>
      </c>
      <c r="F139" s="32">
        <v>5</v>
      </c>
      <c r="G139" s="16" t="s">
        <v>683</v>
      </c>
      <c r="H139" s="22"/>
      <c r="I139" s="14" t="s">
        <v>617</v>
      </c>
      <c r="J139" s="32">
        <v>5</v>
      </c>
      <c r="K139" s="44" t="s">
        <v>733</v>
      </c>
      <c r="L139" s="44" t="s">
        <v>1535</v>
      </c>
      <c r="M139" s="44" t="str">
        <f t="shared" si="6"/>
        <v xml:space="preserve">浜松市中央区上島3丁目717番14                   </v>
      </c>
      <c r="N139" s="44" t="s">
        <v>1542</v>
      </c>
      <c r="O139" s="44" t="s">
        <v>1005</v>
      </c>
      <c r="P139" s="53">
        <v>109000</v>
      </c>
      <c r="Q139" s="53">
        <v>106000</v>
      </c>
      <c r="R139" s="64">
        <f t="shared" si="5"/>
        <v>2.8301886792452935</v>
      </c>
      <c r="S139" s="72" t="s">
        <v>760</v>
      </c>
    </row>
    <row r="140" spans="1:19" ht="24.75" customHeight="1">
      <c r="A140" s="1">
        <v>138</v>
      </c>
      <c r="B140" s="8" t="s">
        <v>540</v>
      </c>
      <c r="C140" s="16" t="s">
        <v>78</v>
      </c>
      <c r="D140" s="22">
        <v>0</v>
      </c>
      <c r="E140" s="14" t="s">
        <v>617</v>
      </c>
      <c r="F140" s="32">
        <v>6</v>
      </c>
      <c r="G140" s="16" t="s">
        <v>683</v>
      </c>
      <c r="H140" s="22">
        <v>0</v>
      </c>
      <c r="I140" s="14" t="s">
        <v>617</v>
      </c>
      <c r="J140" s="32">
        <v>6</v>
      </c>
      <c r="K140" s="44" t="s">
        <v>733</v>
      </c>
      <c r="L140" s="44" t="s">
        <v>1535</v>
      </c>
      <c r="M140" s="44" t="str">
        <f t="shared" si="6"/>
        <v xml:space="preserve">浜松市中央区山手町4899番6外                    </v>
      </c>
      <c r="N140" s="44" t="s">
        <v>1543</v>
      </c>
      <c r="O140" s="44" t="s">
        <v>1544</v>
      </c>
      <c r="P140" s="53">
        <v>166000</v>
      </c>
      <c r="Q140" s="53">
        <v>166000</v>
      </c>
      <c r="R140" s="64">
        <f t="shared" si="5"/>
        <v>0</v>
      </c>
      <c r="S140" s="72" t="s">
        <v>292</v>
      </c>
    </row>
    <row r="141" spans="1:19" ht="24.75" customHeight="1">
      <c r="A141" s="1">
        <v>139</v>
      </c>
      <c r="B141" s="8"/>
      <c r="C141" s="16" t="s">
        <v>78</v>
      </c>
      <c r="D141" s="22">
        <v>0</v>
      </c>
      <c r="E141" s="14" t="s">
        <v>617</v>
      </c>
      <c r="F141" s="32">
        <v>7</v>
      </c>
      <c r="G141" s="16" t="s">
        <v>683</v>
      </c>
      <c r="H141" s="22">
        <v>0</v>
      </c>
      <c r="I141" s="14" t="s">
        <v>617</v>
      </c>
      <c r="J141" s="32">
        <v>7</v>
      </c>
      <c r="K141" s="44" t="s">
        <v>733</v>
      </c>
      <c r="L141" s="44" t="s">
        <v>1535</v>
      </c>
      <c r="M141" s="44" t="str">
        <f t="shared" si="6"/>
        <v xml:space="preserve">浜松市中央区新津町字北浦176番                    </v>
      </c>
      <c r="N141" s="44" t="s">
        <v>679</v>
      </c>
      <c r="O141" s="44" t="s">
        <v>1545</v>
      </c>
      <c r="P141" s="53">
        <v>86700</v>
      </c>
      <c r="Q141" s="53">
        <v>85000</v>
      </c>
      <c r="R141" s="64">
        <f t="shared" si="5"/>
        <v>2.0000000000000018</v>
      </c>
      <c r="S141" s="72" t="s">
        <v>400</v>
      </c>
    </row>
    <row r="142" spans="1:19" ht="24.75" customHeight="1">
      <c r="A142" s="1">
        <v>140</v>
      </c>
      <c r="B142" s="8"/>
      <c r="C142" s="16" t="s">
        <v>78</v>
      </c>
      <c r="D142" s="22">
        <v>0</v>
      </c>
      <c r="E142" s="14" t="s">
        <v>617</v>
      </c>
      <c r="F142" s="32">
        <v>8</v>
      </c>
      <c r="G142" s="16" t="s">
        <v>683</v>
      </c>
      <c r="H142" s="22">
        <v>0</v>
      </c>
      <c r="I142" s="14" t="s">
        <v>617</v>
      </c>
      <c r="J142" s="32">
        <v>8</v>
      </c>
      <c r="K142" s="44" t="s">
        <v>733</v>
      </c>
      <c r="L142" s="44" t="s">
        <v>1535</v>
      </c>
      <c r="M142" s="44" t="str">
        <f t="shared" si="6"/>
        <v xml:space="preserve">浜松市中央区広沢2丁目78番209                   </v>
      </c>
      <c r="N142" s="44" t="s">
        <v>1218</v>
      </c>
      <c r="O142" s="44" t="s">
        <v>1546</v>
      </c>
      <c r="P142" s="53">
        <v>147000</v>
      </c>
      <c r="Q142" s="53">
        <v>147000</v>
      </c>
      <c r="R142" s="64">
        <f t="shared" si="5"/>
        <v>0</v>
      </c>
      <c r="S142" s="72" t="s">
        <v>618</v>
      </c>
    </row>
    <row r="143" spans="1:19" ht="24.75" customHeight="1">
      <c r="A143" s="1">
        <v>141</v>
      </c>
      <c r="B143" s="8"/>
      <c r="C143" s="16" t="s">
        <v>78</v>
      </c>
      <c r="D143" s="22">
        <v>0</v>
      </c>
      <c r="E143" s="14" t="s">
        <v>617</v>
      </c>
      <c r="F143" s="32">
        <v>9</v>
      </c>
      <c r="G143" s="16" t="s">
        <v>683</v>
      </c>
      <c r="H143" s="22">
        <v>0</v>
      </c>
      <c r="I143" s="14" t="s">
        <v>617</v>
      </c>
      <c r="J143" s="32">
        <v>9</v>
      </c>
      <c r="K143" s="44" t="s">
        <v>733</v>
      </c>
      <c r="L143" s="44" t="s">
        <v>1535</v>
      </c>
      <c r="M143" s="44" t="str">
        <f t="shared" si="6"/>
        <v xml:space="preserve">浜松市中央区蜆塚2丁目19666番1                  </v>
      </c>
      <c r="N143" s="44" t="s">
        <v>1547</v>
      </c>
      <c r="O143" s="44" t="s">
        <v>1402</v>
      </c>
      <c r="P143" s="53">
        <v>136000</v>
      </c>
      <c r="Q143" s="53">
        <v>136000</v>
      </c>
      <c r="R143" s="64">
        <f t="shared" si="5"/>
        <v>0</v>
      </c>
      <c r="S143" s="72" t="s">
        <v>146</v>
      </c>
    </row>
    <row r="144" spans="1:19" ht="24.75" customHeight="1">
      <c r="A144" s="1">
        <v>142</v>
      </c>
      <c r="B144" s="8"/>
      <c r="C144" s="16" t="s">
        <v>78</v>
      </c>
      <c r="D144" s="22">
        <v>0</v>
      </c>
      <c r="E144" s="14" t="s">
        <v>617</v>
      </c>
      <c r="F144" s="32">
        <v>10</v>
      </c>
      <c r="G144" s="16" t="s">
        <v>683</v>
      </c>
      <c r="H144" s="22">
        <v>0</v>
      </c>
      <c r="I144" s="14" t="s">
        <v>617</v>
      </c>
      <c r="J144" s="32">
        <v>10</v>
      </c>
      <c r="K144" s="44" t="s">
        <v>733</v>
      </c>
      <c r="L144" s="44" t="s">
        <v>1535</v>
      </c>
      <c r="M144" s="44" t="str">
        <f t="shared" si="6"/>
        <v xml:space="preserve">浜松市中央区富塚町字狸谷2961番30                 </v>
      </c>
      <c r="N144" s="44" t="s">
        <v>1233</v>
      </c>
      <c r="O144" s="44" t="s">
        <v>756</v>
      </c>
      <c r="P144" s="53">
        <v>91800</v>
      </c>
      <c r="Q144" s="53">
        <v>91000</v>
      </c>
      <c r="R144" s="64">
        <f t="shared" si="5"/>
        <v>0.879120879120876</v>
      </c>
      <c r="S144" s="72" t="s">
        <v>400</v>
      </c>
    </row>
    <row r="145" spans="1:19" ht="24.75" customHeight="1">
      <c r="A145" s="1">
        <v>143</v>
      </c>
      <c r="B145" s="8"/>
      <c r="C145" s="16" t="s">
        <v>78</v>
      </c>
      <c r="D145" s="22">
        <v>0</v>
      </c>
      <c r="E145" s="14" t="s">
        <v>617</v>
      </c>
      <c r="F145" s="32">
        <v>11</v>
      </c>
      <c r="G145" s="16" t="s">
        <v>683</v>
      </c>
      <c r="H145" s="22">
        <v>0</v>
      </c>
      <c r="I145" s="14" t="s">
        <v>617</v>
      </c>
      <c r="J145" s="32">
        <v>11</v>
      </c>
      <c r="K145" s="44" t="s">
        <v>733</v>
      </c>
      <c r="L145" s="44" t="s">
        <v>1535</v>
      </c>
      <c r="M145" s="44" t="str">
        <f t="shared" si="6"/>
        <v xml:space="preserve">浜松市中央区葵西5丁目278番47                   </v>
      </c>
      <c r="N145" s="44" t="s">
        <v>1548</v>
      </c>
      <c r="O145" s="44" t="s">
        <v>799</v>
      </c>
      <c r="P145" s="53">
        <v>77000</v>
      </c>
      <c r="Q145" s="53">
        <v>76500</v>
      </c>
      <c r="R145" s="64">
        <f t="shared" si="5"/>
        <v>0.65359477124182774</v>
      </c>
      <c r="S145" s="72" t="s">
        <v>354</v>
      </c>
    </row>
    <row r="146" spans="1:19" ht="24.75" customHeight="1">
      <c r="A146" s="1">
        <v>144</v>
      </c>
      <c r="B146" s="8"/>
      <c r="C146" s="16" t="s">
        <v>78</v>
      </c>
      <c r="D146" s="22">
        <v>0</v>
      </c>
      <c r="E146" s="14" t="s">
        <v>617</v>
      </c>
      <c r="F146" s="32">
        <v>12</v>
      </c>
      <c r="G146" s="16" t="s">
        <v>683</v>
      </c>
      <c r="H146" s="22">
        <v>0</v>
      </c>
      <c r="I146" s="14" t="s">
        <v>617</v>
      </c>
      <c r="J146" s="32">
        <v>12</v>
      </c>
      <c r="K146" s="44" t="s">
        <v>733</v>
      </c>
      <c r="L146" s="44" t="s">
        <v>1535</v>
      </c>
      <c r="M146" s="44" t="str">
        <f t="shared" si="6"/>
        <v xml:space="preserve">浜松市中央区住吉1丁目768番2外                   </v>
      </c>
      <c r="N146" s="44" t="s">
        <v>316</v>
      </c>
      <c r="O146" s="44" t="s">
        <v>1493</v>
      </c>
      <c r="P146" s="53">
        <v>110000</v>
      </c>
      <c r="Q146" s="53">
        <v>108000</v>
      </c>
      <c r="R146" s="64">
        <f t="shared" si="5"/>
        <v>1.8518518518518601</v>
      </c>
      <c r="S146" s="72" t="s">
        <v>65</v>
      </c>
    </row>
    <row r="147" spans="1:19" ht="24.75" customHeight="1">
      <c r="A147" s="1" t="s">
        <v>660</v>
      </c>
      <c r="B147" s="8"/>
      <c r="C147" s="16" t="s">
        <v>78</v>
      </c>
      <c r="D147" s="22">
        <v>0</v>
      </c>
      <c r="E147" s="14" t="s">
        <v>617</v>
      </c>
      <c r="F147" s="32">
        <v>13</v>
      </c>
      <c r="G147" s="13" t="s">
        <v>1039</v>
      </c>
      <c r="H147" s="20"/>
      <c r="I147" s="20"/>
      <c r="J147" s="35"/>
      <c r="K147" s="44" t="s">
        <v>733</v>
      </c>
      <c r="L147" s="44" t="s">
        <v>1535</v>
      </c>
      <c r="M147" s="44" t="str">
        <f t="shared" si="6"/>
        <v>浜松市中央区萩丘2丁目1113番63</v>
      </c>
      <c r="N147" s="44" t="s">
        <v>1272</v>
      </c>
      <c r="O147" s="44" t="s">
        <v>1272</v>
      </c>
      <c r="P147" s="54">
        <v>80500</v>
      </c>
      <c r="Q147" s="61"/>
      <c r="R147" s="66" t="s">
        <v>617</v>
      </c>
      <c r="S147" s="72" t="s">
        <v>706</v>
      </c>
    </row>
    <row r="148" spans="1:19" ht="24.75" customHeight="1">
      <c r="A148" s="1">
        <v>146</v>
      </c>
      <c r="B148" s="8"/>
      <c r="C148" s="16" t="s">
        <v>78</v>
      </c>
      <c r="D148" s="22">
        <v>0</v>
      </c>
      <c r="E148" s="14" t="s">
        <v>617</v>
      </c>
      <c r="F148" s="32">
        <v>14</v>
      </c>
      <c r="G148" s="16" t="s">
        <v>683</v>
      </c>
      <c r="H148" s="22">
        <v>0</v>
      </c>
      <c r="I148" s="14" t="s">
        <v>617</v>
      </c>
      <c r="J148" s="32">
        <v>14</v>
      </c>
      <c r="K148" s="44" t="s">
        <v>733</v>
      </c>
      <c r="L148" s="44" t="s">
        <v>1535</v>
      </c>
      <c r="M148" s="44" t="str">
        <f t="shared" si="6"/>
        <v xml:space="preserve">浜松市中央区佐鳴台5丁目111番14                  </v>
      </c>
      <c r="N148" s="44" t="s">
        <v>426</v>
      </c>
      <c r="O148" s="44" t="s">
        <v>1549</v>
      </c>
      <c r="P148" s="53">
        <v>103000</v>
      </c>
      <c r="Q148" s="53">
        <v>103000</v>
      </c>
      <c r="R148" s="64">
        <f>(P148/Q148-1)*100</f>
        <v>0</v>
      </c>
      <c r="S148" s="72" t="s">
        <v>499</v>
      </c>
    </row>
    <row r="149" spans="1:19" ht="24.75" customHeight="1">
      <c r="A149" s="1">
        <v>147</v>
      </c>
      <c r="B149" s="8"/>
      <c r="C149" s="16" t="s">
        <v>78</v>
      </c>
      <c r="D149" s="22">
        <v>0</v>
      </c>
      <c r="E149" s="14" t="s">
        <v>617</v>
      </c>
      <c r="F149" s="32">
        <v>15</v>
      </c>
      <c r="G149" s="16" t="s">
        <v>683</v>
      </c>
      <c r="H149" s="22">
        <v>0</v>
      </c>
      <c r="I149" s="14" t="s">
        <v>617</v>
      </c>
      <c r="J149" s="32">
        <v>15</v>
      </c>
      <c r="K149" s="44" t="s">
        <v>733</v>
      </c>
      <c r="L149" s="44" t="s">
        <v>1535</v>
      </c>
      <c r="M149" s="44" t="str">
        <f t="shared" si="6"/>
        <v xml:space="preserve">浜松市中央区中沢町348番84                     </v>
      </c>
      <c r="N149" s="44" t="s">
        <v>1550</v>
      </c>
      <c r="O149" s="44" t="s">
        <v>1551</v>
      </c>
      <c r="P149" s="53">
        <v>87400</v>
      </c>
      <c r="Q149" s="53">
        <v>86900</v>
      </c>
      <c r="R149" s="64">
        <f>(P149/Q149-1)*100</f>
        <v>0.57537399309550707</v>
      </c>
      <c r="S149" s="72" t="s">
        <v>668</v>
      </c>
    </row>
    <row r="150" spans="1:19" s="6" customFormat="1" ht="24.75" customHeight="1">
      <c r="A150" s="6">
        <v>148</v>
      </c>
      <c r="B150" s="10" t="s">
        <v>1039</v>
      </c>
      <c r="C150" s="17"/>
      <c r="D150" s="17"/>
      <c r="E150" s="17"/>
      <c r="F150" s="33"/>
      <c r="G150" s="18" t="s">
        <v>683</v>
      </c>
      <c r="H150" s="25">
        <v>0</v>
      </c>
      <c r="I150" s="28" t="s">
        <v>617</v>
      </c>
      <c r="J150" s="33">
        <v>16</v>
      </c>
      <c r="K150" s="46" t="s">
        <v>733</v>
      </c>
      <c r="L150" s="46" t="s">
        <v>1535</v>
      </c>
      <c r="M150" s="46" t="str">
        <f t="shared" si="6"/>
        <v xml:space="preserve">浜松市中央区富塚町字地藏平130番41                 </v>
      </c>
      <c r="N150" s="46" t="s">
        <v>1552</v>
      </c>
      <c r="O150" s="46" t="s">
        <v>1671</v>
      </c>
      <c r="P150" s="55"/>
      <c r="Q150" s="54">
        <v>83300</v>
      </c>
      <c r="R150" s="67" t="s">
        <v>617</v>
      </c>
      <c r="S150" s="73" t="s">
        <v>400</v>
      </c>
    </row>
    <row r="151" spans="1:19" ht="24.75" customHeight="1">
      <c r="A151" s="1">
        <v>149</v>
      </c>
      <c r="B151" s="8" t="s">
        <v>540</v>
      </c>
      <c r="C151" s="16" t="s">
        <v>78</v>
      </c>
      <c r="D151" s="22">
        <v>0</v>
      </c>
      <c r="E151" s="14" t="s">
        <v>617</v>
      </c>
      <c r="F151" s="32">
        <v>17</v>
      </c>
      <c r="G151" s="16" t="s">
        <v>683</v>
      </c>
      <c r="H151" s="22">
        <v>0</v>
      </c>
      <c r="I151" s="14" t="s">
        <v>617</v>
      </c>
      <c r="J151" s="32">
        <v>17</v>
      </c>
      <c r="K151" s="44" t="s">
        <v>733</v>
      </c>
      <c r="L151" s="44" t="s">
        <v>1535</v>
      </c>
      <c r="M151" s="44" t="str">
        <f t="shared" si="6"/>
        <v xml:space="preserve">浜松市中央区幸2丁目294番15                    </v>
      </c>
      <c r="N151" s="44" t="s">
        <v>1295</v>
      </c>
      <c r="O151" s="44" t="s">
        <v>495</v>
      </c>
      <c r="P151" s="53">
        <v>83100</v>
      </c>
      <c r="Q151" s="53">
        <v>83400</v>
      </c>
      <c r="R151" s="64">
        <f t="shared" ref="R151:R214" si="7">(P151/Q151-1)*100</f>
        <v>-0.3597122302158251</v>
      </c>
      <c r="S151" s="72" t="s">
        <v>263</v>
      </c>
    </row>
    <row r="152" spans="1:19" ht="24.75" customHeight="1">
      <c r="A152" s="1">
        <v>150</v>
      </c>
      <c r="B152" s="8"/>
      <c r="C152" s="16" t="s">
        <v>78</v>
      </c>
      <c r="D152" s="22">
        <v>0</v>
      </c>
      <c r="E152" s="14" t="s">
        <v>617</v>
      </c>
      <c r="F152" s="32">
        <v>18</v>
      </c>
      <c r="G152" s="16" t="s">
        <v>683</v>
      </c>
      <c r="H152" s="22">
        <v>0</v>
      </c>
      <c r="I152" s="14" t="s">
        <v>617</v>
      </c>
      <c r="J152" s="32">
        <v>18</v>
      </c>
      <c r="K152" s="44" t="s">
        <v>733</v>
      </c>
      <c r="L152" s="44" t="s">
        <v>1535</v>
      </c>
      <c r="M152" s="44" t="str">
        <f t="shared" si="6"/>
        <v xml:space="preserve">浜松市中央区助信町666番1                      </v>
      </c>
      <c r="N152" s="44" t="s">
        <v>690</v>
      </c>
      <c r="O152" s="44" t="s">
        <v>1553</v>
      </c>
      <c r="P152" s="53">
        <v>113000</v>
      </c>
      <c r="Q152" s="53">
        <v>110000</v>
      </c>
      <c r="R152" s="64">
        <f t="shared" si="7"/>
        <v>2.7272727272727337</v>
      </c>
      <c r="S152" s="72" t="s">
        <v>204</v>
      </c>
    </row>
    <row r="153" spans="1:19" ht="24.75" customHeight="1">
      <c r="A153" s="1">
        <v>151</v>
      </c>
      <c r="B153" s="8"/>
      <c r="C153" s="16" t="s">
        <v>78</v>
      </c>
      <c r="D153" s="22">
        <v>0</v>
      </c>
      <c r="E153" s="14" t="s">
        <v>617</v>
      </c>
      <c r="F153" s="32">
        <v>19</v>
      </c>
      <c r="G153" s="16" t="s">
        <v>683</v>
      </c>
      <c r="H153" s="22">
        <v>0</v>
      </c>
      <c r="I153" s="14" t="s">
        <v>617</v>
      </c>
      <c r="J153" s="32">
        <v>19</v>
      </c>
      <c r="K153" s="44" t="s">
        <v>733</v>
      </c>
      <c r="L153" s="44" t="s">
        <v>1535</v>
      </c>
      <c r="M153" s="44" t="str">
        <f t="shared" si="6"/>
        <v xml:space="preserve">浜松市中央区鴨江4丁目205番7                    </v>
      </c>
      <c r="N153" s="44" t="s">
        <v>1554</v>
      </c>
      <c r="O153" s="44" t="s">
        <v>832</v>
      </c>
      <c r="P153" s="53">
        <v>88300</v>
      </c>
      <c r="Q153" s="53">
        <v>87900</v>
      </c>
      <c r="R153" s="64">
        <f t="shared" si="7"/>
        <v>0.4550625711035261</v>
      </c>
      <c r="S153" s="72" t="s">
        <v>414</v>
      </c>
    </row>
    <row r="154" spans="1:19" ht="24.75" customHeight="1">
      <c r="A154" s="1">
        <v>152</v>
      </c>
      <c r="B154" s="8"/>
      <c r="C154" s="16" t="s">
        <v>78</v>
      </c>
      <c r="D154" s="22">
        <v>0</v>
      </c>
      <c r="E154" s="14" t="s">
        <v>617</v>
      </c>
      <c r="F154" s="32">
        <v>20</v>
      </c>
      <c r="G154" s="16" t="s">
        <v>683</v>
      </c>
      <c r="H154" s="22">
        <v>0</v>
      </c>
      <c r="I154" s="14" t="s">
        <v>617</v>
      </c>
      <c r="J154" s="32">
        <v>20</v>
      </c>
      <c r="K154" s="44" t="s">
        <v>733</v>
      </c>
      <c r="L154" s="44" t="s">
        <v>1535</v>
      </c>
      <c r="M154" s="44" t="str">
        <f t="shared" si="6"/>
        <v xml:space="preserve">浜松市中央区龍禅寺町字龍ｹ崎592番                  </v>
      </c>
      <c r="N154" s="44" t="s">
        <v>1441</v>
      </c>
      <c r="O154" s="44" t="s">
        <v>277</v>
      </c>
      <c r="P154" s="53">
        <v>78700</v>
      </c>
      <c r="Q154" s="53">
        <v>78700</v>
      </c>
      <c r="R154" s="64">
        <f t="shared" si="7"/>
        <v>0</v>
      </c>
      <c r="S154" s="72" t="s">
        <v>400</v>
      </c>
    </row>
    <row r="155" spans="1:19" ht="24.75" customHeight="1">
      <c r="A155" s="1">
        <v>153</v>
      </c>
      <c r="B155" s="8"/>
      <c r="C155" s="16" t="s">
        <v>78</v>
      </c>
      <c r="D155" s="22">
        <v>0</v>
      </c>
      <c r="E155" s="14" t="s">
        <v>617</v>
      </c>
      <c r="F155" s="32">
        <v>21</v>
      </c>
      <c r="G155" s="16" t="s">
        <v>683</v>
      </c>
      <c r="H155" s="22">
        <v>0</v>
      </c>
      <c r="I155" s="14" t="s">
        <v>617</v>
      </c>
      <c r="J155" s="32">
        <v>21</v>
      </c>
      <c r="K155" s="44" t="s">
        <v>733</v>
      </c>
      <c r="L155" s="44" t="s">
        <v>1535</v>
      </c>
      <c r="M155" s="44" t="str">
        <f t="shared" si="6"/>
        <v xml:space="preserve">浜松市中央区佐鳴台2丁目109番4外                  </v>
      </c>
      <c r="N155" s="44" t="s">
        <v>1365</v>
      </c>
      <c r="O155" s="44" t="s">
        <v>1084</v>
      </c>
      <c r="P155" s="53">
        <v>130000</v>
      </c>
      <c r="Q155" s="53">
        <v>130000</v>
      </c>
      <c r="R155" s="64">
        <f t="shared" si="7"/>
        <v>0</v>
      </c>
      <c r="S155" s="72" t="s">
        <v>584</v>
      </c>
    </row>
    <row r="156" spans="1:19" ht="24.75" customHeight="1">
      <c r="A156" s="1">
        <v>154</v>
      </c>
      <c r="B156" s="8"/>
      <c r="C156" s="16" t="s">
        <v>78</v>
      </c>
      <c r="D156" s="22">
        <v>0</v>
      </c>
      <c r="E156" s="14" t="s">
        <v>617</v>
      </c>
      <c r="F156" s="32">
        <v>22</v>
      </c>
      <c r="G156" s="16" t="s">
        <v>683</v>
      </c>
      <c r="H156" s="22">
        <v>0</v>
      </c>
      <c r="I156" s="14" t="s">
        <v>617</v>
      </c>
      <c r="J156" s="32">
        <v>22</v>
      </c>
      <c r="K156" s="44" t="s">
        <v>733</v>
      </c>
      <c r="L156" s="44" t="s">
        <v>1535</v>
      </c>
      <c r="M156" s="44" t="str">
        <f t="shared" si="6"/>
        <v xml:space="preserve">浜松市中央区中島3丁目653番                     </v>
      </c>
      <c r="N156" s="44" t="s">
        <v>1555</v>
      </c>
      <c r="O156" s="44" t="s">
        <v>1556</v>
      </c>
      <c r="P156" s="53">
        <v>79400</v>
      </c>
      <c r="Q156" s="53">
        <v>78800</v>
      </c>
      <c r="R156" s="64">
        <f t="shared" si="7"/>
        <v>0.76142131979695105</v>
      </c>
      <c r="S156" s="72" t="s">
        <v>702</v>
      </c>
    </row>
    <row r="157" spans="1:19" ht="24.75" customHeight="1">
      <c r="A157" s="1">
        <v>155</v>
      </c>
      <c r="B157" s="8"/>
      <c r="C157" s="16" t="s">
        <v>78</v>
      </c>
      <c r="D157" s="22">
        <v>0</v>
      </c>
      <c r="E157" s="14" t="s">
        <v>617</v>
      </c>
      <c r="F157" s="32">
        <v>23</v>
      </c>
      <c r="G157" s="16" t="s">
        <v>683</v>
      </c>
      <c r="H157" s="22">
        <v>0</v>
      </c>
      <c r="I157" s="14" t="s">
        <v>617</v>
      </c>
      <c r="J157" s="32">
        <v>23</v>
      </c>
      <c r="K157" s="44" t="s">
        <v>733</v>
      </c>
      <c r="L157" s="44" t="s">
        <v>1535</v>
      </c>
      <c r="M157" s="44" t="str">
        <f t="shared" si="6"/>
        <v xml:space="preserve">浜松市中央区早出町1222番6                     </v>
      </c>
      <c r="N157" s="44" t="s">
        <v>937</v>
      </c>
      <c r="O157" s="44" t="s">
        <v>1557</v>
      </c>
      <c r="P157" s="53">
        <v>91600</v>
      </c>
      <c r="Q157" s="53">
        <v>90700</v>
      </c>
      <c r="R157" s="64">
        <f t="shared" si="7"/>
        <v>0.99228224917309316</v>
      </c>
      <c r="S157" s="72" t="s">
        <v>400</v>
      </c>
    </row>
    <row r="158" spans="1:19" ht="24.75" customHeight="1">
      <c r="A158" s="1">
        <v>156</v>
      </c>
      <c r="B158" s="8"/>
      <c r="C158" s="16" t="s">
        <v>78</v>
      </c>
      <c r="D158" s="22">
        <v>0</v>
      </c>
      <c r="E158" s="14" t="s">
        <v>617</v>
      </c>
      <c r="F158" s="32">
        <v>24</v>
      </c>
      <c r="G158" s="16" t="s">
        <v>683</v>
      </c>
      <c r="H158" s="22">
        <v>0</v>
      </c>
      <c r="I158" s="14" t="s">
        <v>617</v>
      </c>
      <c r="J158" s="32">
        <v>24</v>
      </c>
      <c r="K158" s="44" t="s">
        <v>733</v>
      </c>
      <c r="L158" s="44" t="s">
        <v>1535</v>
      </c>
      <c r="M158" s="44" t="str">
        <f t="shared" si="6"/>
        <v xml:space="preserve">浜松市中央区中央1丁目108番9外                   </v>
      </c>
      <c r="N158" s="44" t="s">
        <v>1101</v>
      </c>
      <c r="O158" s="44" t="s">
        <v>1558</v>
      </c>
      <c r="P158" s="53">
        <v>313000</v>
      </c>
      <c r="Q158" s="53">
        <v>304000</v>
      </c>
      <c r="R158" s="64">
        <f t="shared" si="7"/>
        <v>2.960526315789469</v>
      </c>
      <c r="S158" s="72" t="s">
        <v>229</v>
      </c>
    </row>
    <row r="159" spans="1:19" ht="24.75" customHeight="1">
      <c r="A159" s="1">
        <v>157</v>
      </c>
      <c r="B159" s="8"/>
      <c r="C159" s="16" t="s">
        <v>78</v>
      </c>
      <c r="D159" s="22">
        <v>0</v>
      </c>
      <c r="E159" s="14" t="s">
        <v>617</v>
      </c>
      <c r="F159" s="32">
        <v>25</v>
      </c>
      <c r="G159" s="16" t="s">
        <v>683</v>
      </c>
      <c r="H159" s="22">
        <v>0</v>
      </c>
      <c r="I159" s="14" t="s">
        <v>617</v>
      </c>
      <c r="J159" s="32">
        <v>25</v>
      </c>
      <c r="K159" s="44" t="s">
        <v>733</v>
      </c>
      <c r="L159" s="44" t="s">
        <v>1535</v>
      </c>
      <c r="M159" s="44" t="str">
        <f t="shared" si="6"/>
        <v xml:space="preserve">浜松市中央区布橋2丁目152番1                    </v>
      </c>
      <c r="N159" s="44" t="s">
        <v>1559</v>
      </c>
      <c r="O159" s="44" t="s">
        <v>1560</v>
      </c>
      <c r="P159" s="53">
        <v>90000</v>
      </c>
      <c r="Q159" s="53">
        <v>89600</v>
      </c>
      <c r="R159" s="64">
        <f t="shared" si="7"/>
        <v>0.44642857142858094</v>
      </c>
      <c r="S159" s="72" t="s">
        <v>365</v>
      </c>
    </row>
    <row r="160" spans="1:19" ht="24.75" customHeight="1">
      <c r="A160" s="1">
        <v>158</v>
      </c>
      <c r="B160" s="8"/>
      <c r="C160" s="16" t="s">
        <v>78</v>
      </c>
      <c r="D160" s="22">
        <v>0</v>
      </c>
      <c r="E160" s="14" t="s">
        <v>617</v>
      </c>
      <c r="F160" s="32">
        <v>26</v>
      </c>
      <c r="G160" s="16" t="s">
        <v>683</v>
      </c>
      <c r="H160" s="22">
        <v>0</v>
      </c>
      <c r="I160" s="14" t="s">
        <v>617</v>
      </c>
      <c r="J160" s="32">
        <v>26</v>
      </c>
      <c r="K160" s="44" t="s">
        <v>733</v>
      </c>
      <c r="L160" s="44" t="s">
        <v>1535</v>
      </c>
      <c r="M160" s="44" t="str">
        <f t="shared" si="6"/>
        <v xml:space="preserve">浜松市中央区泉3丁目657番21                    </v>
      </c>
      <c r="N160" s="44" t="s">
        <v>1561</v>
      </c>
      <c r="O160" s="44" t="s">
        <v>39</v>
      </c>
      <c r="P160" s="53">
        <v>76800</v>
      </c>
      <c r="Q160" s="53">
        <v>76000</v>
      </c>
      <c r="R160" s="64">
        <f t="shared" si="7"/>
        <v>1.0526315789473717</v>
      </c>
      <c r="S160" s="72" t="s">
        <v>218</v>
      </c>
    </row>
    <row r="161" spans="1:19" ht="24.75" customHeight="1">
      <c r="A161" s="1">
        <v>159</v>
      </c>
      <c r="B161" s="8"/>
      <c r="C161" s="16" t="s">
        <v>78</v>
      </c>
      <c r="D161" s="22">
        <v>0</v>
      </c>
      <c r="E161" s="14" t="s">
        <v>617</v>
      </c>
      <c r="F161" s="32">
        <v>27</v>
      </c>
      <c r="G161" s="16" t="s">
        <v>683</v>
      </c>
      <c r="H161" s="22">
        <v>0</v>
      </c>
      <c r="I161" s="14" t="s">
        <v>617</v>
      </c>
      <c r="J161" s="32">
        <v>27</v>
      </c>
      <c r="K161" s="44" t="s">
        <v>733</v>
      </c>
      <c r="L161" s="44" t="s">
        <v>1535</v>
      </c>
      <c r="M161" s="44" t="str">
        <f t="shared" si="6"/>
        <v xml:space="preserve">浜松市中央区海老塚2丁目620番2                   </v>
      </c>
      <c r="N161" s="44" t="s">
        <v>1562</v>
      </c>
      <c r="O161" s="44" t="s">
        <v>442</v>
      </c>
      <c r="P161" s="53">
        <v>91800</v>
      </c>
      <c r="Q161" s="53">
        <v>90800</v>
      </c>
      <c r="R161" s="64">
        <f t="shared" si="7"/>
        <v>1.1013215859030812</v>
      </c>
      <c r="S161" s="72" t="s">
        <v>1670</v>
      </c>
    </row>
    <row r="162" spans="1:19" ht="24.75" customHeight="1">
      <c r="A162" s="1">
        <v>160</v>
      </c>
      <c r="B162" s="8"/>
      <c r="C162" s="16" t="s">
        <v>78</v>
      </c>
      <c r="D162" s="22">
        <v>0</v>
      </c>
      <c r="E162" s="14" t="s">
        <v>617</v>
      </c>
      <c r="F162" s="32">
        <v>28</v>
      </c>
      <c r="G162" s="16" t="s">
        <v>683</v>
      </c>
      <c r="H162" s="22">
        <v>0</v>
      </c>
      <c r="I162" s="14" t="s">
        <v>617</v>
      </c>
      <c r="J162" s="32">
        <v>28</v>
      </c>
      <c r="K162" s="44" t="s">
        <v>733</v>
      </c>
      <c r="L162" s="44" t="s">
        <v>1535</v>
      </c>
      <c r="M162" s="44" t="str">
        <f t="shared" si="6"/>
        <v xml:space="preserve">浜松市中央区曳馬3丁目1075番6                   </v>
      </c>
      <c r="N162" s="44" t="s">
        <v>1563</v>
      </c>
      <c r="O162" s="44" t="s">
        <v>1564</v>
      </c>
      <c r="P162" s="53">
        <v>89900</v>
      </c>
      <c r="Q162" s="53">
        <v>89200</v>
      </c>
      <c r="R162" s="64">
        <f t="shared" si="7"/>
        <v>0.78475336322869627</v>
      </c>
      <c r="S162" s="72" t="s">
        <v>157</v>
      </c>
    </row>
    <row r="163" spans="1:19" ht="24.75" customHeight="1">
      <c r="A163" s="1">
        <v>161</v>
      </c>
      <c r="B163" s="8"/>
      <c r="C163" s="16" t="s">
        <v>78</v>
      </c>
      <c r="D163" s="22">
        <v>0</v>
      </c>
      <c r="E163" s="14" t="s">
        <v>617</v>
      </c>
      <c r="F163" s="32">
        <v>29</v>
      </c>
      <c r="G163" s="16" t="s">
        <v>683</v>
      </c>
      <c r="H163" s="22">
        <v>0</v>
      </c>
      <c r="I163" s="14" t="s">
        <v>617</v>
      </c>
      <c r="J163" s="32">
        <v>29</v>
      </c>
      <c r="K163" s="44" t="s">
        <v>733</v>
      </c>
      <c r="L163" s="44" t="s">
        <v>1535</v>
      </c>
      <c r="M163" s="44" t="str">
        <f t="shared" si="6"/>
        <v xml:space="preserve">浜松市中央区幸4丁目515番24                    </v>
      </c>
      <c r="N163" s="44" t="s">
        <v>98</v>
      </c>
      <c r="O163" s="44" t="s">
        <v>1306</v>
      </c>
      <c r="P163" s="53">
        <v>81900</v>
      </c>
      <c r="Q163" s="53">
        <v>81100</v>
      </c>
      <c r="R163" s="64">
        <f t="shared" si="7"/>
        <v>0.98643649815042256</v>
      </c>
      <c r="S163" s="72" t="s">
        <v>501</v>
      </c>
    </row>
    <row r="164" spans="1:19" ht="24.75" customHeight="1">
      <c r="A164" s="1">
        <v>192</v>
      </c>
      <c r="B164" s="8"/>
      <c r="C164" s="16" t="s">
        <v>78</v>
      </c>
      <c r="D164" s="22">
        <v>0</v>
      </c>
      <c r="E164" s="14" t="s">
        <v>617</v>
      </c>
      <c r="F164" s="32">
        <v>30</v>
      </c>
      <c r="G164" s="16" t="s">
        <v>398</v>
      </c>
      <c r="H164" s="22">
        <v>0</v>
      </c>
      <c r="I164" s="14" t="s">
        <v>617</v>
      </c>
      <c r="J164" s="32">
        <v>1</v>
      </c>
      <c r="K164" s="44" t="s">
        <v>733</v>
      </c>
      <c r="L164" s="44" t="s">
        <v>1535</v>
      </c>
      <c r="M164" s="44" t="str">
        <f t="shared" si="6"/>
        <v xml:space="preserve">浜松市中央区有玉台3丁目603番14                  </v>
      </c>
      <c r="N164" s="44" t="s">
        <v>1597</v>
      </c>
      <c r="O164" s="44" t="s">
        <v>898</v>
      </c>
      <c r="P164" s="53">
        <v>85600</v>
      </c>
      <c r="Q164" s="53">
        <v>85100</v>
      </c>
      <c r="R164" s="64">
        <f t="shared" si="7"/>
        <v>0.58754406580494578</v>
      </c>
      <c r="S164" s="72" t="s">
        <v>595</v>
      </c>
    </row>
    <row r="165" spans="1:19" ht="24.75" customHeight="1">
      <c r="A165" s="1">
        <v>193</v>
      </c>
      <c r="B165" s="8" t="s">
        <v>540</v>
      </c>
      <c r="C165" s="16" t="s">
        <v>78</v>
      </c>
      <c r="D165" s="22">
        <v>0</v>
      </c>
      <c r="E165" s="14" t="s">
        <v>617</v>
      </c>
      <c r="F165" s="32">
        <v>31</v>
      </c>
      <c r="G165" s="16" t="s">
        <v>398</v>
      </c>
      <c r="H165" s="22">
        <v>0</v>
      </c>
      <c r="I165" s="14" t="s">
        <v>617</v>
      </c>
      <c r="J165" s="32">
        <v>2</v>
      </c>
      <c r="K165" s="44" t="s">
        <v>733</v>
      </c>
      <c r="L165" s="44" t="s">
        <v>1535</v>
      </c>
      <c r="M165" s="44" t="str">
        <f t="shared" si="6"/>
        <v xml:space="preserve">浜松市中央区上西町字川田26番8                    </v>
      </c>
      <c r="N165" s="44" t="s">
        <v>1598</v>
      </c>
      <c r="O165" s="44" t="s">
        <v>142</v>
      </c>
      <c r="P165" s="53">
        <v>97200</v>
      </c>
      <c r="Q165" s="53">
        <v>96200</v>
      </c>
      <c r="R165" s="64">
        <f t="shared" si="7"/>
        <v>1.039501039501034</v>
      </c>
      <c r="S165" s="72" t="s">
        <v>400</v>
      </c>
    </row>
    <row r="166" spans="1:19" ht="24.75" customHeight="1">
      <c r="A166" s="1">
        <v>194</v>
      </c>
      <c r="B166" s="8"/>
      <c r="C166" s="16" t="s">
        <v>78</v>
      </c>
      <c r="D166" s="22">
        <v>0</v>
      </c>
      <c r="E166" s="14" t="s">
        <v>617</v>
      </c>
      <c r="F166" s="32">
        <v>32</v>
      </c>
      <c r="G166" s="16" t="s">
        <v>398</v>
      </c>
      <c r="H166" s="22">
        <v>0</v>
      </c>
      <c r="I166" s="14" t="s">
        <v>617</v>
      </c>
      <c r="J166" s="32">
        <v>3</v>
      </c>
      <c r="K166" s="44" t="s">
        <v>733</v>
      </c>
      <c r="L166" s="44" t="s">
        <v>1535</v>
      </c>
      <c r="M166" s="44" t="str">
        <f t="shared" si="6"/>
        <v xml:space="preserve">浜松市中央区白鳥町字壱町田986番                   </v>
      </c>
      <c r="N166" s="44" t="s">
        <v>575</v>
      </c>
      <c r="O166" s="44" t="s">
        <v>512</v>
      </c>
      <c r="P166" s="53">
        <v>45300</v>
      </c>
      <c r="Q166" s="53">
        <v>45300</v>
      </c>
      <c r="R166" s="64">
        <f t="shared" si="7"/>
        <v>0</v>
      </c>
      <c r="S166" s="72" t="s">
        <v>400</v>
      </c>
    </row>
    <row r="167" spans="1:19" ht="24.75" customHeight="1">
      <c r="A167" s="1">
        <v>195</v>
      </c>
      <c r="B167" s="8"/>
      <c r="C167" s="16" t="s">
        <v>78</v>
      </c>
      <c r="D167" s="22">
        <v>0</v>
      </c>
      <c r="E167" s="14" t="s">
        <v>617</v>
      </c>
      <c r="F167" s="32">
        <v>33</v>
      </c>
      <c r="G167" s="16" t="s">
        <v>398</v>
      </c>
      <c r="H167" s="22">
        <v>0</v>
      </c>
      <c r="I167" s="14" t="s">
        <v>617</v>
      </c>
      <c r="J167" s="32">
        <v>4</v>
      </c>
      <c r="K167" s="44" t="s">
        <v>733</v>
      </c>
      <c r="L167" s="44" t="s">
        <v>1535</v>
      </c>
      <c r="M167" s="44" t="str">
        <f t="shared" si="6"/>
        <v xml:space="preserve">浜松市中央区天龍川町字袴揃884番                   </v>
      </c>
      <c r="N167" s="44" t="s">
        <v>339</v>
      </c>
      <c r="O167" s="44" t="s">
        <v>1395</v>
      </c>
      <c r="P167" s="53">
        <v>82100</v>
      </c>
      <c r="Q167" s="53">
        <v>81400</v>
      </c>
      <c r="R167" s="64">
        <f t="shared" si="7"/>
        <v>0.85995085995085319</v>
      </c>
      <c r="S167" s="72" t="s">
        <v>400</v>
      </c>
    </row>
    <row r="168" spans="1:19" ht="24.75" customHeight="1">
      <c r="A168" s="1">
        <v>196</v>
      </c>
      <c r="B168" s="8"/>
      <c r="C168" s="16" t="s">
        <v>78</v>
      </c>
      <c r="D168" s="22">
        <v>0</v>
      </c>
      <c r="E168" s="14" t="s">
        <v>617</v>
      </c>
      <c r="F168" s="32">
        <v>34</v>
      </c>
      <c r="G168" s="16" t="s">
        <v>398</v>
      </c>
      <c r="H168" s="22">
        <v>0</v>
      </c>
      <c r="I168" s="14" t="s">
        <v>617</v>
      </c>
      <c r="J168" s="32">
        <v>5</v>
      </c>
      <c r="K168" s="44" t="s">
        <v>733</v>
      </c>
      <c r="L168" s="44" t="s">
        <v>1535</v>
      </c>
      <c r="M168" s="44" t="str">
        <f t="shared" si="6"/>
        <v xml:space="preserve">浜松市中央区市野町字場惣免1422番5                 </v>
      </c>
      <c r="N168" s="44" t="s">
        <v>1599</v>
      </c>
      <c r="O168" s="44" t="s">
        <v>1600</v>
      </c>
      <c r="P168" s="53">
        <v>74100</v>
      </c>
      <c r="Q168" s="53">
        <v>73500</v>
      </c>
      <c r="R168" s="64">
        <f t="shared" si="7"/>
        <v>0.81632653061225469</v>
      </c>
      <c r="S168" s="72" t="s">
        <v>400</v>
      </c>
    </row>
    <row r="169" spans="1:19" ht="24.75" customHeight="1">
      <c r="A169" s="1">
        <v>197</v>
      </c>
      <c r="B169" s="8"/>
      <c r="C169" s="16" t="s">
        <v>78</v>
      </c>
      <c r="D169" s="22">
        <v>0</v>
      </c>
      <c r="E169" s="14" t="s">
        <v>617</v>
      </c>
      <c r="F169" s="32">
        <v>35</v>
      </c>
      <c r="G169" s="16" t="s">
        <v>398</v>
      </c>
      <c r="H169" s="22">
        <v>0</v>
      </c>
      <c r="I169" s="14" t="s">
        <v>617</v>
      </c>
      <c r="J169" s="32">
        <v>6</v>
      </c>
      <c r="K169" s="44" t="s">
        <v>733</v>
      </c>
      <c r="L169" s="44" t="s">
        <v>1535</v>
      </c>
      <c r="M169" s="44" t="str">
        <f t="shared" si="6"/>
        <v xml:space="preserve">浜松市中央区篠ｹ瀬町字下堀前95番                   </v>
      </c>
      <c r="N169" s="44" t="s">
        <v>545</v>
      </c>
      <c r="O169" s="44" t="s">
        <v>1601</v>
      </c>
      <c r="P169" s="53">
        <v>86500</v>
      </c>
      <c r="Q169" s="53">
        <v>86000</v>
      </c>
      <c r="R169" s="64">
        <f t="shared" si="7"/>
        <v>0.58139534883721034</v>
      </c>
      <c r="S169" s="72" t="s">
        <v>400</v>
      </c>
    </row>
    <row r="170" spans="1:19" ht="24.75" customHeight="1">
      <c r="A170" s="1">
        <v>198</v>
      </c>
      <c r="B170" s="8"/>
      <c r="C170" s="16" t="s">
        <v>78</v>
      </c>
      <c r="D170" s="22">
        <v>0</v>
      </c>
      <c r="E170" s="14" t="s">
        <v>617</v>
      </c>
      <c r="F170" s="32">
        <v>36</v>
      </c>
      <c r="G170" s="16" t="s">
        <v>398</v>
      </c>
      <c r="H170" s="22">
        <v>0</v>
      </c>
      <c r="I170" s="14" t="s">
        <v>617</v>
      </c>
      <c r="J170" s="32">
        <v>7</v>
      </c>
      <c r="K170" s="44" t="s">
        <v>733</v>
      </c>
      <c r="L170" s="44" t="s">
        <v>1535</v>
      </c>
      <c r="M170" s="44" t="str">
        <f t="shared" si="6"/>
        <v xml:space="preserve">浜松市中央区北島町字石畑396番1                   </v>
      </c>
      <c r="N170" s="44" t="s">
        <v>1602</v>
      </c>
      <c r="O170" s="44" t="s">
        <v>1186</v>
      </c>
      <c r="P170" s="53">
        <v>71800</v>
      </c>
      <c r="Q170" s="53">
        <v>71500</v>
      </c>
      <c r="R170" s="64">
        <f t="shared" si="7"/>
        <v>0.41958041958041203</v>
      </c>
      <c r="S170" s="72" t="s">
        <v>400</v>
      </c>
    </row>
    <row r="171" spans="1:19" ht="24.75" customHeight="1">
      <c r="A171" s="1">
        <v>199</v>
      </c>
      <c r="B171" s="8"/>
      <c r="C171" s="16" t="s">
        <v>78</v>
      </c>
      <c r="D171" s="22">
        <v>0</v>
      </c>
      <c r="E171" s="14" t="s">
        <v>617</v>
      </c>
      <c r="F171" s="32">
        <v>37</v>
      </c>
      <c r="G171" s="16" t="s">
        <v>398</v>
      </c>
      <c r="H171" s="22">
        <v>0</v>
      </c>
      <c r="I171" s="14" t="s">
        <v>617</v>
      </c>
      <c r="J171" s="32">
        <v>8</v>
      </c>
      <c r="K171" s="44" t="s">
        <v>733</v>
      </c>
      <c r="L171" s="44" t="s">
        <v>1535</v>
      </c>
      <c r="M171" s="44" t="str">
        <f t="shared" si="6"/>
        <v xml:space="preserve">浜松市中央区将監町字二丁目24番17                  </v>
      </c>
      <c r="N171" s="44" t="s">
        <v>1479</v>
      </c>
      <c r="O171" s="44" t="s">
        <v>1127</v>
      </c>
      <c r="P171" s="53">
        <v>101000</v>
      </c>
      <c r="Q171" s="53">
        <v>99700</v>
      </c>
      <c r="R171" s="64">
        <f t="shared" si="7"/>
        <v>1.3039117352056095</v>
      </c>
      <c r="S171" s="72" t="s">
        <v>400</v>
      </c>
    </row>
    <row r="172" spans="1:19" ht="24.75" customHeight="1">
      <c r="A172" s="1">
        <v>200</v>
      </c>
      <c r="B172" s="8"/>
      <c r="C172" s="16" t="s">
        <v>78</v>
      </c>
      <c r="D172" s="22">
        <v>0</v>
      </c>
      <c r="E172" s="14" t="s">
        <v>617</v>
      </c>
      <c r="F172" s="32">
        <v>38</v>
      </c>
      <c r="G172" s="16" t="s">
        <v>398</v>
      </c>
      <c r="H172" s="22">
        <v>0</v>
      </c>
      <c r="I172" s="14" t="s">
        <v>617</v>
      </c>
      <c r="J172" s="32">
        <v>9</v>
      </c>
      <c r="K172" s="44" t="s">
        <v>733</v>
      </c>
      <c r="L172" s="44" t="s">
        <v>1535</v>
      </c>
      <c r="M172" s="44" t="str">
        <f t="shared" si="6"/>
        <v xml:space="preserve">浜松市中央区大蒲町90番2                       </v>
      </c>
      <c r="N172" s="44" t="s">
        <v>1476</v>
      </c>
      <c r="O172" s="44" t="s">
        <v>1603</v>
      </c>
      <c r="P172" s="53">
        <v>90000</v>
      </c>
      <c r="Q172" s="53">
        <v>89100</v>
      </c>
      <c r="R172" s="64">
        <f t="shared" si="7"/>
        <v>1.0101010101010166</v>
      </c>
      <c r="S172" s="72" t="s">
        <v>400</v>
      </c>
    </row>
    <row r="173" spans="1:19" ht="24.75" customHeight="1">
      <c r="A173" s="1">
        <v>201</v>
      </c>
      <c r="B173" s="8"/>
      <c r="C173" s="16" t="s">
        <v>78</v>
      </c>
      <c r="D173" s="22">
        <v>0</v>
      </c>
      <c r="E173" s="14" t="s">
        <v>617</v>
      </c>
      <c r="F173" s="32">
        <v>39</v>
      </c>
      <c r="G173" s="16" t="s">
        <v>398</v>
      </c>
      <c r="H173" s="22">
        <v>0</v>
      </c>
      <c r="I173" s="14" t="s">
        <v>617</v>
      </c>
      <c r="J173" s="32">
        <v>10</v>
      </c>
      <c r="K173" s="44" t="s">
        <v>733</v>
      </c>
      <c r="L173" s="44" t="s">
        <v>1535</v>
      </c>
      <c r="M173" s="44" t="str">
        <f t="shared" si="6"/>
        <v xml:space="preserve">浜松市中央区下石田町字中芝間1025番2                </v>
      </c>
      <c r="N173" s="44" t="s">
        <v>1604</v>
      </c>
      <c r="O173" s="44" t="s">
        <v>687</v>
      </c>
      <c r="P173" s="53">
        <v>66900</v>
      </c>
      <c r="Q173" s="53">
        <v>66400</v>
      </c>
      <c r="R173" s="64">
        <f t="shared" si="7"/>
        <v>0.75301204819278045</v>
      </c>
      <c r="S173" s="72" t="s">
        <v>400</v>
      </c>
    </row>
    <row r="174" spans="1:19" ht="24.75" customHeight="1">
      <c r="A174" s="1">
        <v>202</v>
      </c>
      <c r="B174" s="8"/>
      <c r="C174" s="16" t="s">
        <v>78</v>
      </c>
      <c r="D174" s="22">
        <v>0</v>
      </c>
      <c r="E174" s="14" t="s">
        <v>617</v>
      </c>
      <c r="F174" s="32">
        <v>40</v>
      </c>
      <c r="G174" s="16" t="s">
        <v>398</v>
      </c>
      <c r="H174" s="22">
        <v>0</v>
      </c>
      <c r="I174" s="14" t="s">
        <v>617</v>
      </c>
      <c r="J174" s="32">
        <v>11</v>
      </c>
      <c r="K174" s="44" t="s">
        <v>733</v>
      </c>
      <c r="L174" s="44" t="s">
        <v>1535</v>
      </c>
      <c r="M174" s="44" t="str">
        <f t="shared" si="6"/>
        <v xml:space="preserve">浜松市中央区中郡町字万斛東1815番1                 </v>
      </c>
      <c r="N174" s="44" t="s">
        <v>144</v>
      </c>
      <c r="O174" s="44" t="s">
        <v>382</v>
      </c>
      <c r="P174" s="53">
        <v>57600</v>
      </c>
      <c r="Q174" s="53">
        <v>57300</v>
      </c>
      <c r="R174" s="64">
        <f t="shared" si="7"/>
        <v>0.52356020942407877</v>
      </c>
      <c r="S174" s="72" t="s">
        <v>400</v>
      </c>
    </row>
    <row r="175" spans="1:19" ht="24.75" customHeight="1">
      <c r="A175" s="1">
        <v>203</v>
      </c>
      <c r="B175" s="8"/>
      <c r="C175" s="16" t="s">
        <v>78</v>
      </c>
      <c r="D175" s="22">
        <v>0</v>
      </c>
      <c r="E175" s="14" t="s">
        <v>617</v>
      </c>
      <c r="F175" s="32">
        <v>41</v>
      </c>
      <c r="G175" s="16" t="s">
        <v>398</v>
      </c>
      <c r="H175" s="22">
        <v>0</v>
      </c>
      <c r="I175" s="14" t="s">
        <v>617</v>
      </c>
      <c r="J175" s="32">
        <v>12</v>
      </c>
      <c r="K175" s="44" t="s">
        <v>733</v>
      </c>
      <c r="L175" s="44" t="s">
        <v>1535</v>
      </c>
      <c r="M175" s="44" t="str">
        <f t="shared" si="6"/>
        <v xml:space="preserve">浜松市中央区小池町字江原1603番1外                 </v>
      </c>
      <c r="N175" s="44" t="s">
        <v>1605</v>
      </c>
      <c r="O175" s="44" t="s">
        <v>1606</v>
      </c>
      <c r="P175" s="53">
        <v>78800</v>
      </c>
      <c r="Q175" s="53">
        <v>78300</v>
      </c>
      <c r="R175" s="64">
        <f t="shared" si="7"/>
        <v>0.63856960408683605</v>
      </c>
      <c r="S175" s="72" t="s">
        <v>400</v>
      </c>
    </row>
    <row r="176" spans="1:19" ht="24.75" customHeight="1">
      <c r="A176" s="1">
        <v>204</v>
      </c>
      <c r="B176" s="8"/>
      <c r="C176" s="16" t="s">
        <v>78</v>
      </c>
      <c r="D176" s="22">
        <v>0</v>
      </c>
      <c r="E176" s="14" t="s">
        <v>617</v>
      </c>
      <c r="F176" s="32">
        <v>42</v>
      </c>
      <c r="G176" s="16" t="s">
        <v>398</v>
      </c>
      <c r="H176" s="22">
        <v>0</v>
      </c>
      <c r="I176" s="14" t="s">
        <v>617</v>
      </c>
      <c r="J176" s="32">
        <v>13</v>
      </c>
      <c r="K176" s="44" t="s">
        <v>733</v>
      </c>
      <c r="L176" s="44" t="s">
        <v>1535</v>
      </c>
      <c r="M176" s="44" t="str">
        <f t="shared" si="6"/>
        <v xml:space="preserve">浜松市中央区市野町字別所1953番3                  </v>
      </c>
      <c r="N176" s="44" t="s">
        <v>1607</v>
      </c>
      <c r="O176" s="44" t="s">
        <v>1289</v>
      </c>
      <c r="P176" s="53">
        <v>65200</v>
      </c>
      <c r="Q176" s="53">
        <v>65300</v>
      </c>
      <c r="R176" s="64">
        <f t="shared" si="7"/>
        <v>-0.15313935681470214</v>
      </c>
      <c r="S176" s="72" t="s">
        <v>400</v>
      </c>
    </row>
    <row r="177" spans="1:19" ht="24.75" customHeight="1">
      <c r="A177" s="1">
        <v>205</v>
      </c>
      <c r="B177" s="8"/>
      <c r="C177" s="16" t="s">
        <v>78</v>
      </c>
      <c r="D177" s="22">
        <v>0</v>
      </c>
      <c r="E177" s="14" t="s">
        <v>617</v>
      </c>
      <c r="F177" s="32">
        <v>43</v>
      </c>
      <c r="G177" s="16" t="s">
        <v>398</v>
      </c>
      <c r="H177" s="22">
        <v>0</v>
      </c>
      <c r="I177" s="14" t="s">
        <v>617</v>
      </c>
      <c r="J177" s="32">
        <v>14</v>
      </c>
      <c r="K177" s="44" t="s">
        <v>733</v>
      </c>
      <c r="L177" s="44" t="s">
        <v>1535</v>
      </c>
      <c r="M177" s="44" t="str">
        <f t="shared" si="6"/>
        <v xml:space="preserve">浜松市中央区中田町字天白24番2                    </v>
      </c>
      <c r="N177" s="44" t="s">
        <v>1608</v>
      </c>
      <c r="O177" s="44" t="s">
        <v>609</v>
      </c>
      <c r="P177" s="53">
        <v>83600</v>
      </c>
      <c r="Q177" s="53">
        <v>83000</v>
      </c>
      <c r="R177" s="64">
        <f t="shared" si="7"/>
        <v>0.72289156626506035</v>
      </c>
      <c r="S177" s="72" t="s">
        <v>400</v>
      </c>
    </row>
    <row r="178" spans="1:19" ht="24.75" customHeight="1">
      <c r="A178" s="1">
        <v>210</v>
      </c>
      <c r="B178" s="8"/>
      <c r="C178" s="16" t="s">
        <v>1151</v>
      </c>
      <c r="D178" s="22">
        <v>0</v>
      </c>
      <c r="E178" s="14" t="s">
        <v>617</v>
      </c>
      <c r="F178" s="32">
        <v>44</v>
      </c>
      <c r="G178" s="38" t="s">
        <v>780</v>
      </c>
      <c r="H178" s="22">
        <v>0</v>
      </c>
      <c r="I178" s="14" t="s">
        <v>617</v>
      </c>
      <c r="J178" s="32">
        <v>1</v>
      </c>
      <c r="K178" s="44" t="s">
        <v>733</v>
      </c>
      <c r="L178" s="44" t="s">
        <v>1535</v>
      </c>
      <c r="M178" s="44" t="str">
        <f t="shared" si="6"/>
        <v xml:space="preserve">浜松市中央区馬郡町字新出来道4204番1外               </v>
      </c>
      <c r="N178" s="44" t="s">
        <v>1529</v>
      </c>
      <c r="O178" s="44" t="s">
        <v>1612</v>
      </c>
      <c r="P178" s="53">
        <v>39600</v>
      </c>
      <c r="Q178" s="53">
        <v>39700</v>
      </c>
      <c r="R178" s="64">
        <f t="shared" si="7"/>
        <v>-0.25188916876573986</v>
      </c>
      <c r="S178" s="72" t="s">
        <v>400</v>
      </c>
    </row>
    <row r="179" spans="1:19" ht="24.75" customHeight="1">
      <c r="A179" s="1">
        <v>211</v>
      </c>
      <c r="B179" s="8"/>
      <c r="C179" s="16" t="s">
        <v>1151</v>
      </c>
      <c r="D179" s="22">
        <v>0</v>
      </c>
      <c r="E179" s="14" t="s">
        <v>617</v>
      </c>
      <c r="F179" s="32">
        <v>45</v>
      </c>
      <c r="G179" s="38" t="s">
        <v>780</v>
      </c>
      <c r="H179" s="22">
        <v>0</v>
      </c>
      <c r="I179" s="14" t="s">
        <v>617</v>
      </c>
      <c r="J179" s="32">
        <v>2</v>
      </c>
      <c r="K179" s="44" t="s">
        <v>733</v>
      </c>
      <c r="L179" s="44" t="s">
        <v>1535</v>
      </c>
      <c r="M179" s="44" t="str">
        <f t="shared" si="6"/>
        <v xml:space="preserve">浜松市中央区篠原町字與久1794番2                  </v>
      </c>
      <c r="N179" s="44" t="s">
        <v>1187</v>
      </c>
      <c r="O179" s="44" t="s">
        <v>397</v>
      </c>
      <c r="P179" s="53">
        <v>41700</v>
      </c>
      <c r="Q179" s="53">
        <v>41800</v>
      </c>
      <c r="R179" s="64">
        <f t="shared" si="7"/>
        <v>-0.23923444976076125</v>
      </c>
      <c r="S179" s="72" t="s">
        <v>400</v>
      </c>
    </row>
    <row r="180" spans="1:19" ht="24.75" customHeight="1">
      <c r="A180" s="1">
        <v>212</v>
      </c>
      <c r="B180" s="8"/>
      <c r="C180" s="16" t="s">
        <v>1151</v>
      </c>
      <c r="D180" s="22">
        <v>0</v>
      </c>
      <c r="E180" s="14" t="s">
        <v>617</v>
      </c>
      <c r="F180" s="32">
        <v>46</v>
      </c>
      <c r="G180" s="38" t="s">
        <v>780</v>
      </c>
      <c r="H180" s="22">
        <v>0</v>
      </c>
      <c r="I180" s="14" t="s">
        <v>617</v>
      </c>
      <c r="J180" s="32">
        <v>3</v>
      </c>
      <c r="K180" s="44" t="s">
        <v>733</v>
      </c>
      <c r="L180" s="44" t="s">
        <v>1535</v>
      </c>
      <c r="M180" s="44" t="str">
        <f t="shared" si="6"/>
        <v xml:space="preserve">浜松市中央区村櫛町字保令3854番2外                 </v>
      </c>
      <c r="N180" s="44" t="s">
        <v>1613</v>
      </c>
      <c r="O180" s="44" t="s">
        <v>754</v>
      </c>
      <c r="P180" s="53">
        <v>23400</v>
      </c>
      <c r="Q180" s="53">
        <v>24000</v>
      </c>
      <c r="R180" s="64">
        <f t="shared" si="7"/>
        <v>-2.5000000000000022</v>
      </c>
      <c r="S180" s="72" t="s">
        <v>400</v>
      </c>
    </row>
    <row r="181" spans="1:19" ht="24.75" customHeight="1">
      <c r="A181" s="1">
        <v>213</v>
      </c>
      <c r="B181" s="8"/>
      <c r="C181" s="16" t="s">
        <v>1151</v>
      </c>
      <c r="D181" s="22">
        <v>0</v>
      </c>
      <c r="E181" s="14" t="s">
        <v>617</v>
      </c>
      <c r="F181" s="32">
        <v>47</v>
      </c>
      <c r="G181" s="38" t="s">
        <v>780</v>
      </c>
      <c r="H181" s="22">
        <v>0</v>
      </c>
      <c r="I181" s="14" t="s">
        <v>617</v>
      </c>
      <c r="J181" s="32">
        <v>4</v>
      </c>
      <c r="K181" s="44" t="s">
        <v>733</v>
      </c>
      <c r="L181" s="44" t="s">
        <v>1535</v>
      </c>
      <c r="M181" s="44" t="str">
        <f t="shared" si="6"/>
        <v xml:space="preserve">浜松市中央区入野町字石荒山16416番9外               </v>
      </c>
      <c r="N181" s="44" t="s">
        <v>55</v>
      </c>
      <c r="O181" s="44" t="s">
        <v>889</v>
      </c>
      <c r="P181" s="53">
        <v>90300</v>
      </c>
      <c r="Q181" s="53">
        <v>89900</v>
      </c>
      <c r="R181" s="64">
        <f t="shared" si="7"/>
        <v>0.44493882091212189</v>
      </c>
      <c r="S181" s="72" t="s">
        <v>400</v>
      </c>
    </row>
    <row r="182" spans="1:19" ht="24.75" customHeight="1">
      <c r="A182" s="1">
        <v>214</v>
      </c>
      <c r="B182" s="8"/>
      <c r="C182" s="16" t="s">
        <v>1151</v>
      </c>
      <c r="D182" s="22">
        <v>0</v>
      </c>
      <c r="E182" s="14" t="s">
        <v>617</v>
      </c>
      <c r="F182" s="32">
        <v>48</v>
      </c>
      <c r="G182" s="38" t="s">
        <v>780</v>
      </c>
      <c r="H182" s="22">
        <v>0</v>
      </c>
      <c r="I182" s="14" t="s">
        <v>617</v>
      </c>
      <c r="J182" s="32">
        <v>5</v>
      </c>
      <c r="K182" s="44" t="s">
        <v>733</v>
      </c>
      <c r="L182" s="44" t="s">
        <v>1535</v>
      </c>
      <c r="M182" s="44" t="str">
        <f t="shared" si="6"/>
        <v xml:space="preserve">浜松市中央区大平台4丁目110番14                  </v>
      </c>
      <c r="N182" s="44" t="s">
        <v>1614</v>
      </c>
      <c r="O182" s="44" t="s">
        <v>82</v>
      </c>
      <c r="P182" s="53">
        <v>119000</v>
      </c>
      <c r="Q182" s="53">
        <v>119000</v>
      </c>
      <c r="R182" s="64">
        <f t="shared" si="7"/>
        <v>0</v>
      </c>
      <c r="S182" s="72" t="s">
        <v>214</v>
      </c>
    </row>
    <row r="183" spans="1:19" ht="24.75" customHeight="1">
      <c r="A183" s="1">
        <v>215</v>
      </c>
      <c r="B183" s="8"/>
      <c r="C183" s="16" t="s">
        <v>1151</v>
      </c>
      <c r="D183" s="22">
        <v>0</v>
      </c>
      <c r="E183" s="14" t="s">
        <v>617</v>
      </c>
      <c r="F183" s="32">
        <v>49</v>
      </c>
      <c r="G183" s="38" t="s">
        <v>780</v>
      </c>
      <c r="H183" s="22">
        <v>0</v>
      </c>
      <c r="I183" s="14" t="s">
        <v>617</v>
      </c>
      <c r="J183" s="32">
        <v>6</v>
      </c>
      <c r="K183" s="44" t="s">
        <v>733</v>
      </c>
      <c r="L183" s="44" t="s">
        <v>1535</v>
      </c>
      <c r="M183" s="44" t="str">
        <f t="shared" si="6"/>
        <v xml:space="preserve">浜松市中央区舞阪町浜田164番2外                   </v>
      </c>
      <c r="N183" s="44" t="s">
        <v>704</v>
      </c>
      <c r="O183" s="44" t="s">
        <v>1615</v>
      </c>
      <c r="P183" s="53">
        <v>33700</v>
      </c>
      <c r="Q183" s="53">
        <v>34100</v>
      </c>
      <c r="R183" s="64">
        <f t="shared" si="7"/>
        <v>-1.1730205278592365</v>
      </c>
      <c r="S183" s="72" t="s">
        <v>400</v>
      </c>
    </row>
    <row r="184" spans="1:19" ht="24.75" customHeight="1">
      <c r="A184" s="1">
        <v>216</v>
      </c>
      <c r="B184" s="8"/>
      <c r="C184" s="16" t="s">
        <v>1151</v>
      </c>
      <c r="D184" s="22">
        <v>0</v>
      </c>
      <c r="E184" s="14" t="s">
        <v>617</v>
      </c>
      <c r="F184" s="32">
        <v>50</v>
      </c>
      <c r="G184" s="38" t="s">
        <v>780</v>
      </c>
      <c r="H184" s="22">
        <v>0</v>
      </c>
      <c r="I184" s="14" t="s">
        <v>617</v>
      </c>
      <c r="J184" s="32">
        <v>7</v>
      </c>
      <c r="K184" s="44" t="s">
        <v>733</v>
      </c>
      <c r="L184" s="44" t="s">
        <v>1535</v>
      </c>
      <c r="M184" s="44" t="str">
        <f t="shared" si="6"/>
        <v xml:space="preserve">浜松市中央区舞阪町舞阪字十王16番2                  </v>
      </c>
      <c r="N184" s="44" t="s">
        <v>777</v>
      </c>
      <c r="O184" s="44" t="s">
        <v>979</v>
      </c>
      <c r="P184" s="53">
        <v>28800</v>
      </c>
      <c r="Q184" s="53">
        <v>29400</v>
      </c>
      <c r="R184" s="64">
        <f t="shared" si="7"/>
        <v>-2.0408163265306145</v>
      </c>
      <c r="S184" s="72" t="s">
        <v>400</v>
      </c>
    </row>
    <row r="185" spans="1:19" ht="24.75" customHeight="1">
      <c r="A185" s="1">
        <v>217</v>
      </c>
      <c r="B185" s="8"/>
      <c r="C185" s="16" t="s">
        <v>1151</v>
      </c>
      <c r="D185" s="22">
        <v>0</v>
      </c>
      <c r="E185" s="14" t="s">
        <v>617</v>
      </c>
      <c r="F185" s="32">
        <v>51</v>
      </c>
      <c r="G185" s="38" t="s">
        <v>780</v>
      </c>
      <c r="H185" s="22">
        <v>0</v>
      </c>
      <c r="I185" s="14" t="s">
        <v>617</v>
      </c>
      <c r="J185" s="32">
        <v>8</v>
      </c>
      <c r="K185" s="44" t="s">
        <v>733</v>
      </c>
      <c r="L185" s="44" t="s">
        <v>1535</v>
      </c>
      <c r="M185" s="44" t="str">
        <f t="shared" si="6"/>
        <v xml:space="preserve">浜松市中央区雄踏1丁目118番18                   </v>
      </c>
      <c r="N185" s="44" t="s">
        <v>1617</v>
      </c>
      <c r="O185" s="44" t="s">
        <v>1619</v>
      </c>
      <c r="P185" s="53">
        <v>71000</v>
      </c>
      <c r="Q185" s="53">
        <v>70000</v>
      </c>
      <c r="R185" s="64">
        <f t="shared" si="7"/>
        <v>1.4285714285714235</v>
      </c>
      <c r="S185" s="72" t="s">
        <v>330</v>
      </c>
    </row>
    <row r="186" spans="1:19" ht="24.75" customHeight="1">
      <c r="A186" s="1">
        <v>218</v>
      </c>
      <c r="B186" s="8"/>
      <c r="C186" s="16" t="s">
        <v>1151</v>
      </c>
      <c r="D186" s="22">
        <v>0</v>
      </c>
      <c r="E186" s="14" t="s">
        <v>617</v>
      </c>
      <c r="F186" s="32">
        <v>52</v>
      </c>
      <c r="G186" s="38" t="s">
        <v>780</v>
      </c>
      <c r="H186" s="22">
        <v>0</v>
      </c>
      <c r="I186" s="14" t="s">
        <v>617</v>
      </c>
      <c r="J186" s="32">
        <v>9</v>
      </c>
      <c r="K186" s="44" t="s">
        <v>733</v>
      </c>
      <c r="L186" s="44" t="s">
        <v>1535</v>
      </c>
      <c r="M186" s="44" t="str">
        <f t="shared" si="6"/>
        <v xml:space="preserve">浜松市中央区雄踏町宇布見字領家4973番4               </v>
      </c>
      <c r="N186" s="44" t="s">
        <v>1069</v>
      </c>
      <c r="O186" s="44" t="s">
        <v>1620</v>
      </c>
      <c r="P186" s="53">
        <v>54200</v>
      </c>
      <c r="Q186" s="53">
        <v>54500</v>
      </c>
      <c r="R186" s="64">
        <f t="shared" si="7"/>
        <v>-0.55045871559632475</v>
      </c>
      <c r="S186" s="72" t="s">
        <v>400</v>
      </c>
    </row>
    <row r="187" spans="1:19" ht="24.75" customHeight="1">
      <c r="A187" s="1">
        <v>219</v>
      </c>
      <c r="B187" s="8"/>
      <c r="C187" s="16" t="s">
        <v>1151</v>
      </c>
      <c r="D187" s="22">
        <v>0</v>
      </c>
      <c r="E187" s="14" t="s">
        <v>617</v>
      </c>
      <c r="F187" s="32">
        <v>53</v>
      </c>
      <c r="G187" s="38" t="s">
        <v>780</v>
      </c>
      <c r="H187" s="22">
        <v>0</v>
      </c>
      <c r="I187" s="14" t="s">
        <v>617</v>
      </c>
      <c r="J187" s="32">
        <v>10</v>
      </c>
      <c r="K187" s="44" t="s">
        <v>733</v>
      </c>
      <c r="L187" s="44" t="s">
        <v>1535</v>
      </c>
      <c r="M187" s="44" t="str">
        <f t="shared" si="6"/>
        <v xml:space="preserve">浜松市中央区和地町字下之谷1494番                  </v>
      </c>
      <c r="N187" s="44" t="s">
        <v>1621</v>
      </c>
      <c r="O187" s="44" t="s">
        <v>838</v>
      </c>
      <c r="P187" s="53">
        <v>28200</v>
      </c>
      <c r="Q187" s="53">
        <v>28600</v>
      </c>
      <c r="R187" s="64">
        <f t="shared" si="7"/>
        <v>-1.3986013986013957</v>
      </c>
      <c r="S187" s="72" t="s">
        <v>400</v>
      </c>
    </row>
    <row r="188" spans="1:19" ht="24.75" customHeight="1">
      <c r="A188" s="1">
        <v>220</v>
      </c>
      <c r="B188" s="8"/>
      <c r="C188" s="16" t="s">
        <v>1151</v>
      </c>
      <c r="D188" s="22">
        <v>0</v>
      </c>
      <c r="E188" s="14" t="s">
        <v>617</v>
      </c>
      <c r="F188" s="32">
        <v>54</v>
      </c>
      <c r="G188" s="38" t="s">
        <v>780</v>
      </c>
      <c r="H188" s="22">
        <v>0</v>
      </c>
      <c r="I188" s="14" t="s">
        <v>617</v>
      </c>
      <c r="J188" s="32">
        <v>11</v>
      </c>
      <c r="K188" s="44" t="s">
        <v>733</v>
      </c>
      <c r="L188" s="44" t="s">
        <v>1535</v>
      </c>
      <c r="M188" s="44" t="str">
        <f t="shared" si="6"/>
        <v xml:space="preserve">浜松市中央区神ｹ谷町字東4421番                   </v>
      </c>
      <c r="N188" s="44" t="s">
        <v>638</v>
      </c>
      <c r="O188" s="44" t="s">
        <v>1622</v>
      </c>
      <c r="P188" s="53">
        <v>35100</v>
      </c>
      <c r="Q188" s="53">
        <v>35300</v>
      </c>
      <c r="R188" s="64">
        <f t="shared" si="7"/>
        <v>-0.56657223796033884</v>
      </c>
      <c r="S188" s="72" t="s">
        <v>400</v>
      </c>
    </row>
    <row r="189" spans="1:19" ht="24.75" customHeight="1">
      <c r="A189" s="1">
        <v>221</v>
      </c>
      <c r="B189" s="8"/>
      <c r="C189" s="16" t="s">
        <v>1151</v>
      </c>
      <c r="D189" s="22">
        <v>0</v>
      </c>
      <c r="E189" s="14" t="s">
        <v>617</v>
      </c>
      <c r="F189" s="32">
        <v>55</v>
      </c>
      <c r="G189" s="38" t="s">
        <v>780</v>
      </c>
      <c r="H189" s="22">
        <v>0</v>
      </c>
      <c r="I189" s="14" t="s">
        <v>617</v>
      </c>
      <c r="J189" s="32">
        <v>12</v>
      </c>
      <c r="K189" s="44" t="s">
        <v>733</v>
      </c>
      <c r="L189" s="44" t="s">
        <v>1535</v>
      </c>
      <c r="M189" s="44" t="str">
        <f t="shared" si="6"/>
        <v xml:space="preserve">浜松市中央区湖東町字気賀谷1169番43                </v>
      </c>
      <c r="N189" s="44" t="s">
        <v>1361</v>
      </c>
      <c r="O189" s="44" t="s">
        <v>1623</v>
      </c>
      <c r="P189" s="53">
        <v>44800</v>
      </c>
      <c r="Q189" s="53">
        <v>45000</v>
      </c>
      <c r="R189" s="64">
        <f t="shared" si="7"/>
        <v>-0.44444444444444731</v>
      </c>
      <c r="S189" s="72" t="s">
        <v>400</v>
      </c>
    </row>
    <row r="190" spans="1:19" ht="24.75" customHeight="1">
      <c r="A190" s="1">
        <v>222</v>
      </c>
      <c r="B190" s="8"/>
      <c r="C190" s="16" t="s">
        <v>1151</v>
      </c>
      <c r="D190" s="22">
        <v>0</v>
      </c>
      <c r="E190" s="14" t="s">
        <v>617</v>
      </c>
      <c r="F190" s="32">
        <v>56</v>
      </c>
      <c r="G190" s="38" t="s">
        <v>780</v>
      </c>
      <c r="H190" s="22">
        <v>0</v>
      </c>
      <c r="I190" s="14" t="s">
        <v>617</v>
      </c>
      <c r="J190" s="32">
        <v>13</v>
      </c>
      <c r="K190" s="44" t="s">
        <v>733</v>
      </c>
      <c r="L190" s="44" t="s">
        <v>1535</v>
      </c>
      <c r="M190" s="44" t="str">
        <f t="shared" si="6"/>
        <v xml:space="preserve">浜松市中央区雄踏町宇布見字谷田600番158              </v>
      </c>
      <c r="N190" s="44" t="s">
        <v>1624</v>
      </c>
      <c r="O190" s="44" t="s">
        <v>1625</v>
      </c>
      <c r="P190" s="53">
        <v>55400</v>
      </c>
      <c r="Q190" s="53">
        <v>55400</v>
      </c>
      <c r="R190" s="64">
        <f t="shared" si="7"/>
        <v>0</v>
      </c>
      <c r="S190" s="72" t="s">
        <v>400</v>
      </c>
    </row>
    <row r="191" spans="1:19" ht="24.75" customHeight="1">
      <c r="A191" s="1">
        <v>227</v>
      </c>
      <c r="B191" s="8"/>
      <c r="C191" s="16" t="s">
        <v>1151</v>
      </c>
      <c r="D191" s="22">
        <v>0</v>
      </c>
      <c r="E191" s="14" t="s">
        <v>617</v>
      </c>
      <c r="F191" s="32">
        <v>57</v>
      </c>
      <c r="G191" s="38" t="s">
        <v>298</v>
      </c>
      <c r="H191" s="22">
        <v>0</v>
      </c>
      <c r="I191" s="14" t="s">
        <v>617</v>
      </c>
      <c r="J191" s="32">
        <v>1</v>
      </c>
      <c r="K191" s="44" t="s">
        <v>733</v>
      </c>
      <c r="L191" s="44" t="s">
        <v>1535</v>
      </c>
      <c r="M191" s="44" t="str">
        <f t="shared" si="6"/>
        <v xml:space="preserve">浜松市中央区頭陀寺町字三丁目330番21                </v>
      </c>
      <c r="N191" s="44" t="s">
        <v>1070</v>
      </c>
      <c r="O191" s="44" t="s">
        <v>1522</v>
      </c>
      <c r="P191" s="53">
        <v>78500</v>
      </c>
      <c r="Q191" s="53">
        <v>78500</v>
      </c>
      <c r="R191" s="64">
        <f t="shared" si="7"/>
        <v>0</v>
      </c>
      <c r="S191" s="72" t="s">
        <v>400</v>
      </c>
    </row>
    <row r="192" spans="1:19" ht="24.75" customHeight="1">
      <c r="A192" s="1">
        <v>228</v>
      </c>
      <c r="B192" s="8"/>
      <c r="C192" s="16" t="s">
        <v>1151</v>
      </c>
      <c r="D192" s="22">
        <v>0</v>
      </c>
      <c r="E192" s="14" t="s">
        <v>617</v>
      </c>
      <c r="F192" s="32">
        <v>58</v>
      </c>
      <c r="G192" s="38" t="s">
        <v>298</v>
      </c>
      <c r="H192" s="22">
        <v>0</v>
      </c>
      <c r="I192" s="14" t="s">
        <v>617</v>
      </c>
      <c r="J192" s="32">
        <v>2</v>
      </c>
      <c r="K192" s="44" t="s">
        <v>733</v>
      </c>
      <c r="L192" s="44" t="s">
        <v>1535</v>
      </c>
      <c r="M192" s="44" t="str">
        <f t="shared" si="6"/>
        <v xml:space="preserve">浜松市中央区渡瀬町字村前98番4                    </v>
      </c>
      <c r="N192" s="44" t="s">
        <v>1631</v>
      </c>
      <c r="O192" s="44" t="s">
        <v>528</v>
      </c>
      <c r="P192" s="53">
        <v>73800</v>
      </c>
      <c r="Q192" s="53">
        <v>73400</v>
      </c>
      <c r="R192" s="64">
        <f t="shared" si="7"/>
        <v>0.54495912806540314</v>
      </c>
      <c r="S192" s="72" t="s">
        <v>400</v>
      </c>
    </row>
    <row r="193" spans="1:19" ht="24.75" customHeight="1">
      <c r="A193" s="1">
        <v>229</v>
      </c>
      <c r="B193" s="8"/>
      <c r="C193" s="16" t="s">
        <v>1151</v>
      </c>
      <c r="D193" s="22">
        <v>0</v>
      </c>
      <c r="E193" s="14" t="s">
        <v>617</v>
      </c>
      <c r="F193" s="32">
        <v>59</v>
      </c>
      <c r="G193" s="38" t="s">
        <v>298</v>
      </c>
      <c r="H193" s="22">
        <v>0</v>
      </c>
      <c r="I193" s="14" t="s">
        <v>617</v>
      </c>
      <c r="J193" s="32">
        <v>3</v>
      </c>
      <c r="K193" s="44" t="s">
        <v>733</v>
      </c>
      <c r="L193" s="44" t="s">
        <v>1535</v>
      </c>
      <c r="M193" s="44" t="str">
        <f t="shared" si="6"/>
        <v xml:space="preserve">浜松市中央区鶴見町字堤東1210番38                 </v>
      </c>
      <c r="N193" s="44" t="s">
        <v>1632</v>
      </c>
      <c r="O193" s="44" t="s">
        <v>1290</v>
      </c>
      <c r="P193" s="53">
        <v>51700</v>
      </c>
      <c r="Q193" s="53">
        <v>51900</v>
      </c>
      <c r="R193" s="64">
        <f t="shared" si="7"/>
        <v>-0.38535645472062008</v>
      </c>
      <c r="S193" s="72" t="s">
        <v>400</v>
      </c>
    </row>
    <row r="194" spans="1:19" ht="24.75" customHeight="1">
      <c r="A194" s="1">
        <v>230</v>
      </c>
      <c r="B194" s="8"/>
      <c r="C194" s="16" t="s">
        <v>1151</v>
      </c>
      <c r="D194" s="22">
        <v>0</v>
      </c>
      <c r="E194" s="14" t="s">
        <v>617</v>
      </c>
      <c r="F194" s="32">
        <v>60</v>
      </c>
      <c r="G194" s="38" t="s">
        <v>298</v>
      </c>
      <c r="H194" s="22">
        <v>0</v>
      </c>
      <c r="I194" s="14" t="s">
        <v>617</v>
      </c>
      <c r="J194" s="32">
        <v>4</v>
      </c>
      <c r="K194" s="44" t="s">
        <v>733</v>
      </c>
      <c r="L194" s="44" t="s">
        <v>1535</v>
      </c>
      <c r="M194" s="44" t="str">
        <f t="shared" si="6"/>
        <v xml:space="preserve">浜松市中央区瓜内町字西川原361番7                  </v>
      </c>
      <c r="N194" s="44" t="s">
        <v>1616</v>
      </c>
      <c r="O194" s="44" t="s">
        <v>294</v>
      </c>
      <c r="P194" s="53">
        <v>64100</v>
      </c>
      <c r="Q194" s="53">
        <v>64100</v>
      </c>
      <c r="R194" s="64">
        <f t="shared" si="7"/>
        <v>0</v>
      </c>
      <c r="S194" s="72" t="s">
        <v>400</v>
      </c>
    </row>
    <row r="195" spans="1:19" ht="24.75" customHeight="1">
      <c r="A195" s="1">
        <v>231</v>
      </c>
      <c r="B195" s="8"/>
      <c r="C195" s="16" t="s">
        <v>1151</v>
      </c>
      <c r="D195" s="22">
        <v>0</v>
      </c>
      <c r="E195" s="14" t="s">
        <v>617</v>
      </c>
      <c r="F195" s="32">
        <v>61</v>
      </c>
      <c r="G195" s="38" t="s">
        <v>298</v>
      </c>
      <c r="H195" s="22">
        <v>0</v>
      </c>
      <c r="I195" s="14" t="s">
        <v>617</v>
      </c>
      <c r="J195" s="32">
        <v>5</v>
      </c>
      <c r="K195" s="44" t="s">
        <v>733</v>
      </c>
      <c r="L195" s="44" t="s">
        <v>1535</v>
      </c>
      <c r="M195" s="44" t="str">
        <f t="shared" ref="M195:M258" si="8">ASC(N195)</f>
        <v xml:space="preserve">浜松市中央区本郷町字祢宜島1359番8外                </v>
      </c>
      <c r="N195" s="44" t="s">
        <v>1634</v>
      </c>
      <c r="O195" s="44" t="s">
        <v>1635</v>
      </c>
      <c r="P195" s="53">
        <v>76300</v>
      </c>
      <c r="Q195" s="53">
        <v>76300</v>
      </c>
      <c r="R195" s="64">
        <f t="shared" si="7"/>
        <v>0</v>
      </c>
      <c r="S195" s="72" t="s">
        <v>400</v>
      </c>
    </row>
    <row r="196" spans="1:19" ht="24.75" customHeight="1">
      <c r="A196" s="1">
        <v>232</v>
      </c>
      <c r="B196" s="8"/>
      <c r="C196" s="16" t="s">
        <v>1151</v>
      </c>
      <c r="D196" s="22">
        <v>0</v>
      </c>
      <c r="E196" s="14" t="s">
        <v>617</v>
      </c>
      <c r="F196" s="32">
        <v>62</v>
      </c>
      <c r="G196" s="38" t="s">
        <v>298</v>
      </c>
      <c r="H196" s="22">
        <v>0</v>
      </c>
      <c r="I196" s="14" t="s">
        <v>617</v>
      </c>
      <c r="J196" s="32">
        <v>6</v>
      </c>
      <c r="K196" s="44" t="s">
        <v>733</v>
      </c>
      <c r="L196" s="44" t="s">
        <v>1535</v>
      </c>
      <c r="M196" s="44" t="str">
        <f t="shared" si="8"/>
        <v xml:space="preserve">浜松市中央区東若林町670番1                     </v>
      </c>
      <c r="N196" s="44" t="s">
        <v>1148</v>
      </c>
      <c r="O196" s="44" t="s">
        <v>233</v>
      </c>
      <c r="P196" s="53">
        <v>66900</v>
      </c>
      <c r="Q196" s="53">
        <v>66500</v>
      </c>
      <c r="R196" s="64">
        <f t="shared" si="7"/>
        <v>0.60150375939849177</v>
      </c>
      <c r="S196" s="72" t="s">
        <v>400</v>
      </c>
    </row>
    <row r="197" spans="1:19" ht="24.75" customHeight="1">
      <c r="A197" s="1">
        <v>233</v>
      </c>
      <c r="B197" s="8"/>
      <c r="C197" s="16" t="s">
        <v>1151</v>
      </c>
      <c r="D197" s="22">
        <v>0</v>
      </c>
      <c r="E197" s="14" t="s">
        <v>617</v>
      </c>
      <c r="F197" s="32">
        <v>63</v>
      </c>
      <c r="G197" s="38" t="s">
        <v>298</v>
      </c>
      <c r="H197" s="22">
        <v>0</v>
      </c>
      <c r="I197" s="14" t="s">
        <v>617</v>
      </c>
      <c r="J197" s="32">
        <v>7</v>
      </c>
      <c r="K197" s="44" t="s">
        <v>733</v>
      </c>
      <c r="L197" s="44" t="s">
        <v>1535</v>
      </c>
      <c r="M197" s="44" t="str">
        <f t="shared" si="8"/>
        <v xml:space="preserve">浜松市中央区高塚町181番1                      </v>
      </c>
      <c r="N197" s="44" t="s">
        <v>1636</v>
      </c>
      <c r="O197" s="44" t="s">
        <v>1637</v>
      </c>
      <c r="P197" s="53">
        <v>70700</v>
      </c>
      <c r="Q197" s="53">
        <v>70200</v>
      </c>
      <c r="R197" s="65">
        <f t="shared" si="7"/>
        <v>0.71225071225071712</v>
      </c>
      <c r="S197" s="72" t="s">
        <v>400</v>
      </c>
    </row>
    <row r="198" spans="1:19" ht="24.75" customHeight="1">
      <c r="A198" s="1">
        <v>234</v>
      </c>
      <c r="B198" s="8"/>
      <c r="C198" s="16" t="s">
        <v>1151</v>
      </c>
      <c r="D198" s="22">
        <v>0</v>
      </c>
      <c r="E198" s="14" t="s">
        <v>617</v>
      </c>
      <c r="F198" s="32">
        <v>64</v>
      </c>
      <c r="G198" s="38" t="s">
        <v>298</v>
      </c>
      <c r="H198" s="22">
        <v>0</v>
      </c>
      <c r="I198" s="14" t="s">
        <v>617</v>
      </c>
      <c r="J198" s="32">
        <v>8</v>
      </c>
      <c r="K198" s="44" t="s">
        <v>733</v>
      </c>
      <c r="L198" s="44" t="s">
        <v>1535</v>
      </c>
      <c r="M198" s="44" t="str">
        <f t="shared" si="8"/>
        <v xml:space="preserve">浜松市中央区参野町字参東296番                    </v>
      </c>
      <c r="N198" s="44" t="s">
        <v>1638</v>
      </c>
      <c r="O198" s="44" t="s">
        <v>1639</v>
      </c>
      <c r="P198" s="53">
        <v>70700</v>
      </c>
      <c r="Q198" s="53">
        <v>70700</v>
      </c>
      <c r="R198" s="64">
        <f t="shared" si="7"/>
        <v>0</v>
      </c>
      <c r="S198" s="72" t="s">
        <v>400</v>
      </c>
    </row>
    <row r="199" spans="1:19" ht="24.75" customHeight="1">
      <c r="A199" s="1">
        <v>239</v>
      </c>
      <c r="B199" s="8"/>
      <c r="C199" s="16" t="s">
        <v>1151</v>
      </c>
      <c r="D199" s="22">
        <v>0</v>
      </c>
      <c r="E199" s="14" t="s">
        <v>617</v>
      </c>
      <c r="F199" s="32">
        <v>65</v>
      </c>
      <c r="G199" s="38" t="s">
        <v>202</v>
      </c>
      <c r="H199" s="22">
        <v>0</v>
      </c>
      <c r="I199" s="14" t="s">
        <v>617</v>
      </c>
      <c r="J199" s="32">
        <v>1</v>
      </c>
      <c r="K199" s="44" t="s">
        <v>733</v>
      </c>
      <c r="L199" s="44" t="s">
        <v>152</v>
      </c>
      <c r="M199" s="44" t="str">
        <f t="shared" si="8"/>
        <v xml:space="preserve">浜松市北区初生町1336番3                     </v>
      </c>
      <c r="N199" s="44" t="s">
        <v>1193</v>
      </c>
      <c r="O199" s="44" t="s">
        <v>427</v>
      </c>
      <c r="P199" s="53">
        <v>83800</v>
      </c>
      <c r="Q199" s="53">
        <v>82600</v>
      </c>
      <c r="R199" s="64">
        <f t="shared" si="7"/>
        <v>1.4527845036319542</v>
      </c>
      <c r="S199" s="72" t="s">
        <v>400</v>
      </c>
    </row>
    <row r="200" spans="1:19" ht="24.75" customHeight="1">
      <c r="A200" s="1">
        <v>249</v>
      </c>
      <c r="B200" s="8"/>
      <c r="C200" s="16" t="s">
        <v>1534</v>
      </c>
      <c r="D200" s="22">
        <v>0</v>
      </c>
      <c r="E200" s="14" t="s">
        <v>617</v>
      </c>
      <c r="F200" s="32">
        <v>66</v>
      </c>
      <c r="G200" s="38" t="s">
        <v>202</v>
      </c>
      <c r="H200" s="22">
        <v>0</v>
      </c>
      <c r="I200" s="14" t="s">
        <v>617</v>
      </c>
      <c r="J200" s="32">
        <v>11</v>
      </c>
      <c r="K200" s="44" t="s">
        <v>733</v>
      </c>
      <c r="L200" s="44" t="s">
        <v>152</v>
      </c>
      <c r="M200" s="44" t="str">
        <f t="shared" si="8"/>
        <v xml:space="preserve">浜松市北区三方原町1494番3                    </v>
      </c>
      <c r="N200" s="44" t="s">
        <v>1199</v>
      </c>
      <c r="O200" s="44" t="s">
        <v>1672</v>
      </c>
      <c r="P200" s="53">
        <v>58800</v>
      </c>
      <c r="Q200" s="53">
        <v>58300</v>
      </c>
      <c r="R200" s="64">
        <f t="shared" si="7"/>
        <v>0.85763293310463506</v>
      </c>
      <c r="S200" s="72" t="s">
        <v>400</v>
      </c>
    </row>
    <row r="201" spans="1:19" ht="24.75" customHeight="1">
      <c r="A201" s="1">
        <v>162</v>
      </c>
      <c r="B201" s="8" t="s">
        <v>540</v>
      </c>
      <c r="C201" s="16" t="s">
        <v>78</v>
      </c>
      <c r="D201" s="23">
        <v>5</v>
      </c>
      <c r="E201" s="14" t="s">
        <v>617</v>
      </c>
      <c r="F201" s="32">
        <v>1</v>
      </c>
      <c r="G201" s="16" t="s">
        <v>683</v>
      </c>
      <c r="H201" s="23">
        <v>5</v>
      </c>
      <c r="I201" s="14" t="s">
        <v>617</v>
      </c>
      <c r="J201" s="32">
        <v>1</v>
      </c>
      <c r="K201" s="44" t="s">
        <v>733</v>
      </c>
      <c r="L201" s="44" t="s">
        <v>1535</v>
      </c>
      <c r="M201" s="44" t="str">
        <f t="shared" si="8"/>
        <v xml:space="preserve">浜松市中央区鍛冶町320番18外                    </v>
      </c>
      <c r="N201" s="44" t="s">
        <v>1565</v>
      </c>
      <c r="O201" s="44" t="s">
        <v>1286</v>
      </c>
      <c r="P201" s="53">
        <v>612000</v>
      </c>
      <c r="Q201" s="53">
        <v>605000</v>
      </c>
      <c r="R201" s="64">
        <f t="shared" si="7"/>
        <v>1.1570247933884392</v>
      </c>
      <c r="S201" s="72" t="s">
        <v>400</v>
      </c>
    </row>
    <row r="202" spans="1:19" ht="24.75" customHeight="1">
      <c r="A202" s="1">
        <v>163</v>
      </c>
      <c r="B202" s="8"/>
      <c r="C202" s="16" t="s">
        <v>78</v>
      </c>
      <c r="D202" s="23">
        <v>5</v>
      </c>
      <c r="E202" s="14" t="s">
        <v>617</v>
      </c>
      <c r="F202" s="32">
        <v>2</v>
      </c>
      <c r="G202" s="16" t="s">
        <v>683</v>
      </c>
      <c r="H202" s="23">
        <v>5</v>
      </c>
      <c r="I202" s="14" t="s">
        <v>617</v>
      </c>
      <c r="J202" s="32">
        <v>2</v>
      </c>
      <c r="K202" s="44" t="s">
        <v>733</v>
      </c>
      <c r="L202" s="44" t="s">
        <v>1535</v>
      </c>
      <c r="M202" s="44" t="str">
        <f t="shared" si="8"/>
        <v xml:space="preserve">浜松市中央区海老塚1丁目106番8                   </v>
      </c>
      <c r="N202" s="44" t="s">
        <v>1567</v>
      </c>
      <c r="O202" s="44" t="s">
        <v>1437</v>
      </c>
      <c r="P202" s="53">
        <v>109000</v>
      </c>
      <c r="Q202" s="53">
        <v>108000</v>
      </c>
      <c r="R202" s="64">
        <f t="shared" si="7"/>
        <v>0.92592592592593004</v>
      </c>
      <c r="S202" s="72" t="s">
        <v>571</v>
      </c>
    </row>
    <row r="203" spans="1:19" ht="24.75" customHeight="1">
      <c r="A203" s="1">
        <v>164</v>
      </c>
      <c r="B203" s="8"/>
      <c r="C203" s="16" t="s">
        <v>78</v>
      </c>
      <c r="D203" s="23">
        <v>5</v>
      </c>
      <c r="E203" s="14" t="s">
        <v>617</v>
      </c>
      <c r="F203" s="32">
        <v>3</v>
      </c>
      <c r="G203" s="16" t="s">
        <v>683</v>
      </c>
      <c r="H203" s="23">
        <v>5</v>
      </c>
      <c r="I203" s="14" t="s">
        <v>617</v>
      </c>
      <c r="J203" s="32">
        <v>3</v>
      </c>
      <c r="K203" s="44" t="s">
        <v>733</v>
      </c>
      <c r="L203" s="44" t="s">
        <v>1535</v>
      </c>
      <c r="M203" s="44" t="str">
        <f t="shared" si="8"/>
        <v xml:space="preserve">浜松市中央区砂山町340番10                     </v>
      </c>
      <c r="N203" s="44" t="s">
        <v>1134</v>
      </c>
      <c r="O203" s="44" t="s">
        <v>1568</v>
      </c>
      <c r="P203" s="53">
        <v>125000</v>
      </c>
      <c r="Q203" s="53">
        <v>124000</v>
      </c>
      <c r="R203" s="64">
        <f t="shared" si="7"/>
        <v>0.80645161290322509</v>
      </c>
      <c r="S203" s="72" t="s">
        <v>400</v>
      </c>
    </row>
    <row r="204" spans="1:19" ht="24.75" customHeight="1">
      <c r="A204" s="1">
        <v>165</v>
      </c>
      <c r="B204" s="8" t="s">
        <v>540</v>
      </c>
      <c r="C204" s="16" t="s">
        <v>78</v>
      </c>
      <c r="D204" s="23">
        <v>5</v>
      </c>
      <c r="E204" s="14" t="s">
        <v>617</v>
      </c>
      <c r="F204" s="32">
        <v>4</v>
      </c>
      <c r="G204" s="16" t="s">
        <v>683</v>
      </c>
      <c r="H204" s="23">
        <v>5</v>
      </c>
      <c r="I204" s="14" t="s">
        <v>617</v>
      </c>
      <c r="J204" s="32">
        <v>4</v>
      </c>
      <c r="K204" s="44" t="s">
        <v>733</v>
      </c>
      <c r="L204" s="44" t="s">
        <v>1535</v>
      </c>
      <c r="M204" s="44" t="str">
        <f t="shared" si="8"/>
        <v xml:space="preserve">浜松市中央区板屋町102番13外                    </v>
      </c>
      <c r="N204" s="44" t="s">
        <v>1569</v>
      </c>
      <c r="O204" s="44" t="s">
        <v>1570</v>
      </c>
      <c r="P204" s="53">
        <v>251000</v>
      </c>
      <c r="Q204" s="53">
        <v>247000</v>
      </c>
      <c r="R204" s="64">
        <f t="shared" si="7"/>
        <v>1.6194331983805599</v>
      </c>
      <c r="S204" s="72" t="s">
        <v>400</v>
      </c>
    </row>
    <row r="205" spans="1:19" ht="24.75" customHeight="1">
      <c r="A205" s="1">
        <v>166</v>
      </c>
      <c r="B205" s="8"/>
      <c r="C205" s="16" t="s">
        <v>78</v>
      </c>
      <c r="D205" s="23">
        <v>5</v>
      </c>
      <c r="E205" s="14" t="s">
        <v>617</v>
      </c>
      <c r="F205" s="32">
        <v>5</v>
      </c>
      <c r="G205" s="16" t="s">
        <v>683</v>
      </c>
      <c r="H205" s="23">
        <v>5</v>
      </c>
      <c r="I205" s="14" t="s">
        <v>617</v>
      </c>
      <c r="J205" s="32">
        <v>5</v>
      </c>
      <c r="K205" s="44" t="s">
        <v>733</v>
      </c>
      <c r="L205" s="44" t="s">
        <v>1535</v>
      </c>
      <c r="M205" s="44" t="str">
        <f t="shared" si="8"/>
        <v xml:space="preserve">浜松市中央区元城町216番19                     </v>
      </c>
      <c r="N205" s="44" t="s">
        <v>1571</v>
      </c>
      <c r="O205" s="44" t="s">
        <v>1418</v>
      </c>
      <c r="P205" s="53">
        <v>209000</v>
      </c>
      <c r="Q205" s="53">
        <v>207000</v>
      </c>
      <c r="R205" s="64">
        <f t="shared" si="7"/>
        <v>0.96618357487923134</v>
      </c>
      <c r="S205" s="72" t="s">
        <v>400</v>
      </c>
    </row>
    <row r="206" spans="1:19" ht="24.75" customHeight="1">
      <c r="A206" s="1">
        <v>167</v>
      </c>
      <c r="B206" s="8"/>
      <c r="C206" s="16" t="s">
        <v>78</v>
      </c>
      <c r="D206" s="23">
        <v>5</v>
      </c>
      <c r="E206" s="14" t="s">
        <v>617</v>
      </c>
      <c r="F206" s="32">
        <v>6</v>
      </c>
      <c r="G206" s="16" t="s">
        <v>683</v>
      </c>
      <c r="H206" s="23">
        <v>5</v>
      </c>
      <c r="I206" s="14" t="s">
        <v>617</v>
      </c>
      <c r="J206" s="32">
        <v>6</v>
      </c>
      <c r="K206" s="44" t="s">
        <v>733</v>
      </c>
      <c r="L206" s="44" t="s">
        <v>1535</v>
      </c>
      <c r="M206" s="44" t="str">
        <f t="shared" si="8"/>
        <v xml:space="preserve">浜松市中央区鴨江1丁目1833番1                   </v>
      </c>
      <c r="N206" s="44" t="s">
        <v>1572</v>
      </c>
      <c r="O206" s="44" t="s">
        <v>1573</v>
      </c>
      <c r="P206" s="53">
        <v>115000</v>
      </c>
      <c r="Q206" s="53">
        <v>114000</v>
      </c>
      <c r="R206" s="64">
        <f t="shared" si="7"/>
        <v>0.87719298245614308</v>
      </c>
      <c r="S206" s="72" t="s">
        <v>110</v>
      </c>
    </row>
    <row r="207" spans="1:19" ht="24.75" customHeight="1">
      <c r="A207" s="1">
        <v>168</v>
      </c>
      <c r="B207" s="8"/>
      <c r="C207" s="16" t="s">
        <v>78</v>
      </c>
      <c r="D207" s="23">
        <v>5</v>
      </c>
      <c r="E207" s="14" t="s">
        <v>617</v>
      </c>
      <c r="F207" s="32">
        <v>7</v>
      </c>
      <c r="G207" s="16" t="s">
        <v>683</v>
      </c>
      <c r="H207" s="23">
        <v>5</v>
      </c>
      <c r="I207" s="14" t="s">
        <v>617</v>
      </c>
      <c r="J207" s="32">
        <v>7</v>
      </c>
      <c r="K207" s="44" t="s">
        <v>733</v>
      </c>
      <c r="L207" s="44" t="s">
        <v>1535</v>
      </c>
      <c r="M207" s="44" t="str">
        <f t="shared" si="8"/>
        <v xml:space="preserve">浜松市中央区東伊場2丁目1174番16                 </v>
      </c>
      <c r="N207" s="44" t="s">
        <v>1574</v>
      </c>
      <c r="O207" s="44" t="s">
        <v>24</v>
      </c>
      <c r="P207" s="53">
        <v>107000</v>
      </c>
      <c r="Q207" s="53">
        <v>106000</v>
      </c>
      <c r="R207" s="64">
        <f t="shared" si="7"/>
        <v>0.94339622641510523</v>
      </c>
      <c r="S207" s="72" t="s">
        <v>869</v>
      </c>
    </row>
    <row r="208" spans="1:19" ht="24.75" customHeight="1">
      <c r="A208" s="1">
        <v>169</v>
      </c>
      <c r="B208" s="8"/>
      <c r="C208" s="16" t="s">
        <v>78</v>
      </c>
      <c r="D208" s="23">
        <v>5</v>
      </c>
      <c r="E208" s="14" t="s">
        <v>617</v>
      </c>
      <c r="F208" s="32">
        <v>8</v>
      </c>
      <c r="G208" s="16" t="s">
        <v>683</v>
      </c>
      <c r="H208" s="23">
        <v>5</v>
      </c>
      <c r="I208" s="14" t="s">
        <v>617</v>
      </c>
      <c r="J208" s="32">
        <v>8</v>
      </c>
      <c r="K208" s="44" t="s">
        <v>733</v>
      </c>
      <c r="L208" s="44" t="s">
        <v>1535</v>
      </c>
      <c r="M208" s="44" t="str">
        <f t="shared" si="8"/>
        <v xml:space="preserve">浜松市中央区高丘東5丁目101番6外                  </v>
      </c>
      <c r="N208" s="44" t="s">
        <v>184</v>
      </c>
      <c r="O208" s="44" t="s">
        <v>1451</v>
      </c>
      <c r="P208" s="53">
        <v>69900</v>
      </c>
      <c r="Q208" s="53">
        <v>69300</v>
      </c>
      <c r="R208" s="64">
        <f t="shared" si="7"/>
        <v>0.86580086580085869</v>
      </c>
      <c r="S208" s="72" t="s">
        <v>797</v>
      </c>
    </row>
    <row r="209" spans="1:19" ht="24.75" customHeight="1">
      <c r="A209" s="1">
        <v>170</v>
      </c>
      <c r="B209" s="8"/>
      <c r="C209" s="16" t="s">
        <v>78</v>
      </c>
      <c r="D209" s="23">
        <v>5</v>
      </c>
      <c r="E209" s="14" t="s">
        <v>617</v>
      </c>
      <c r="F209" s="32">
        <v>9</v>
      </c>
      <c r="G209" s="16" t="s">
        <v>683</v>
      </c>
      <c r="H209" s="23">
        <v>5</v>
      </c>
      <c r="I209" s="14" t="s">
        <v>617</v>
      </c>
      <c r="J209" s="32">
        <v>9</v>
      </c>
      <c r="K209" s="44" t="s">
        <v>733</v>
      </c>
      <c r="L209" s="44" t="s">
        <v>1535</v>
      </c>
      <c r="M209" s="44" t="str">
        <f t="shared" si="8"/>
        <v xml:space="preserve">浜松市中央区池町221番11                      </v>
      </c>
      <c r="N209" s="44" t="s">
        <v>1575</v>
      </c>
      <c r="O209" s="44" t="s">
        <v>1432</v>
      </c>
      <c r="P209" s="53">
        <v>161000</v>
      </c>
      <c r="Q209" s="53">
        <v>159000</v>
      </c>
      <c r="R209" s="64">
        <f t="shared" si="7"/>
        <v>1.2578616352201255</v>
      </c>
      <c r="S209" s="72" t="s">
        <v>400</v>
      </c>
    </row>
    <row r="210" spans="1:19" ht="24.75" customHeight="1">
      <c r="A210" s="1">
        <v>171</v>
      </c>
      <c r="B210" s="8"/>
      <c r="C210" s="16" t="s">
        <v>78</v>
      </c>
      <c r="D210" s="23">
        <v>5</v>
      </c>
      <c r="E210" s="14" t="s">
        <v>617</v>
      </c>
      <c r="F210" s="32">
        <v>10</v>
      </c>
      <c r="G210" s="16" t="s">
        <v>683</v>
      </c>
      <c r="H210" s="23">
        <v>5</v>
      </c>
      <c r="I210" s="14" t="s">
        <v>617</v>
      </c>
      <c r="J210" s="32">
        <v>10</v>
      </c>
      <c r="K210" s="44" t="s">
        <v>733</v>
      </c>
      <c r="L210" s="44" t="s">
        <v>1535</v>
      </c>
      <c r="M210" s="44" t="str">
        <f t="shared" si="8"/>
        <v xml:space="preserve">浜松市中央区元浜町32番1                       </v>
      </c>
      <c r="N210" s="44" t="s">
        <v>1576</v>
      </c>
      <c r="O210" s="44" t="s">
        <v>1577</v>
      </c>
      <c r="P210" s="53">
        <v>136000</v>
      </c>
      <c r="Q210" s="53">
        <v>135000</v>
      </c>
      <c r="R210" s="65">
        <f t="shared" si="7"/>
        <v>0.74074074074073071</v>
      </c>
      <c r="S210" s="72" t="s">
        <v>400</v>
      </c>
    </row>
    <row r="211" spans="1:19" ht="24.75" customHeight="1">
      <c r="A211" s="1">
        <v>172</v>
      </c>
      <c r="B211" s="8"/>
      <c r="C211" s="16" t="s">
        <v>78</v>
      </c>
      <c r="D211" s="23">
        <v>5</v>
      </c>
      <c r="E211" s="14" t="s">
        <v>617</v>
      </c>
      <c r="F211" s="32">
        <v>11</v>
      </c>
      <c r="G211" s="16" t="s">
        <v>683</v>
      </c>
      <c r="H211" s="23">
        <v>5</v>
      </c>
      <c r="I211" s="14" t="s">
        <v>617</v>
      </c>
      <c r="J211" s="32">
        <v>11</v>
      </c>
      <c r="K211" s="44" t="s">
        <v>733</v>
      </c>
      <c r="L211" s="44" t="s">
        <v>1535</v>
      </c>
      <c r="M211" s="44" t="str">
        <f t="shared" si="8"/>
        <v xml:space="preserve">浜松市中央区佐藤1丁目935番外                    </v>
      </c>
      <c r="N211" s="44" t="s">
        <v>1578</v>
      </c>
      <c r="O211" s="44" t="s">
        <v>1579</v>
      </c>
      <c r="P211" s="53">
        <v>97800</v>
      </c>
      <c r="Q211" s="53">
        <v>97100</v>
      </c>
      <c r="R211" s="64">
        <f t="shared" si="7"/>
        <v>0.72090628218330899</v>
      </c>
      <c r="S211" s="72" t="s">
        <v>637</v>
      </c>
    </row>
    <row r="212" spans="1:19" ht="24.75" customHeight="1">
      <c r="A212" s="1">
        <v>173</v>
      </c>
      <c r="B212" s="8"/>
      <c r="C212" s="16" t="s">
        <v>78</v>
      </c>
      <c r="D212" s="23">
        <v>5</v>
      </c>
      <c r="E212" s="14" t="s">
        <v>617</v>
      </c>
      <c r="F212" s="32">
        <v>12</v>
      </c>
      <c r="G212" s="16" t="s">
        <v>683</v>
      </c>
      <c r="H212" s="23">
        <v>5</v>
      </c>
      <c r="I212" s="14" t="s">
        <v>617</v>
      </c>
      <c r="J212" s="32">
        <v>12</v>
      </c>
      <c r="K212" s="44" t="s">
        <v>733</v>
      </c>
      <c r="L212" s="44" t="s">
        <v>1535</v>
      </c>
      <c r="M212" s="44" t="str">
        <f t="shared" si="8"/>
        <v xml:space="preserve">浜松市中央区八幡町字五丁目125番2外                 </v>
      </c>
      <c r="N212" s="44" t="s">
        <v>811</v>
      </c>
      <c r="O212" s="44" t="s">
        <v>1255</v>
      </c>
      <c r="P212" s="53">
        <v>111000</v>
      </c>
      <c r="Q212" s="53">
        <v>110000</v>
      </c>
      <c r="R212" s="64">
        <f t="shared" si="7"/>
        <v>0.90909090909090384</v>
      </c>
      <c r="S212" s="72" t="s">
        <v>400</v>
      </c>
    </row>
    <row r="213" spans="1:19" ht="24.75" customHeight="1">
      <c r="A213" s="1">
        <v>174</v>
      </c>
      <c r="B213" s="8"/>
      <c r="C213" s="16" t="s">
        <v>78</v>
      </c>
      <c r="D213" s="23">
        <v>5</v>
      </c>
      <c r="E213" s="14" t="s">
        <v>617</v>
      </c>
      <c r="F213" s="32">
        <v>13</v>
      </c>
      <c r="G213" s="16" t="s">
        <v>683</v>
      </c>
      <c r="H213" s="23">
        <v>5</v>
      </c>
      <c r="I213" s="14" t="s">
        <v>617</v>
      </c>
      <c r="J213" s="32">
        <v>13</v>
      </c>
      <c r="K213" s="44" t="s">
        <v>733</v>
      </c>
      <c r="L213" s="44" t="s">
        <v>1535</v>
      </c>
      <c r="M213" s="44" t="str">
        <f t="shared" si="8"/>
        <v xml:space="preserve">浜松市中央区砂山町353番3外                     </v>
      </c>
      <c r="N213" s="44" t="s">
        <v>29</v>
      </c>
      <c r="O213" s="44" t="s">
        <v>1580</v>
      </c>
      <c r="P213" s="53">
        <v>246000</v>
      </c>
      <c r="Q213" s="53">
        <v>242000</v>
      </c>
      <c r="R213" s="64">
        <f t="shared" si="7"/>
        <v>1.6528925619834656</v>
      </c>
      <c r="S213" s="72" t="s">
        <v>400</v>
      </c>
    </row>
    <row r="214" spans="1:19" ht="24.75" customHeight="1">
      <c r="A214" s="1">
        <v>175</v>
      </c>
      <c r="B214" s="8"/>
      <c r="C214" s="16" t="s">
        <v>78</v>
      </c>
      <c r="D214" s="23">
        <v>5</v>
      </c>
      <c r="E214" s="14" t="s">
        <v>617</v>
      </c>
      <c r="F214" s="32">
        <v>14</v>
      </c>
      <c r="G214" s="16" t="s">
        <v>683</v>
      </c>
      <c r="H214" s="23">
        <v>5</v>
      </c>
      <c r="I214" s="14" t="s">
        <v>617</v>
      </c>
      <c r="J214" s="32">
        <v>14</v>
      </c>
      <c r="K214" s="44" t="s">
        <v>733</v>
      </c>
      <c r="L214" s="44" t="s">
        <v>1535</v>
      </c>
      <c r="M214" s="44" t="str">
        <f t="shared" si="8"/>
        <v xml:space="preserve">浜松市中央区寺島町字十王西214番2                  </v>
      </c>
      <c r="N214" s="44" t="s">
        <v>982</v>
      </c>
      <c r="O214" s="44" t="s">
        <v>715</v>
      </c>
      <c r="P214" s="53">
        <v>93900</v>
      </c>
      <c r="Q214" s="53">
        <v>93300</v>
      </c>
      <c r="R214" s="64">
        <f t="shared" si="7"/>
        <v>0.64308681672025081</v>
      </c>
      <c r="S214" s="72" t="s">
        <v>400</v>
      </c>
    </row>
    <row r="215" spans="1:19" ht="24.75" customHeight="1">
      <c r="A215" s="1">
        <v>176</v>
      </c>
      <c r="B215" s="8"/>
      <c r="C215" s="16" t="s">
        <v>78</v>
      </c>
      <c r="D215" s="23">
        <v>5</v>
      </c>
      <c r="E215" s="14" t="s">
        <v>617</v>
      </c>
      <c r="F215" s="32">
        <v>15</v>
      </c>
      <c r="G215" s="16" t="s">
        <v>683</v>
      </c>
      <c r="H215" s="23">
        <v>5</v>
      </c>
      <c r="I215" s="14" t="s">
        <v>617</v>
      </c>
      <c r="J215" s="32">
        <v>15</v>
      </c>
      <c r="K215" s="44" t="s">
        <v>733</v>
      </c>
      <c r="L215" s="44" t="s">
        <v>1535</v>
      </c>
      <c r="M215" s="44" t="str">
        <f t="shared" si="8"/>
        <v xml:space="preserve">浜松市中央区相生町288番3                      </v>
      </c>
      <c r="N215" s="44" t="s">
        <v>1581</v>
      </c>
      <c r="O215" s="44" t="s">
        <v>1180</v>
      </c>
      <c r="P215" s="53">
        <v>94100</v>
      </c>
      <c r="Q215" s="53">
        <v>93300</v>
      </c>
      <c r="R215" s="64">
        <f t="shared" ref="R215:R228" si="9">(P215/Q215-1)*100</f>
        <v>0.85744908896034921</v>
      </c>
      <c r="S215" s="72" t="s">
        <v>872</v>
      </c>
    </row>
    <row r="216" spans="1:19" ht="24.75" customHeight="1">
      <c r="A216" s="1">
        <v>177</v>
      </c>
      <c r="B216" s="8"/>
      <c r="C216" s="16" t="s">
        <v>78</v>
      </c>
      <c r="D216" s="23">
        <v>5</v>
      </c>
      <c r="E216" s="14" t="s">
        <v>617</v>
      </c>
      <c r="F216" s="32">
        <v>16</v>
      </c>
      <c r="G216" s="16" t="s">
        <v>683</v>
      </c>
      <c r="H216" s="23">
        <v>5</v>
      </c>
      <c r="I216" s="14" t="s">
        <v>617</v>
      </c>
      <c r="J216" s="32">
        <v>16</v>
      </c>
      <c r="K216" s="44" t="s">
        <v>733</v>
      </c>
      <c r="L216" s="44" t="s">
        <v>1535</v>
      </c>
      <c r="M216" s="44" t="str">
        <f t="shared" si="8"/>
        <v xml:space="preserve">浜松市中央区住吉3丁目164番7外                   </v>
      </c>
      <c r="N216" s="44" t="s">
        <v>688</v>
      </c>
      <c r="O216" s="44" t="s">
        <v>1582</v>
      </c>
      <c r="P216" s="53">
        <v>107000</v>
      </c>
      <c r="Q216" s="53">
        <v>106000</v>
      </c>
      <c r="R216" s="64">
        <f t="shared" si="9"/>
        <v>0.94339622641510523</v>
      </c>
      <c r="S216" s="72" t="s">
        <v>267</v>
      </c>
    </row>
    <row r="217" spans="1:19" ht="24.75" customHeight="1">
      <c r="A217" s="1">
        <v>178</v>
      </c>
      <c r="B217" s="8"/>
      <c r="C217" s="16" t="s">
        <v>78</v>
      </c>
      <c r="D217" s="23">
        <v>5</v>
      </c>
      <c r="E217" s="14" t="s">
        <v>617</v>
      </c>
      <c r="F217" s="32">
        <v>17</v>
      </c>
      <c r="G217" s="16" t="s">
        <v>683</v>
      </c>
      <c r="H217" s="23">
        <v>5</v>
      </c>
      <c r="I217" s="14" t="s">
        <v>617</v>
      </c>
      <c r="J217" s="32">
        <v>17</v>
      </c>
      <c r="K217" s="44" t="s">
        <v>733</v>
      </c>
      <c r="L217" s="44" t="s">
        <v>1535</v>
      </c>
      <c r="M217" s="44" t="str">
        <f t="shared" si="8"/>
        <v xml:space="preserve">浜松市中央区和地山2丁目8番2                     </v>
      </c>
      <c r="N217" s="44" t="s">
        <v>1047</v>
      </c>
      <c r="O217" s="44" t="s">
        <v>1583</v>
      </c>
      <c r="P217" s="53">
        <v>98000</v>
      </c>
      <c r="Q217" s="53">
        <v>96900</v>
      </c>
      <c r="R217" s="64">
        <f t="shared" si="9"/>
        <v>1.1351909184726505</v>
      </c>
      <c r="S217" s="72" t="s">
        <v>874</v>
      </c>
    </row>
    <row r="218" spans="1:19" ht="24.75" customHeight="1">
      <c r="A218" s="1">
        <v>179</v>
      </c>
      <c r="B218" s="8"/>
      <c r="C218" s="16" t="s">
        <v>78</v>
      </c>
      <c r="D218" s="23">
        <v>5</v>
      </c>
      <c r="E218" s="14" t="s">
        <v>617</v>
      </c>
      <c r="F218" s="32">
        <v>18</v>
      </c>
      <c r="G218" s="16" t="s">
        <v>683</v>
      </c>
      <c r="H218" s="23">
        <v>5</v>
      </c>
      <c r="I218" s="14" t="s">
        <v>617</v>
      </c>
      <c r="J218" s="32">
        <v>18</v>
      </c>
      <c r="K218" s="44" t="s">
        <v>733</v>
      </c>
      <c r="L218" s="44" t="s">
        <v>1535</v>
      </c>
      <c r="M218" s="44" t="str">
        <f t="shared" si="8"/>
        <v xml:space="preserve">浜松市中央区砂山町325番8外                     </v>
      </c>
      <c r="N218" s="44" t="s">
        <v>1584</v>
      </c>
      <c r="O218" s="44" t="s">
        <v>1495</v>
      </c>
      <c r="P218" s="53">
        <v>432000</v>
      </c>
      <c r="Q218" s="53">
        <v>424000</v>
      </c>
      <c r="R218" s="64">
        <f t="shared" si="9"/>
        <v>1.8867924528301883</v>
      </c>
      <c r="S218" s="72" t="s">
        <v>400</v>
      </c>
    </row>
    <row r="219" spans="1:19" ht="24.75" customHeight="1">
      <c r="A219" s="1">
        <v>180</v>
      </c>
      <c r="B219" s="8"/>
      <c r="C219" s="16" t="s">
        <v>78</v>
      </c>
      <c r="D219" s="23">
        <v>5</v>
      </c>
      <c r="E219" s="14" t="s">
        <v>617</v>
      </c>
      <c r="F219" s="32">
        <v>19</v>
      </c>
      <c r="G219" s="16" t="s">
        <v>683</v>
      </c>
      <c r="H219" s="23">
        <v>5</v>
      </c>
      <c r="I219" s="14" t="s">
        <v>617</v>
      </c>
      <c r="J219" s="32">
        <v>19</v>
      </c>
      <c r="K219" s="44" t="s">
        <v>733</v>
      </c>
      <c r="L219" s="44" t="s">
        <v>1535</v>
      </c>
      <c r="M219" s="44" t="str">
        <f t="shared" si="8"/>
        <v xml:space="preserve">浜松市中央区田町231番4                       </v>
      </c>
      <c r="N219" s="44" t="s">
        <v>984</v>
      </c>
      <c r="O219" s="44" t="s">
        <v>1585</v>
      </c>
      <c r="P219" s="53">
        <v>159000</v>
      </c>
      <c r="Q219" s="53">
        <v>157000</v>
      </c>
      <c r="R219" s="64">
        <f t="shared" si="9"/>
        <v>1.2738853503184711</v>
      </c>
      <c r="S219" s="72" t="s">
        <v>400</v>
      </c>
    </row>
    <row r="220" spans="1:19" ht="24.75" customHeight="1">
      <c r="A220" s="1">
        <v>181</v>
      </c>
      <c r="B220" s="8"/>
      <c r="C220" s="16" t="s">
        <v>78</v>
      </c>
      <c r="D220" s="23">
        <v>5</v>
      </c>
      <c r="E220" s="14" t="s">
        <v>617</v>
      </c>
      <c r="F220" s="32">
        <v>20</v>
      </c>
      <c r="G220" s="16" t="s">
        <v>683</v>
      </c>
      <c r="H220" s="23">
        <v>5</v>
      </c>
      <c r="I220" s="14" t="s">
        <v>617</v>
      </c>
      <c r="J220" s="32">
        <v>20</v>
      </c>
      <c r="K220" s="44" t="s">
        <v>733</v>
      </c>
      <c r="L220" s="44" t="s">
        <v>1535</v>
      </c>
      <c r="M220" s="44" t="str">
        <f t="shared" si="8"/>
        <v xml:space="preserve">浜松市中央区栄町302番16外                     </v>
      </c>
      <c r="N220" s="44" t="s">
        <v>160</v>
      </c>
      <c r="O220" s="44" t="s">
        <v>1065</v>
      </c>
      <c r="P220" s="53">
        <v>132000</v>
      </c>
      <c r="Q220" s="53">
        <v>131000</v>
      </c>
      <c r="R220" s="65">
        <f t="shared" si="9"/>
        <v>0.76335877862594437</v>
      </c>
      <c r="S220" s="72" t="s">
        <v>400</v>
      </c>
    </row>
    <row r="221" spans="1:19" ht="24.75" customHeight="1">
      <c r="A221" s="1">
        <v>182</v>
      </c>
      <c r="B221" s="8"/>
      <c r="C221" s="16" t="s">
        <v>78</v>
      </c>
      <c r="D221" s="23">
        <v>5</v>
      </c>
      <c r="E221" s="14" t="s">
        <v>617</v>
      </c>
      <c r="F221" s="32">
        <v>21</v>
      </c>
      <c r="G221" s="16" t="s">
        <v>683</v>
      </c>
      <c r="H221" s="23">
        <v>5</v>
      </c>
      <c r="I221" s="14" t="s">
        <v>617</v>
      </c>
      <c r="J221" s="32">
        <v>21</v>
      </c>
      <c r="K221" s="44" t="s">
        <v>733</v>
      </c>
      <c r="L221" s="44" t="s">
        <v>1535</v>
      </c>
      <c r="M221" s="44" t="str">
        <f t="shared" si="8"/>
        <v xml:space="preserve">浜松市中央区紺屋町308番4                      </v>
      </c>
      <c r="N221" s="44" t="s">
        <v>27</v>
      </c>
      <c r="O221" s="44" t="s">
        <v>1586</v>
      </c>
      <c r="P221" s="53">
        <v>132000</v>
      </c>
      <c r="Q221" s="53">
        <v>130000</v>
      </c>
      <c r="R221" s="64">
        <f t="shared" si="9"/>
        <v>1.538461538461533</v>
      </c>
      <c r="S221" s="72" t="s">
        <v>400</v>
      </c>
    </row>
    <row r="222" spans="1:19" ht="24.75" customHeight="1">
      <c r="A222" s="1">
        <v>183</v>
      </c>
      <c r="B222" s="8"/>
      <c r="C222" s="16" t="s">
        <v>78</v>
      </c>
      <c r="D222" s="23">
        <v>5</v>
      </c>
      <c r="E222" s="14" t="s">
        <v>617</v>
      </c>
      <c r="F222" s="32">
        <v>22</v>
      </c>
      <c r="G222" s="16" t="s">
        <v>683</v>
      </c>
      <c r="H222" s="23">
        <v>5</v>
      </c>
      <c r="I222" s="14" t="s">
        <v>617</v>
      </c>
      <c r="J222" s="32">
        <v>22</v>
      </c>
      <c r="K222" s="44" t="s">
        <v>733</v>
      </c>
      <c r="L222" s="44" t="s">
        <v>1535</v>
      </c>
      <c r="M222" s="44" t="str">
        <f t="shared" si="8"/>
        <v xml:space="preserve">浜松市中央区幸1丁目33番2                      </v>
      </c>
      <c r="N222" s="44" t="s">
        <v>1587</v>
      </c>
      <c r="O222" s="44" t="s">
        <v>922</v>
      </c>
      <c r="P222" s="53">
        <v>102000</v>
      </c>
      <c r="Q222" s="53">
        <v>101000</v>
      </c>
      <c r="R222" s="64">
        <f t="shared" si="9"/>
        <v>0.99009900990099098</v>
      </c>
      <c r="S222" s="72" t="s">
        <v>412</v>
      </c>
    </row>
    <row r="223" spans="1:19" ht="24.75" customHeight="1">
      <c r="A223" s="1">
        <v>184</v>
      </c>
      <c r="B223" s="8"/>
      <c r="C223" s="16" t="s">
        <v>78</v>
      </c>
      <c r="D223" s="23">
        <v>5</v>
      </c>
      <c r="E223" s="14" t="s">
        <v>617</v>
      </c>
      <c r="F223" s="32">
        <v>23</v>
      </c>
      <c r="G223" s="16" t="s">
        <v>683</v>
      </c>
      <c r="H223" s="23">
        <v>5</v>
      </c>
      <c r="I223" s="14" t="s">
        <v>617</v>
      </c>
      <c r="J223" s="32">
        <v>23</v>
      </c>
      <c r="K223" s="44" t="s">
        <v>733</v>
      </c>
      <c r="L223" s="44" t="s">
        <v>1535</v>
      </c>
      <c r="M223" s="44" t="str">
        <f t="shared" si="8"/>
        <v xml:space="preserve">浜松市中央区高丘西3丁目152番8                   </v>
      </c>
      <c r="N223" s="44" t="s">
        <v>1588</v>
      </c>
      <c r="O223" s="44" t="s">
        <v>923</v>
      </c>
      <c r="P223" s="53">
        <v>91000</v>
      </c>
      <c r="Q223" s="53">
        <v>90500</v>
      </c>
      <c r="R223" s="64">
        <f t="shared" si="9"/>
        <v>0.55248618784531356</v>
      </c>
      <c r="S223" s="72" t="s">
        <v>822</v>
      </c>
    </row>
    <row r="224" spans="1:19" ht="24.75" customHeight="1">
      <c r="A224" s="1">
        <v>185</v>
      </c>
      <c r="B224" s="8"/>
      <c r="C224" s="16" t="s">
        <v>78</v>
      </c>
      <c r="D224" s="23">
        <v>5</v>
      </c>
      <c r="E224" s="14" t="s">
        <v>617</v>
      </c>
      <c r="F224" s="32">
        <v>24</v>
      </c>
      <c r="G224" s="16" t="s">
        <v>683</v>
      </c>
      <c r="H224" s="23">
        <v>5</v>
      </c>
      <c r="I224" s="14" t="s">
        <v>617</v>
      </c>
      <c r="J224" s="32">
        <v>24</v>
      </c>
      <c r="K224" s="44" t="s">
        <v>733</v>
      </c>
      <c r="L224" s="44" t="s">
        <v>1535</v>
      </c>
      <c r="M224" s="44" t="str">
        <f t="shared" si="8"/>
        <v xml:space="preserve">浜松市中央区佐藤3丁目505番1                    </v>
      </c>
      <c r="N224" s="44" t="s">
        <v>274</v>
      </c>
      <c r="O224" s="44" t="s">
        <v>1589</v>
      </c>
      <c r="P224" s="53">
        <v>109000</v>
      </c>
      <c r="Q224" s="53">
        <v>108000</v>
      </c>
      <c r="R224" s="64">
        <f t="shared" si="9"/>
        <v>0.92592592592593004</v>
      </c>
      <c r="S224" s="72" t="s">
        <v>348</v>
      </c>
    </row>
    <row r="225" spans="1:19" ht="24.75" customHeight="1">
      <c r="A225" s="1">
        <v>186</v>
      </c>
      <c r="B225" s="8"/>
      <c r="C225" s="16" t="s">
        <v>78</v>
      </c>
      <c r="D225" s="23">
        <v>5</v>
      </c>
      <c r="E225" s="14" t="s">
        <v>617</v>
      </c>
      <c r="F225" s="32">
        <v>25</v>
      </c>
      <c r="G225" s="16" t="s">
        <v>683</v>
      </c>
      <c r="H225" s="23">
        <v>5</v>
      </c>
      <c r="I225" s="14" t="s">
        <v>617</v>
      </c>
      <c r="J225" s="32">
        <v>25</v>
      </c>
      <c r="K225" s="44" t="s">
        <v>733</v>
      </c>
      <c r="L225" s="44" t="s">
        <v>1535</v>
      </c>
      <c r="M225" s="44" t="str">
        <f t="shared" si="8"/>
        <v xml:space="preserve">浜松市中央区下池川町20番1                      </v>
      </c>
      <c r="N225" s="44" t="s">
        <v>441</v>
      </c>
      <c r="O225" s="44" t="s">
        <v>628</v>
      </c>
      <c r="P225" s="53">
        <v>111000</v>
      </c>
      <c r="Q225" s="53">
        <v>109000</v>
      </c>
      <c r="R225" s="64">
        <f t="shared" si="9"/>
        <v>1.8348623853210899</v>
      </c>
      <c r="S225" s="72" t="s">
        <v>834</v>
      </c>
    </row>
    <row r="226" spans="1:19" ht="24.75" customHeight="1">
      <c r="A226" s="1">
        <v>187</v>
      </c>
      <c r="B226" s="8"/>
      <c r="C226" s="16" t="s">
        <v>78</v>
      </c>
      <c r="D226" s="23">
        <v>5</v>
      </c>
      <c r="E226" s="14" t="s">
        <v>617</v>
      </c>
      <c r="F226" s="32">
        <v>26</v>
      </c>
      <c r="G226" s="16" t="s">
        <v>683</v>
      </c>
      <c r="H226" s="23">
        <v>5</v>
      </c>
      <c r="I226" s="14" t="s">
        <v>617</v>
      </c>
      <c r="J226" s="32">
        <v>26</v>
      </c>
      <c r="K226" s="44" t="s">
        <v>733</v>
      </c>
      <c r="L226" s="44" t="s">
        <v>1535</v>
      </c>
      <c r="M226" s="44" t="str">
        <f t="shared" si="8"/>
        <v xml:space="preserve">浜松市中央区山下町字山下94番2                    </v>
      </c>
      <c r="N226" s="44" t="s">
        <v>1590</v>
      </c>
      <c r="O226" s="44" t="s">
        <v>1591</v>
      </c>
      <c r="P226" s="53">
        <v>108000</v>
      </c>
      <c r="Q226" s="53">
        <v>107000</v>
      </c>
      <c r="R226" s="64">
        <f t="shared" si="9"/>
        <v>0.93457943925232545</v>
      </c>
      <c r="S226" s="72" t="s">
        <v>400</v>
      </c>
    </row>
    <row r="227" spans="1:19" ht="24.75" customHeight="1">
      <c r="A227" s="1">
        <v>188</v>
      </c>
      <c r="B227" s="8"/>
      <c r="C227" s="16" t="s">
        <v>78</v>
      </c>
      <c r="D227" s="23">
        <v>5</v>
      </c>
      <c r="E227" s="14" t="s">
        <v>617</v>
      </c>
      <c r="F227" s="32">
        <v>27</v>
      </c>
      <c r="G227" s="16" t="s">
        <v>683</v>
      </c>
      <c r="H227" s="23">
        <v>5</v>
      </c>
      <c r="I227" s="14" t="s">
        <v>617</v>
      </c>
      <c r="J227" s="32">
        <v>27</v>
      </c>
      <c r="K227" s="44" t="s">
        <v>733</v>
      </c>
      <c r="L227" s="44" t="s">
        <v>1535</v>
      </c>
      <c r="M227" s="44" t="str">
        <f t="shared" si="8"/>
        <v xml:space="preserve">浜松市中央区向宿2丁目441番3外                   </v>
      </c>
      <c r="N227" s="44" t="s">
        <v>701</v>
      </c>
      <c r="O227" s="44" t="s">
        <v>1592</v>
      </c>
      <c r="P227" s="53">
        <v>83200</v>
      </c>
      <c r="Q227" s="53">
        <v>82700</v>
      </c>
      <c r="R227" s="64">
        <f t="shared" si="9"/>
        <v>0.60459492140265692</v>
      </c>
      <c r="S227" s="72" t="s">
        <v>191</v>
      </c>
    </row>
    <row r="228" spans="1:19" ht="24.75" customHeight="1">
      <c r="A228" s="1">
        <v>206</v>
      </c>
      <c r="B228" s="8"/>
      <c r="C228" s="16" t="s">
        <v>78</v>
      </c>
      <c r="D228" s="23">
        <v>5</v>
      </c>
      <c r="E228" s="14" t="s">
        <v>617</v>
      </c>
      <c r="F228" s="32">
        <v>28</v>
      </c>
      <c r="G228" s="16" t="s">
        <v>398</v>
      </c>
      <c r="H228" s="23">
        <v>5</v>
      </c>
      <c r="I228" s="14" t="s">
        <v>617</v>
      </c>
      <c r="J228" s="32">
        <v>1</v>
      </c>
      <c r="K228" s="44" t="s">
        <v>733</v>
      </c>
      <c r="L228" s="44" t="s">
        <v>1535</v>
      </c>
      <c r="M228" s="44" t="str">
        <f t="shared" si="8"/>
        <v xml:space="preserve">浜松市中央区下石田町字中芝間987番1外                </v>
      </c>
      <c r="N228" s="44" t="s">
        <v>1067</v>
      </c>
      <c r="O228" s="44" t="s">
        <v>231</v>
      </c>
      <c r="P228" s="53">
        <v>79300</v>
      </c>
      <c r="Q228" s="53">
        <v>78600</v>
      </c>
      <c r="R228" s="65">
        <f t="shared" si="9"/>
        <v>0.89058524173029063</v>
      </c>
      <c r="S228" s="72" t="s">
        <v>400</v>
      </c>
    </row>
    <row r="229" spans="1:19" s="6" customFormat="1" ht="24.75" customHeight="1">
      <c r="A229" s="6">
        <v>207</v>
      </c>
      <c r="B229" s="11"/>
      <c r="C229" s="18" t="s">
        <v>78</v>
      </c>
      <c r="D229" s="24">
        <v>5</v>
      </c>
      <c r="E229" s="28" t="s">
        <v>617</v>
      </c>
      <c r="F229" s="33">
        <v>29</v>
      </c>
      <c r="G229" s="10" t="s">
        <v>9</v>
      </c>
      <c r="H229" s="17"/>
      <c r="I229" s="17"/>
      <c r="J229" s="43"/>
      <c r="K229" s="46" t="s">
        <v>733</v>
      </c>
      <c r="L229" s="46" t="s">
        <v>1535</v>
      </c>
      <c r="M229" s="46" t="str">
        <f t="shared" si="8"/>
        <v xml:space="preserve">浜松市中央区有玉北町字町田1746番1外                </v>
      </c>
      <c r="N229" s="46" t="s">
        <v>1095</v>
      </c>
      <c r="O229" s="46" t="s">
        <v>1107</v>
      </c>
      <c r="P229" s="54">
        <v>85800</v>
      </c>
      <c r="Q229" s="60" t="s">
        <v>728</v>
      </c>
      <c r="R229" s="60" t="s">
        <v>728</v>
      </c>
      <c r="S229" s="73" t="s">
        <v>400</v>
      </c>
    </row>
    <row r="230" spans="1:19" ht="24.75" customHeight="1">
      <c r="A230" s="1">
        <v>223</v>
      </c>
      <c r="B230" s="8"/>
      <c r="C230" s="16" t="s">
        <v>1151</v>
      </c>
      <c r="D230" s="23">
        <v>5</v>
      </c>
      <c r="E230" s="14" t="s">
        <v>617</v>
      </c>
      <c r="F230" s="32">
        <v>30</v>
      </c>
      <c r="G230" s="38" t="s">
        <v>780</v>
      </c>
      <c r="H230" s="23">
        <v>5</v>
      </c>
      <c r="I230" s="14" t="s">
        <v>617</v>
      </c>
      <c r="J230" s="32">
        <v>1</v>
      </c>
      <c r="K230" s="44" t="s">
        <v>733</v>
      </c>
      <c r="L230" s="44" t="s">
        <v>1535</v>
      </c>
      <c r="M230" s="44" t="str">
        <f t="shared" si="8"/>
        <v xml:space="preserve">浜松市中央区入野町字彦尾前726番3外                 </v>
      </c>
      <c r="N230" s="44" t="s">
        <v>1626</v>
      </c>
      <c r="O230" s="44" t="s">
        <v>1566</v>
      </c>
      <c r="P230" s="53">
        <v>114000</v>
      </c>
      <c r="Q230" s="53">
        <v>112000</v>
      </c>
      <c r="R230" s="64">
        <f t="shared" ref="R230:R293" si="10">(P230/Q230-1)*100</f>
        <v>1.7857142857142794</v>
      </c>
      <c r="S230" s="72" t="s">
        <v>400</v>
      </c>
    </row>
    <row r="231" spans="1:19" ht="24.75" customHeight="1">
      <c r="A231" s="1">
        <v>224</v>
      </c>
      <c r="B231" s="8"/>
      <c r="C231" s="16" t="s">
        <v>1151</v>
      </c>
      <c r="D231" s="23">
        <v>5</v>
      </c>
      <c r="E231" s="14" t="s">
        <v>617</v>
      </c>
      <c r="F231" s="32">
        <v>31</v>
      </c>
      <c r="G231" s="38" t="s">
        <v>780</v>
      </c>
      <c r="H231" s="23">
        <v>5</v>
      </c>
      <c r="I231" s="14" t="s">
        <v>617</v>
      </c>
      <c r="J231" s="32">
        <v>2</v>
      </c>
      <c r="K231" s="44" t="s">
        <v>733</v>
      </c>
      <c r="L231" s="44" t="s">
        <v>1535</v>
      </c>
      <c r="M231" s="44" t="str">
        <f t="shared" si="8"/>
        <v xml:space="preserve">浜松市中央区舘山寺町字阿原2031番9                 </v>
      </c>
      <c r="N231" s="44" t="s">
        <v>661</v>
      </c>
      <c r="O231" s="44" t="s">
        <v>1627</v>
      </c>
      <c r="P231" s="53">
        <v>46400</v>
      </c>
      <c r="Q231" s="53">
        <v>47400</v>
      </c>
      <c r="R231" s="64">
        <f t="shared" si="10"/>
        <v>-2.1097046413502074</v>
      </c>
      <c r="S231" s="72" t="s">
        <v>400</v>
      </c>
    </row>
    <row r="232" spans="1:19" ht="24.75" customHeight="1">
      <c r="A232" s="1">
        <v>225</v>
      </c>
      <c r="B232" s="8"/>
      <c r="C232" s="16" t="s">
        <v>1151</v>
      </c>
      <c r="D232" s="23">
        <v>5</v>
      </c>
      <c r="E232" s="14" t="s">
        <v>617</v>
      </c>
      <c r="F232" s="32">
        <v>32</v>
      </c>
      <c r="G232" s="38" t="s">
        <v>780</v>
      </c>
      <c r="H232" s="23">
        <v>5</v>
      </c>
      <c r="I232" s="14" t="s">
        <v>617</v>
      </c>
      <c r="J232" s="32">
        <v>3</v>
      </c>
      <c r="K232" s="44" t="s">
        <v>733</v>
      </c>
      <c r="L232" s="44" t="s">
        <v>1535</v>
      </c>
      <c r="M232" s="44" t="str">
        <f t="shared" si="8"/>
        <v xml:space="preserve">浜松市中央区志都呂2丁目1011番8外                 </v>
      </c>
      <c r="N232" s="44" t="s">
        <v>1628</v>
      </c>
      <c r="O232" s="44" t="s">
        <v>1629</v>
      </c>
      <c r="P232" s="53">
        <v>109000</v>
      </c>
      <c r="Q232" s="53">
        <v>108000</v>
      </c>
      <c r="R232" s="64">
        <f t="shared" si="10"/>
        <v>0.92592592592593004</v>
      </c>
      <c r="S232" s="72" t="s">
        <v>647</v>
      </c>
    </row>
    <row r="233" spans="1:19" ht="24.75" customHeight="1">
      <c r="A233" s="1">
        <v>235</v>
      </c>
      <c r="B233" s="8"/>
      <c r="C233" s="16" t="s">
        <v>1151</v>
      </c>
      <c r="D233" s="23">
        <v>5</v>
      </c>
      <c r="E233" s="14" t="s">
        <v>617</v>
      </c>
      <c r="F233" s="32">
        <v>33</v>
      </c>
      <c r="G233" s="38" t="s">
        <v>298</v>
      </c>
      <c r="H233" s="23">
        <v>5</v>
      </c>
      <c r="I233" s="14" t="s">
        <v>617</v>
      </c>
      <c r="J233" s="32">
        <v>1</v>
      </c>
      <c r="K233" s="44" t="s">
        <v>733</v>
      </c>
      <c r="L233" s="44" t="s">
        <v>1535</v>
      </c>
      <c r="M233" s="44" t="str">
        <f t="shared" si="8"/>
        <v xml:space="preserve">浜松市中央区三島町字市八88番1外                   </v>
      </c>
      <c r="N233" s="44" t="s">
        <v>1640</v>
      </c>
      <c r="O233" s="44" t="s">
        <v>1032</v>
      </c>
      <c r="P233" s="53">
        <v>70600</v>
      </c>
      <c r="Q233" s="53">
        <v>70600</v>
      </c>
      <c r="R233" s="64">
        <f t="shared" si="10"/>
        <v>0</v>
      </c>
      <c r="S233" s="72" t="s">
        <v>400</v>
      </c>
    </row>
    <row r="234" spans="1:19" ht="24.75" customHeight="1">
      <c r="A234" s="1">
        <v>236</v>
      </c>
      <c r="B234" s="8"/>
      <c r="C234" s="16" t="s">
        <v>1151</v>
      </c>
      <c r="D234" s="23">
        <v>5</v>
      </c>
      <c r="E234" s="14" t="s">
        <v>617</v>
      </c>
      <c r="F234" s="32">
        <v>34</v>
      </c>
      <c r="G234" s="38" t="s">
        <v>298</v>
      </c>
      <c r="H234" s="23">
        <v>5</v>
      </c>
      <c r="I234" s="14" t="s">
        <v>617</v>
      </c>
      <c r="J234" s="32">
        <v>2</v>
      </c>
      <c r="K234" s="44" t="s">
        <v>733</v>
      </c>
      <c r="L234" s="44" t="s">
        <v>1535</v>
      </c>
      <c r="M234" s="44" t="str">
        <f t="shared" si="8"/>
        <v xml:space="preserve">浜松市中央区東若林町8番                        </v>
      </c>
      <c r="N234" s="44" t="s">
        <v>1252</v>
      </c>
      <c r="O234" s="44" t="s">
        <v>1302</v>
      </c>
      <c r="P234" s="53">
        <v>89300</v>
      </c>
      <c r="Q234" s="53">
        <v>89000</v>
      </c>
      <c r="R234" s="64">
        <f t="shared" si="10"/>
        <v>0.3370786516853963</v>
      </c>
      <c r="S234" s="72" t="s">
        <v>400</v>
      </c>
    </row>
    <row r="235" spans="1:19" ht="24.75" customHeight="1">
      <c r="A235" s="1">
        <v>237</v>
      </c>
      <c r="B235" s="8"/>
      <c r="C235" s="16" t="s">
        <v>1151</v>
      </c>
      <c r="D235" s="23">
        <v>5</v>
      </c>
      <c r="E235" s="14" t="s">
        <v>617</v>
      </c>
      <c r="F235" s="32">
        <v>35</v>
      </c>
      <c r="G235" s="38" t="s">
        <v>298</v>
      </c>
      <c r="H235" s="23">
        <v>5</v>
      </c>
      <c r="I235" s="14" t="s">
        <v>617</v>
      </c>
      <c r="J235" s="32">
        <v>3</v>
      </c>
      <c r="K235" s="44" t="s">
        <v>733</v>
      </c>
      <c r="L235" s="44" t="s">
        <v>1535</v>
      </c>
      <c r="M235" s="44" t="str">
        <f t="shared" si="8"/>
        <v xml:space="preserve">浜松市中央区頭陀寺町字三丁目332番19外               </v>
      </c>
      <c r="N235" s="44" t="s">
        <v>1641</v>
      </c>
      <c r="O235" s="44" t="s">
        <v>1642</v>
      </c>
      <c r="P235" s="53">
        <v>73600</v>
      </c>
      <c r="Q235" s="53">
        <v>73600</v>
      </c>
      <c r="R235" s="64">
        <f t="shared" si="10"/>
        <v>0</v>
      </c>
      <c r="S235" s="72" t="s">
        <v>400</v>
      </c>
    </row>
    <row r="236" spans="1:19" ht="24.75" customHeight="1">
      <c r="A236" s="1">
        <v>189</v>
      </c>
      <c r="B236" s="8"/>
      <c r="C236" s="16" t="s">
        <v>78</v>
      </c>
      <c r="D236" s="23">
        <v>9</v>
      </c>
      <c r="E236" s="14" t="s">
        <v>617</v>
      </c>
      <c r="F236" s="32">
        <v>1</v>
      </c>
      <c r="G236" s="16" t="s">
        <v>683</v>
      </c>
      <c r="H236" s="23">
        <v>9</v>
      </c>
      <c r="I236" s="14" t="s">
        <v>617</v>
      </c>
      <c r="J236" s="32">
        <v>1</v>
      </c>
      <c r="K236" s="44" t="s">
        <v>733</v>
      </c>
      <c r="L236" s="44" t="s">
        <v>1535</v>
      </c>
      <c r="M236" s="44" t="str">
        <f t="shared" si="8"/>
        <v xml:space="preserve">浜松市中央区高丘東1丁目109番18外                 </v>
      </c>
      <c r="N236" s="44" t="s">
        <v>819</v>
      </c>
      <c r="O236" s="44" t="s">
        <v>1593</v>
      </c>
      <c r="P236" s="53">
        <v>63900</v>
      </c>
      <c r="Q236" s="53">
        <v>63300</v>
      </c>
      <c r="R236" s="64">
        <f t="shared" si="10"/>
        <v>0.94786729857820884</v>
      </c>
      <c r="S236" s="72" t="s">
        <v>876</v>
      </c>
    </row>
    <row r="237" spans="1:19" ht="24.75" customHeight="1">
      <c r="A237" s="1">
        <v>190</v>
      </c>
      <c r="B237" s="8"/>
      <c r="C237" s="16" t="s">
        <v>78</v>
      </c>
      <c r="D237" s="23">
        <v>9</v>
      </c>
      <c r="E237" s="14" t="s">
        <v>617</v>
      </c>
      <c r="F237" s="32">
        <v>2</v>
      </c>
      <c r="G237" s="16" t="s">
        <v>683</v>
      </c>
      <c r="H237" s="23">
        <v>9</v>
      </c>
      <c r="I237" s="14" t="s">
        <v>617</v>
      </c>
      <c r="J237" s="32">
        <v>2</v>
      </c>
      <c r="K237" s="44" t="s">
        <v>733</v>
      </c>
      <c r="L237" s="44" t="s">
        <v>1535</v>
      </c>
      <c r="M237" s="44" t="str">
        <f t="shared" si="8"/>
        <v xml:space="preserve">浜松市中央区森田町字畷東60番外                    </v>
      </c>
      <c r="N237" s="44" t="s">
        <v>1594</v>
      </c>
      <c r="O237" s="44" t="s">
        <v>1595</v>
      </c>
      <c r="P237" s="53">
        <v>48100</v>
      </c>
      <c r="Q237" s="53">
        <v>47800</v>
      </c>
      <c r="R237" s="64">
        <f t="shared" si="10"/>
        <v>0.62761506276149959</v>
      </c>
      <c r="S237" s="72" t="s">
        <v>400</v>
      </c>
    </row>
    <row r="238" spans="1:19" ht="24.75" customHeight="1">
      <c r="A238" s="1">
        <v>191</v>
      </c>
      <c r="B238" s="8"/>
      <c r="C238" s="16" t="s">
        <v>78</v>
      </c>
      <c r="D238" s="23">
        <v>9</v>
      </c>
      <c r="E238" s="14" t="s">
        <v>617</v>
      </c>
      <c r="F238" s="32">
        <v>3</v>
      </c>
      <c r="G238" s="39" t="s">
        <v>683</v>
      </c>
      <c r="H238" s="23">
        <v>9</v>
      </c>
      <c r="I238" s="14" t="s">
        <v>617</v>
      </c>
      <c r="J238" s="32">
        <v>3</v>
      </c>
      <c r="K238" s="44" t="s">
        <v>733</v>
      </c>
      <c r="L238" s="44" t="s">
        <v>1535</v>
      </c>
      <c r="M238" s="44" t="str">
        <f t="shared" si="8"/>
        <v xml:space="preserve">浜松市中央区高丘西4丁目107番3                   </v>
      </c>
      <c r="N238" s="44" t="s">
        <v>138</v>
      </c>
      <c r="O238" s="44" t="s">
        <v>1596</v>
      </c>
      <c r="P238" s="53">
        <v>57900</v>
      </c>
      <c r="Q238" s="53">
        <v>56500</v>
      </c>
      <c r="R238" s="65">
        <f t="shared" si="10"/>
        <v>2.4778761061946986</v>
      </c>
      <c r="S238" s="72" t="s">
        <v>194</v>
      </c>
    </row>
    <row r="239" spans="1:19" ht="24.75" customHeight="1">
      <c r="A239" s="1">
        <v>208</v>
      </c>
      <c r="B239" s="8"/>
      <c r="C239" s="16" t="s">
        <v>78</v>
      </c>
      <c r="D239" s="23">
        <v>9</v>
      </c>
      <c r="E239" s="14" t="s">
        <v>617</v>
      </c>
      <c r="F239" s="32">
        <v>4</v>
      </c>
      <c r="G239" s="16" t="s">
        <v>398</v>
      </c>
      <c r="H239" s="23">
        <v>9</v>
      </c>
      <c r="I239" s="14" t="s">
        <v>617</v>
      </c>
      <c r="J239" s="32">
        <v>1</v>
      </c>
      <c r="K239" s="44" t="s">
        <v>733</v>
      </c>
      <c r="L239" s="44" t="s">
        <v>1535</v>
      </c>
      <c r="M239" s="44" t="str">
        <f t="shared" si="8"/>
        <v xml:space="preserve">浜松市中央区流通元町438番1                     </v>
      </c>
      <c r="N239" s="44" t="s">
        <v>256</v>
      </c>
      <c r="O239" s="44" t="s">
        <v>1609</v>
      </c>
      <c r="P239" s="53">
        <v>50200</v>
      </c>
      <c r="Q239" s="53">
        <v>49500</v>
      </c>
      <c r="R239" s="64">
        <f t="shared" si="10"/>
        <v>1.4141414141414232</v>
      </c>
      <c r="S239" s="72" t="s">
        <v>893</v>
      </c>
    </row>
    <row r="240" spans="1:19" ht="24.75" customHeight="1">
      <c r="A240" s="1">
        <v>209</v>
      </c>
      <c r="B240" s="8"/>
      <c r="C240" s="16" t="s">
        <v>78</v>
      </c>
      <c r="D240" s="23">
        <v>9</v>
      </c>
      <c r="E240" s="14" t="s">
        <v>617</v>
      </c>
      <c r="F240" s="32">
        <v>5</v>
      </c>
      <c r="G240" s="16" t="s">
        <v>398</v>
      </c>
      <c r="H240" s="23">
        <v>9</v>
      </c>
      <c r="I240" s="14" t="s">
        <v>617</v>
      </c>
      <c r="J240" s="32">
        <v>2</v>
      </c>
      <c r="K240" s="44" t="s">
        <v>733</v>
      </c>
      <c r="L240" s="44" t="s">
        <v>1535</v>
      </c>
      <c r="M240" s="44" t="str">
        <f t="shared" si="8"/>
        <v xml:space="preserve">浜松市中央区和田町字木舟前335番1                  </v>
      </c>
      <c r="N240" s="44" t="s">
        <v>1610</v>
      </c>
      <c r="O240" s="44" t="s">
        <v>1611</v>
      </c>
      <c r="P240" s="53">
        <v>59200</v>
      </c>
      <c r="Q240" s="53">
        <v>58300</v>
      </c>
      <c r="R240" s="64">
        <f t="shared" si="10"/>
        <v>1.5437392795883298</v>
      </c>
      <c r="S240" s="72" t="s">
        <v>400</v>
      </c>
    </row>
    <row r="241" spans="1:19" ht="24.75" customHeight="1">
      <c r="A241" s="1">
        <v>226</v>
      </c>
      <c r="B241" s="8"/>
      <c r="C241" s="16" t="s">
        <v>1151</v>
      </c>
      <c r="D241" s="23">
        <v>9</v>
      </c>
      <c r="E241" s="14" t="s">
        <v>617</v>
      </c>
      <c r="F241" s="32">
        <v>6</v>
      </c>
      <c r="G241" s="38" t="s">
        <v>780</v>
      </c>
      <c r="H241" s="23">
        <v>9</v>
      </c>
      <c r="I241" s="14" t="s">
        <v>617</v>
      </c>
      <c r="J241" s="32">
        <v>1</v>
      </c>
      <c r="K241" s="44" t="s">
        <v>733</v>
      </c>
      <c r="L241" s="44" t="s">
        <v>1535</v>
      </c>
      <c r="M241" s="44" t="str">
        <f t="shared" si="8"/>
        <v xml:space="preserve">浜松市中央区大久保町1349番10                   </v>
      </c>
      <c r="N241" s="44" t="s">
        <v>257</v>
      </c>
      <c r="O241" s="44" t="s">
        <v>1630</v>
      </c>
      <c r="P241" s="53">
        <v>32700</v>
      </c>
      <c r="Q241" s="53">
        <v>32500</v>
      </c>
      <c r="R241" s="64">
        <f t="shared" si="10"/>
        <v>0.61538461538461764</v>
      </c>
      <c r="S241" s="72" t="s">
        <v>400</v>
      </c>
    </row>
    <row r="242" spans="1:19" ht="24.75" customHeight="1">
      <c r="A242" s="1">
        <v>238</v>
      </c>
      <c r="B242" s="8"/>
      <c r="C242" s="16" t="s">
        <v>1151</v>
      </c>
      <c r="D242" s="23">
        <v>9</v>
      </c>
      <c r="E242" s="14" t="s">
        <v>617</v>
      </c>
      <c r="F242" s="32">
        <v>7</v>
      </c>
      <c r="G242" s="38" t="s">
        <v>298</v>
      </c>
      <c r="H242" s="23">
        <v>9</v>
      </c>
      <c r="I242" s="14" t="s">
        <v>617</v>
      </c>
      <c r="J242" s="32">
        <v>1</v>
      </c>
      <c r="K242" s="44" t="s">
        <v>733</v>
      </c>
      <c r="L242" s="44" t="s">
        <v>1535</v>
      </c>
      <c r="M242" s="44" t="str">
        <f t="shared" si="8"/>
        <v xml:space="preserve">浜松市中央区高塚町1788番6外                    </v>
      </c>
      <c r="N242" s="44" t="s">
        <v>1643</v>
      </c>
      <c r="O242" s="44" t="s">
        <v>1644</v>
      </c>
      <c r="P242" s="53">
        <v>36700</v>
      </c>
      <c r="Q242" s="53">
        <v>36500</v>
      </c>
      <c r="R242" s="64">
        <f t="shared" si="10"/>
        <v>0.5479452054794498</v>
      </c>
      <c r="S242" s="72" t="s">
        <v>400</v>
      </c>
    </row>
    <row r="243" spans="1:19" ht="24.75" customHeight="1">
      <c r="A243" s="1">
        <v>240</v>
      </c>
      <c r="B243" s="8"/>
      <c r="C243" s="16" t="s">
        <v>658</v>
      </c>
      <c r="D243" s="22">
        <v>0</v>
      </c>
      <c r="E243" s="14" t="s">
        <v>617</v>
      </c>
      <c r="F243" s="32">
        <v>1</v>
      </c>
      <c r="G243" s="38" t="s">
        <v>202</v>
      </c>
      <c r="H243" s="22">
        <v>0</v>
      </c>
      <c r="I243" s="14" t="s">
        <v>617</v>
      </c>
      <c r="J243" s="32">
        <v>2</v>
      </c>
      <c r="K243" s="44" t="s">
        <v>733</v>
      </c>
      <c r="L243" s="44" t="s">
        <v>152</v>
      </c>
      <c r="M243" s="44" t="str">
        <f t="shared" si="8"/>
        <v xml:space="preserve">浜松市北区細江町広岡字外平83番1                  </v>
      </c>
      <c r="N243" s="44" t="s">
        <v>1165</v>
      </c>
      <c r="O243" s="44" t="s">
        <v>1660</v>
      </c>
      <c r="P243" s="53">
        <v>35500</v>
      </c>
      <c r="Q243" s="53">
        <v>35600</v>
      </c>
      <c r="R243" s="64">
        <f t="shared" si="10"/>
        <v>-0.28089887640448952</v>
      </c>
      <c r="S243" s="72" t="s">
        <v>400</v>
      </c>
    </row>
    <row r="244" spans="1:19" ht="24.75" customHeight="1">
      <c r="A244" s="1">
        <v>241</v>
      </c>
      <c r="B244" s="8"/>
      <c r="C244" s="16" t="s">
        <v>658</v>
      </c>
      <c r="D244" s="22">
        <v>0</v>
      </c>
      <c r="E244" s="14" t="s">
        <v>617</v>
      </c>
      <c r="F244" s="32">
        <v>2</v>
      </c>
      <c r="G244" s="38" t="s">
        <v>202</v>
      </c>
      <c r="H244" s="22">
        <v>0</v>
      </c>
      <c r="I244" s="14" t="s">
        <v>617</v>
      </c>
      <c r="J244" s="32">
        <v>3</v>
      </c>
      <c r="K244" s="44" t="s">
        <v>733</v>
      </c>
      <c r="L244" s="44" t="s">
        <v>152</v>
      </c>
      <c r="M244" s="44" t="str">
        <f t="shared" si="8"/>
        <v xml:space="preserve">浜松市北区引佐町金指字東金指1029番6               </v>
      </c>
      <c r="N244" s="44" t="s">
        <v>1045</v>
      </c>
      <c r="O244" s="44" t="s">
        <v>1661</v>
      </c>
      <c r="P244" s="53">
        <v>43700</v>
      </c>
      <c r="Q244" s="53">
        <v>43700</v>
      </c>
      <c r="R244" s="64">
        <f t="shared" si="10"/>
        <v>0</v>
      </c>
      <c r="S244" s="72" t="s">
        <v>400</v>
      </c>
    </row>
    <row r="245" spans="1:19" ht="24.75" customHeight="1">
      <c r="A245" s="1">
        <v>242</v>
      </c>
      <c r="B245" s="8"/>
      <c r="C245" s="16" t="s">
        <v>658</v>
      </c>
      <c r="D245" s="22">
        <v>0</v>
      </c>
      <c r="E245" s="14" t="s">
        <v>617</v>
      </c>
      <c r="F245" s="32">
        <v>3</v>
      </c>
      <c r="G245" s="38" t="s">
        <v>202</v>
      </c>
      <c r="H245" s="22">
        <v>0</v>
      </c>
      <c r="I245" s="14" t="s">
        <v>617</v>
      </c>
      <c r="J245" s="32">
        <v>4</v>
      </c>
      <c r="K245" s="44" t="s">
        <v>733</v>
      </c>
      <c r="L245" s="44" t="s">
        <v>152</v>
      </c>
      <c r="M245" s="44" t="str">
        <f t="shared" si="8"/>
        <v xml:space="preserve">浜松市北区細江町気賀字上気賀853番2外               </v>
      </c>
      <c r="N245" s="44" t="s">
        <v>921</v>
      </c>
      <c r="O245" s="44" t="s">
        <v>1662</v>
      </c>
      <c r="P245" s="53">
        <v>32400</v>
      </c>
      <c r="Q245" s="53">
        <v>33300</v>
      </c>
      <c r="R245" s="64">
        <f t="shared" si="10"/>
        <v>-2.7027027027026973</v>
      </c>
      <c r="S245" s="72" t="s">
        <v>400</v>
      </c>
    </row>
    <row r="246" spans="1:19" ht="24.75" customHeight="1">
      <c r="A246" s="1">
        <v>243</v>
      </c>
      <c r="B246" s="8"/>
      <c r="C246" s="16" t="s">
        <v>658</v>
      </c>
      <c r="D246" s="22">
        <v>0</v>
      </c>
      <c r="E246" s="14" t="s">
        <v>617</v>
      </c>
      <c r="F246" s="32">
        <v>4</v>
      </c>
      <c r="G246" s="38" t="s">
        <v>202</v>
      </c>
      <c r="H246" s="22">
        <v>0</v>
      </c>
      <c r="I246" s="14" t="s">
        <v>617</v>
      </c>
      <c r="J246" s="32">
        <v>5</v>
      </c>
      <c r="K246" s="44" t="s">
        <v>733</v>
      </c>
      <c r="L246" s="44" t="s">
        <v>152</v>
      </c>
      <c r="M246" s="44" t="str">
        <f t="shared" si="8"/>
        <v xml:space="preserve">浜松市北区引佐町井伊谷字田中2550番9               </v>
      </c>
      <c r="N246" s="44" t="s">
        <v>1194</v>
      </c>
      <c r="O246" s="44" t="s">
        <v>411</v>
      </c>
      <c r="P246" s="53">
        <v>40300</v>
      </c>
      <c r="Q246" s="53">
        <v>40400</v>
      </c>
      <c r="R246" s="64">
        <f t="shared" si="10"/>
        <v>-0.24752475247524774</v>
      </c>
      <c r="S246" s="72" t="s">
        <v>400</v>
      </c>
    </row>
    <row r="247" spans="1:19" ht="24.75" customHeight="1">
      <c r="A247" s="1">
        <v>244</v>
      </c>
      <c r="B247" s="8"/>
      <c r="C247" s="16" t="s">
        <v>658</v>
      </c>
      <c r="D247" s="22">
        <v>0</v>
      </c>
      <c r="E247" s="14" t="s">
        <v>617</v>
      </c>
      <c r="F247" s="32">
        <v>5</v>
      </c>
      <c r="G247" s="38" t="s">
        <v>202</v>
      </c>
      <c r="H247" s="22">
        <v>0</v>
      </c>
      <c r="I247" s="14" t="s">
        <v>617</v>
      </c>
      <c r="J247" s="32">
        <v>6</v>
      </c>
      <c r="K247" s="44" t="s">
        <v>733</v>
      </c>
      <c r="L247" s="44" t="s">
        <v>152</v>
      </c>
      <c r="M247" s="44" t="str">
        <f t="shared" si="8"/>
        <v xml:space="preserve">浜松市北区三ヶ日町三ヶ日字浜崎578番5外              </v>
      </c>
      <c r="N247" s="44" t="s">
        <v>593</v>
      </c>
      <c r="O247" s="44" t="s">
        <v>1663</v>
      </c>
      <c r="P247" s="53">
        <v>37100</v>
      </c>
      <c r="Q247" s="53">
        <v>37500</v>
      </c>
      <c r="R247" s="64">
        <f t="shared" si="10"/>
        <v>-1.0666666666666713</v>
      </c>
      <c r="S247" s="72" t="s">
        <v>400</v>
      </c>
    </row>
    <row r="248" spans="1:19" ht="24.75" customHeight="1">
      <c r="A248" s="1">
        <v>245</v>
      </c>
      <c r="B248" s="8"/>
      <c r="C248" s="16" t="s">
        <v>658</v>
      </c>
      <c r="D248" s="22">
        <v>0</v>
      </c>
      <c r="E248" s="14" t="s">
        <v>617</v>
      </c>
      <c r="F248" s="32">
        <v>6</v>
      </c>
      <c r="G248" s="38" t="s">
        <v>202</v>
      </c>
      <c r="H248" s="22">
        <v>0</v>
      </c>
      <c r="I248" s="14" t="s">
        <v>617</v>
      </c>
      <c r="J248" s="32">
        <v>7</v>
      </c>
      <c r="K248" s="44" t="s">
        <v>733</v>
      </c>
      <c r="L248" s="44" t="s">
        <v>152</v>
      </c>
      <c r="M248" s="44" t="str">
        <f t="shared" si="8"/>
        <v xml:space="preserve">浜松市北区新都田2丁目103番10                  </v>
      </c>
      <c r="N248" s="44" t="s">
        <v>1116</v>
      </c>
      <c r="O248" s="44" t="s">
        <v>387</v>
      </c>
      <c r="P248" s="53">
        <v>66900</v>
      </c>
      <c r="Q248" s="53">
        <v>66400</v>
      </c>
      <c r="R248" s="64">
        <f t="shared" si="10"/>
        <v>0.75301204819278045</v>
      </c>
      <c r="S248" s="72" t="s">
        <v>850</v>
      </c>
    </row>
    <row r="249" spans="1:19" ht="24.75" customHeight="1">
      <c r="A249" s="1">
        <v>246</v>
      </c>
      <c r="B249" s="8"/>
      <c r="C249" s="16" t="s">
        <v>658</v>
      </c>
      <c r="D249" s="22">
        <v>0</v>
      </c>
      <c r="E249" s="14" t="s">
        <v>617</v>
      </c>
      <c r="F249" s="32">
        <v>7</v>
      </c>
      <c r="G249" s="38" t="s">
        <v>202</v>
      </c>
      <c r="H249" s="22">
        <v>0</v>
      </c>
      <c r="I249" s="14" t="s">
        <v>617</v>
      </c>
      <c r="J249" s="32">
        <v>8</v>
      </c>
      <c r="K249" s="44" t="s">
        <v>733</v>
      </c>
      <c r="L249" s="44" t="s">
        <v>152</v>
      </c>
      <c r="M249" s="44" t="str">
        <f t="shared" si="8"/>
        <v xml:space="preserve">浜松市北区三ヶ日町都筑字紺屋門2154番6              </v>
      </c>
      <c r="N249" s="44" t="s">
        <v>1195</v>
      </c>
      <c r="O249" s="44" t="s">
        <v>1206</v>
      </c>
      <c r="P249" s="53">
        <v>25800</v>
      </c>
      <c r="Q249" s="53">
        <v>26000</v>
      </c>
      <c r="R249" s="64">
        <f t="shared" si="10"/>
        <v>-0.7692307692307665</v>
      </c>
      <c r="S249" s="72" t="s">
        <v>400</v>
      </c>
    </row>
    <row r="250" spans="1:19" ht="24.75" customHeight="1">
      <c r="A250" s="1">
        <v>247</v>
      </c>
      <c r="B250" s="8"/>
      <c r="C250" s="16" t="s">
        <v>658</v>
      </c>
      <c r="D250" s="22">
        <v>0</v>
      </c>
      <c r="E250" s="14" t="s">
        <v>617</v>
      </c>
      <c r="F250" s="32">
        <v>8</v>
      </c>
      <c r="G250" s="38" t="s">
        <v>202</v>
      </c>
      <c r="H250" s="22">
        <v>0</v>
      </c>
      <c r="I250" s="14" t="s">
        <v>617</v>
      </c>
      <c r="J250" s="32">
        <v>9</v>
      </c>
      <c r="K250" s="44" t="s">
        <v>733</v>
      </c>
      <c r="L250" s="44" t="s">
        <v>152</v>
      </c>
      <c r="M250" s="44" t="str">
        <f t="shared" si="8"/>
        <v xml:space="preserve">浜松市北区細江町中川字川久保4911番14外             </v>
      </c>
      <c r="N250" s="44" t="s">
        <v>750</v>
      </c>
      <c r="O250" s="44" t="s">
        <v>1664</v>
      </c>
      <c r="P250" s="53">
        <v>34200</v>
      </c>
      <c r="Q250" s="53">
        <v>34300</v>
      </c>
      <c r="R250" s="64">
        <f t="shared" si="10"/>
        <v>-0.29154518950437192</v>
      </c>
      <c r="S250" s="72" t="s">
        <v>400</v>
      </c>
    </row>
    <row r="251" spans="1:19" ht="24.75" customHeight="1">
      <c r="A251" s="1">
        <v>248</v>
      </c>
      <c r="B251" s="8"/>
      <c r="C251" s="16" t="s">
        <v>658</v>
      </c>
      <c r="D251" s="22">
        <v>0</v>
      </c>
      <c r="E251" s="14" t="s">
        <v>617</v>
      </c>
      <c r="F251" s="32">
        <v>9</v>
      </c>
      <c r="G251" s="38" t="s">
        <v>202</v>
      </c>
      <c r="H251" s="22">
        <v>0</v>
      </c>
      <c r="I251" s="14" t="s">
        <v>617</v>
      </c>
      <c r="J251" s="32">
        <v>10</v>
      </c>
      <c r="K251" s="44" t="s">
        <v>733</v>
      </c>
      <c r="L251" s="44" t="s">
        <v>152</v>
      </c>
      <c r="M251" s="44" t="str">
        <f t="shared" si="8"/>
        <v xml:space="preserve">浜松市北区都田町字前原8017番6                  </v>
      </c>
      <c r="N251" s="44" t="s">
        <v>1196</v>
      </c>
      <c r="O251" s="44" t="s">
        <v>479</v>
      </c>
      <c r="P251" s="53">
        <v>47100</v>
      </c>
      <c r="Q251" s="53">
        <v>46700</v>
      </c>
      <c r="R251" s="64">
        <f t="shared" si="10"/>
        <v>0.8565310492505418</v>
      </c>
      <c r="S251" s="72" t="s">
        <v>400</v>
      </c>
    </row>
    <row r="252" spans="1:19" ht="24.75" customHeight="1">
      <c r="A252" s="1">
        <v>250</v>
      </c>
      <c r="B252" s="8"/>
      <c r="C252" s="16" t="s">
        <v>658</v>
      </c>
      <c r="D252" s="22">
        <v>0</v>
      </c>
      <c r="E252" s="14" t="s">
        <v>617</v>
      </c>
      <c r="F252" s="32">
        <v>10</v>
      </c>
      <c r="G252" s="38" t="s">
        <v>202</v>
      </c>
      <c r="H252" s="22">
        <v>0</v>
      </c>
      <c r="I252" s="14" t="s">
        <v>617</v>
      </c>
      <c r="J252" s="32">
        <v>12</v>
      </c>
      <c r="K252" s="44" t="s">
        <v>733</v>
      </c>
      <c r="L252" s="44" t="s">
        <v>152</v>
      </c>
      <c r="M252" s="44" t="str">
        <f t="shared" si="8"/>
        <v xml:space="preserve">浜松市北区細江町中川字不動平7172番1520            </v>
      </c>
      <c r="N252" s="44" t="s">
        <v>476</v>
      </c>
      <c r="O252" s="44" t="s">
        <v>1665</v>
      </c>
      <c r="P252" s="53">
        <v>40600</v>
      </c>
      <c r="Q252" s="53">
        <v>40300</v>
      </c>
      <c r="R252" s="64">
        <f t="shared" si="10"/>
        <v>0.74441687344912744</v>
      </c>
      <c r="S252" s="72" t="s">
        <v>400</v>
      </c>
    </row>
    <row r="253" spans="1:19" ht="24.75" customHeight="1">
      <c r="A253" s="1">
        <v>251</v>
      </c>
      <c r="B253" s="8"/>
      <c r="C253" s="16" t="s">
        <v>658</v>
      </c>
      <c r="D253" s="22">
        <v>0</v>
      </c>
      <c r="E253" s="14" t="s">
        <v>617</v>
      </c>
      <c r="F253" s="32">
        <v>11</v>
      </c>
      <c r="G253" s="38" t="s">
        <v>202</v>
      </c>
      <c r="H253" s="22">
        <v>0</v>
      </c>
      <c r="I253" s="14" t="s">
        <v>617</v>
      </c>
      <c r="J253" s="32">
        <v>13</v>
      </c>
      <c r="K253" s="44" t="s">
        <v>733</v>
      </c>
      <c r="L253" s="44" t="s">
        <v>152</v>
      </c>
      <c r="M253" s="44" t="str">
        <f t="shared" si="8"/>
        <v xml:space="preserve">浜松市北区引佐町横尾字六地蔵前875番5               </v>
      </c>
      <c r="N253" s="44" t="s">
        <v>991</v>
      </c>
      <c r="O253" s="44" t="s">
        <v>357</v>
      </c>
      <c r="P253" s="53">
        <v>20900</v>
      </c>
      <c r="Q253" s="53">
        <v>21300</v>
      </c>
      <c r="R253" s="64">
        <f t="shared" si="10"/>
        <v>-1.8779342723004744</v>
      </c>
      <c r="S253" s="72" t="s">
        <v>400</v>
      </c>
    </row>
    <row r="254" spans="1:19" ht="24.75" customHeight="1">
      <c r="A254" s="1">
        <v>253</v>
      </c>
      <c r="B254" s="8"/>
      <c r="C254" s="16" t="s">
        <v>658</v>
      </c>
      <c r="D254" s="22">
        <v>0</v>
      </c>
      <c r="E254" s="14" t="s">
        <v>617</v>
      </c>
      <c r="F254" s="32">
        <v>12</v>
      </c>
      <c r="G254" s="38" t="s">
        <v>594</v>
      </c>
      <c r="H254" s="22">
        <v>0</v>
      </c>
      <c r="I254" s="14" t="s">
        <v>617</v>
      </c>
      <c r="J254" s="32">
        <v>1</v>
      </c>
      <c r="K254" s="44" t="s">
        <v>733</v>
      </c>
      <c r="L254" s="44" t="s">
        <v>1645</v>
      </c>
      <c r="M254" s="44" t="str">
        <f t="shared" si="8"/>
        <v xml:space="preserve">浜松市浜名区中条710番6                       </v>
      </c>
      <c r="N254" s="44" t="s">
        <v>1646</v>
      </c>
      <c r="O254" s="44" t="s">
        <v>1647</v>
      </c>
      <c r="P254" s="53">
        <v>69500</v>
      </c>
      <c r="Q254" s="53">
        <v>68800</v>
      </c>
      <c r="R254" s="64">
        <f t="shared" si="10"/>
        <v>1.017441860465107</v>
      </c>
      <c r="S254" s="72" t="s">
        <v>400</v>
      </c>
    </row>
    <row r="255" spans="1:19" ht="24.75" customHeight="1">
      <c r="A255" s="1">
        <v>254</v>
      </c>
      <c r="B255" s="8" t="s">
        <v>540</v>
      </c>
      <c r="C255" s="16" t="s">
        <v>658</v>
      </c>
      <c r="D255" s="22">
        <v>0</v>
      </c>
      <c r="E255" s="14" t="s">
        <v>617</v>
      </c>
      <c r="F255" s="32">
        <v>13</v>
      </c>
      <c r="G255" s="38" t="s">
        <v>594</v>
      </c>
      <c r="H255" s="22">
        <v>0</v>
      </c>
      <c r="I255" s="14" t="s">
        <v>617</v>
      </c>
      <c r="J255" s="32">
        <v>2</v>
      </c>
      <c r="K255" s="44" t="s">
        <v>733</v>
      </c>
      <c r="L255" s="44" t="s">
        <v>1645</v>
      </c>
      <c r="M255" s="44" t="str">
        <f t="shared" si="8"/>
        <v xml:space="preserve">浜松市浜名区小松417番                        </v>
      </c>
      <c r="N255" s="44" t="s">
        <v>1648</v>
      </c>
      <c r="O255" s="44" t="s">
        <v>959</v>
      </c>
      <c r="P255" s="53">
        <v>80400</v>
      </c>
      <c r="Q255" s="53">
        <v>79400</v>
      </c>
      <c r="R255" s="64">
        <f t="shared" si="10"/>
        <v>1.2594458438287104</v>
      </c>
      <c r="S255" s="72" t="s">
        <v>400</v>
      </c>
    </row>
    <row r="256" spans="1:19" ht="24.75" customHeight="1">
      <c r="A256" s="1">
        <v>255</v>
      </c>
      <c r="B256" s="8"/>
      <c r="C256" s="16" t="s">
        <v>658</v>
      </c>
      <c r="D256" s="22">
        <v>0</v>
      </c>
      <c r="E256" s="14" t="s">
        <v>617</v>
      </c>
      <c r="F256" s="32">
        <v>14</v>
      </c>
      <c r="G256" s="38" t="s">
        <v>594</v>
      </c>
      <c r="H256" s="22">
        <v>0</v>
      </c>
      <c r="I256" s="14" t="s">
        <v>617</v>
      </c>
      <c r="J256" s="32">
        <v>3</v>
      </c>
      <c r="K256" s="44" t="s">
        <v>733</v>
      </c>
      <c r="L256" s="44" t="s">
        <v>1645</v>
      </c>
      <c r="M256" s="44" t="str">
        <f t="shared" si="8"/>
        <v xml:space="preserve">浜松市浜名区中瀬字大平7185番9                   </v>
      </c>
      <c r="N256" s="44" t="s">
        <v>907</v>
      </c>
      <c r="O256" s="44" t="s">
        <v>631</v>
      </c>
      <c r="P256" s="53">
        <v>58700</v>
      </c>
      <c r="Q256" s="53">
        <v>58700</v>
      </c>
      <c r="R256" s="64">
        <f t="shared" si="10"/>
        <v>0</v>
      </c>
      <c r="S256" s="72" t="s">
        <v>400</v>
      </c>
    </row>
    <row r="257" spans="1:19" ht="24.75" customHeight="1">
      <c r="A257" s="1">
        <v>256</v>
      </c>
      <c r="B257" s="8"/>
      <c r="C257" s="16" t="s">
        <v>658</v>
      </c>
      <c r="D257" s="22">
        <v>0</v>
      </c>
      <c r="E257" s="14" t="s">
        <v>617</v>
      </c>
      <c r="F257" s="32">
        <v>15</v>
      </c>
      <c r="G257" s="38" t="s">
        <v>594</v>
      </c>
      <c r="H257" s="22">
        <v>0</v>
      </c>
      <c r="I257" s="14" t="s">
        <v>617</v>
      </c>
      <c r="J257" s="32">
        <v>4</v>
      </c>
      <c r="K257" s="44" t="s">
        <v>733</v>
      </c>
      <c r="L257" s="44" t="s">
        <v>1645</v>
      </c>
      <c r="M257" s="44" t="str">
        <f t="shared" si="8"/>
        <v xml:space="preserve">浜松市浜名区横須賀字川原1384番2                  </v>
      </c>
      <c r="N257" s="44" t="s">
        <v>289</v>
      </c>
      <c r="O257" s="44" t="s">
        <v>1649</v>
      </c>
      <c r="P257" s="53">
        <v>75500</v>
      </c>
      <c r="Q257" s="53">
        <v>74500</v>
      </c>
      <c r="R257" s="64">
        <f t="shared" si="10"/>
        <v>1.3422818791946289</v>
      </c>
      <c r="S257" s="72" t="s">
        <v>400</v>
      </c>
    </row>
    <row r="258" spans="1:19" ht="24.75" customHeight="1">
      <c r="A258" s="1">
        <v>257</v>
      </c>
      <c r="B258" s="8"/>
      <c r="C258" s="16" t="s">
        <v>658</v>
      </c>
      <c r="D258" s="22">
        <v>0</v>
      </c>
      <c r="E258" s="14" t="s">
        <v>617</v>
      </c>
      <c r="F258" s="32">
        <v>16</v>
      </c>
      <c r="G258" s="38" t="s">
        <v>594</v>
      </c>
      <c r="H258" s="22">
        <v>0</v>
      </c>
      <c r="I258" s="14" t="s">
        <v>617</v>
      </c>
      <c r="J258" s="32">
        <v>5</v>
      </c>
      <c r="K258" s="44" t="s">
        <v>733</v>
      </c>
      <c r="L258" s="44" t="s">
        <v>1645</v>
      </c>
      <c r="M258" s="44" t="str">
        <f t="shared" si="8"/>
        <v xml:space="preserve">浜松市浜名区染地台4丁目6番13                    </v>
      </c>
      <c r="N258" s="44" t="s">
        <v>1650</v>
      </c>
      <c r="O258" s="44" t="s">
        <v>734</v>
      </c>
      <c r="P258" s="53">
        <v>72400</v>
      </c>
      <c r="Q258" s="53">
        <v>71200</v>
      </c>
      <c r="R258" s="64">
        <f t="shared" si="10"/>
        <v>1.6853932584269593</v>
      </c>
      <c r="S258" s="72" t="s">
        <v>620</v>
      </c>
    </row>
    <row r="259" spans="1:19" ht="24.75" customHeight="1">
      <c r="A259" s="1">
        <v>258</v>
      </c>
      <c r="B259" s="8"/>
      <c r="C259" s="16" t="s">
        <v>658</v>
      </c>
      <c r="D259" s="22">
        <v>0</v>
      </c>
      <c r="E259" s="14" t="s">
        <v>617</v>
      </c>
      <c r="F259" s="32">
        <v>17</v>
      </c>
      <c r="G259" s="38" t="s">
        <v>594</v>
      </c>
      <c r="H259" s="22">
        <v>0</v>
      </c>
      <c r="I259" s="14" t="s">
        <v>617</v>
      </c>
      <c r="J259" s="32">
        <v>6</v>
      </c>
      <c r="K259" s="44" t="s">
        <v>733</v>
      </c>
      <c r="L259" s="44" t="s">
        <v>1645</v>
      </c>
      <c r="M259" s="44" t="str">
        <f t="shared" ref="M259:M322" si="11">ASC(N259)</f>
        <v xml:space="preserve">浜松市浜名区於呂字立丁1982番2外                  </v>
      </c>
      <c r="N259" s="44" t="s">
        <v>1651</v>
      </c>
      <c r="O259" s="44" t="s">
        <v>1653</v>
      </c>
      <c r="P259" s="53">
        <v>46500</v>
      </c>
      <c r="Q259" s="53">
        <v>46500</v>
      </c>
      <c r="R259" s="64">
        <f t="shared" si="10"/>
        <v>0</v>
      </c>
      <c r="S259" s="72" t="s">
        <v>400</v>
      </c>
    </row>
    <row r="260" spans="1:19" ht="24.75" customHeight="1">
      <c r="A260" s="1">
        <v>259</v>
      </c>
      <c r="B260" s="8"/>
      <c r="C260" s="16" t="s">
        <v>658</v>
      </c>
      <c r="D260" s="22">
        <v>0</v>
      </c>
      <c r="E260" s="14" t="s">
        <v>617</v>
      </c>
      <c r="F260" s="32">
        <v>18</v>
      </c>
      <c r="G260" s="38" t="s">
        <v>594</v>
      </c>
      <c r="H260" s="22">
        <v>0</v>
      </c>
      <c r="I260" s="14" t="s">
        <v>617</v>
      </c>
      <c r="J260" s="32">
        <v>7</v>
      </c>
      <c r="K260" s="44" t="s">
        <v>733</v>
      </c>
      <c r="L260" s="44" t="s">
        <v>1645</v>
      </c>
      <c r="M260" s="44" t="str">
        <f t="shared" si="11"/>
        <v xml:space="preserve">浜松市浜名区東美薗1324番2外                    </v>
      </c>
      <c r="N260" s="44" t="s">
        <v>1633</v>
      </c>
      <c r="O260" s="44" t="s">
        <v>1240</v>
      </c>
      <c r="P260" s="53">
        <v>46600</v>
      </c>
      <c r="Q260" s="53">
        <v>46600</v>
      </c>
      <c r="R260" s="64">
        <f t="shared" si="10"/>
        <v>0</v>
      </c>
      <c r="S260" s="72" t="s">
        <v>400</v>
      </c>
    </row>
    <row r="261" spans="1:19" ht="24.75" customHeight="1">
      <c r="A261" s="1">
        <v>260</v>
      </c>
      <c r="B261" s="8"/>
      <c r="C261" s="16" t="s">
        <v>658</v>
      </c>
      <c r="D261" s="22">
        <v>0</v>
      </c>
      <c r="E261" s="14" t="s">
        <v>617</v>
      </c>
      <c r="F261" s="32">
        <v>19</v>
      </c>
      <c r="G261" s="38" t="s">
        <v>594</v>
      </c>
      <c r="H261" s="22">
        <v>0</v>
      </c>
      <c r="I261" s="14" t="s">
        <v>617</v>
      </c>
      <c r="J261" s="32">
        <v>8</v>
      </c>
      <c r="K261" s="44" t="s">
        <v>733</v>
      </c>
      <c r="L261" s="44" t="s">
        <v>1645</v>
      </c>
      <c r="M261" s="44" t="str">
        <f t="shared" si="11"/>
        <v xml:space="preserve">浜松市浜名区平口483番                        </v>
      </c>
      <c r="N261" s="44" t="s">
        <v>1618</v>
      </c>
      <c r="O261" s="44" t="s">
        <v>465</v>
      </c>
      <c r="P261" s="53">
        <v>41700</v>
      </c>
      <c r="Q261" s="53">
        <v>41800</v>
      </c>
      <c r="R261" s="64">
        <f t="shared" si="10"/>
        <v>-0.23923444976076125</v>
      </c>
      <c r="S261" s="72" t="s">
        <v>400</v>
      </c>
    </row>
    <row r="262" spans="1:19" ht="24.75" customHeight="1">
      <c r="A262" s="1">
        <v>260</v>
      </c>
      <c r="B262" s="8"/>
      <c r="C262" s="16" t="s">
        <v>658</v>
      </c>
      <c r="D262" s="22">
        <v>0</v>
      </c>
      <c r="E262" s="14" t="s">
        <v>617</v>
      </c>
      <c r="F262" s="32">
        <v>301</v>
      </c>
      <c r="G262" s="38" t="s">
        <v>594</v>
      </c>
      <c r="H262" s="14"/>
      <c r="I262" s="14" t="s">
        <v>617</v>
      </c>
      <c r="J262" s="30">
        <v>301</v>
      </c>
      <c r="K262" s="44" t="s">
        <v>733</v>
      </c>
      <c r="L262" s="44" t="s">
        <v>1645</v>
      </c>
      <c r="M262" s="44" t="str">
        <f t="shared" si="11"/>
        <v xml:space="preserve">浜松市浜名区中瀬字若宮1572番1 </v>
      </c>
      <c r="N262" s="44" t="s">
        <v>1654</v>
      </c>
      <c r="O262" s="44" t="s">
        <v>561</v>
      </c>
      <c r="P262" s="53">
        <v>68900</v>
      </c>
      <c r="Q262" s="53">
        <v>68000</v>
      </c>
      <c r="R262" s="64">
        <f t="shared" si="10"/>
        <v>1.3235294117647012</v>
      </c>
      <c r="S262" s="72" t="s">
        <v>1094</v>
      </c>
    </row>
    <row r="263" spans="1:19" ht="24.75" customHeight="1">
      <c r="A263" s="1">
        <v>261</v>
      </c>
      <c r="B263" s="8"/>
      <c r="C263" s="16" t="s">
        <v>658</v>
      </c>
      <c r="D263" s="23">
        <v>5</v>
      </c>
      <c r="E263" s="14" t="s">
        <v>617</v>
      </c>
      <c r="F263" s="32">
        <v>1</v>
      </c>
      <c r="G263" s="38" t="s">
        <v>594</v>
      </c>
      <c r="H263" s="23">
        <v>5</v>
      </c>
      <c r="I263" s="14" t="s">
        <v>617</v>
      </c>
      <c r="J263" s="32">
        <v>1</v>
      </c>
      <c r="K263" s="44" t="s">
        <v>733</v>
      </c>
      <c r="L263" s="44" t="s">
        <v>1645</v>
      </c>
      <c r="M263" s="44" t="str">
        <f t="shared" si="11"/>
        <v xml:space="preserve">浜松市浜名区本沢合164番1                      </v>
      </c>
      <c r="N263" s="44" t="s">
        <v>1655</v>
      </c>
      <c r="O263" s="44" t="s">
        <v>994</v>
      </c>
      <c r="P263" s="53">
        <v>84000</v>
      </c>
      <c r="Q263" s="53">
        <v>83300</v>
      </c>
      <c r="R263" s="64">
        <f t="shared" si="10"/>
        <v>0.84033613445377853</v>
      </c>
      <c r="S263" s="72" t="s">
        <v>400</v>
      </c>
    </row>
    <row r="264" spans="1:19" ht="24.75" customHeight="1">
      <c r="A264" s="1">
        <v>262</v>
      </c>
      <c r="B264" s="8"/>
      <c r="C264" s="16" t="s">
        <v>658</v>
      </c>
      <c r="D264" s="23">
        <v>5</v>
      </c>
      <c r="E264" s="14" t="s">
        <v>617</v>
      </c>
      <c r="F264" s="32">
        <v>2</v>
      </c>
      <c r="G264" s="38" t="s">
        <v>594</v>
      </c>
      <c r="H264" s="23">
        <v>5</v>
      </c>
      <c r="I264" s="14" t="s">
        <v>617</v>
      </c>
      <c r="J264" s="32">
        <v>2</v>
      </c>
      <c r="K264" s="44" t="s">
        <v>733</v>
      </c>
      <c r="L264" s="44" t="s">
        <v>1645</v>
      </c>
      <c r="M264" s="44" t="str">
        <f t="shared" si="11"/>
        <v xml:space="preserve">浜松市浜名区貴布祢字川田103番13外                 </v>
      </c>
      <c r="N264" s="44" t="s">
        <v>1536</v>
      </c>
      <c r="O264" s="44" t="s">
        <v>1656</v>
      </c>
      <c r="P264" s="53">
        <v>91100</v>
      </c>
      <c r="Q264" s="53">
        <v>90700</v>
      </c>
      <c r="R264" s="64">
        <f t="shared" si="10"/>
        <v>0.44101433296581671</v>
      </c>
      <c r="S264" s="72" t="s">
        <v>400</v>
      </c>
    </row>
    <row r="265" spans="1:19" ht="24.75" customHeight="1">
      <c r="A265" s="1">
        <v>263</v>
      </c>
      <c r="B265" s="8"/>
      <c r="C265" s="16" t="s">
        <v>658</v>
      </c>
      <c r="D265" s="23">
        <v>5</v>
      </c>
      <c r="E265" s="14" t="s">
        <v>617</v>
      </c>
      <c r="F265" s="32">
        <v>3</v>
      </c>
      <c r="G265" s="13" t="s">
        <v>594</v>
      </c>
      <c r="H265" s="23">
        <v>5</v>
      </c>
      <c r="I265" s="14" t="s">
        <v>617</v>
      </c>
      <c r="J265" s="32">
        <v>3</v>
      </c>
      <c r="K265" s="44" t="s">
        <v>733</v>
      </c>
      <c r="L265" s="44" t="s">
        <v>1645</v>
      </c>
      <c r="M265" s="44" t="str">
        <f t="shared" si="11"/>
        <v xml:space="preserve">浜松市浜名区中瀬字大平7136番139外                </v>
      </c>
      <c r="N265" s="44" t="s">
        <v>770</v>
      </c>
      <c r="O265" s="44" t="s">
        <v>1657</v>
      </c>
      <c r="P265" s="53">
        <v>57000</v>
      </c>
      <c r="Q265" s="53">
        <v>57000</v>
      </c>
      <c r="R265" s="65">
        <f t="shared" si="10"/>
        <v>0</v>
      </c>
      <c r="S265" s="72" t="s">
        <v>400</v>
      </c>
    </row>
    <row r="266" spans="1:19" ht="24.75" customHeight="1">
      <c r="A266" s="1">
        <v>252</v>
      </c>
      <c r="B266" s="8"/>
      <c r="C266" s="16" t="s">
        <v>658</v>
      </c>
      <c r="D266" s="23">
        <v>9</v>
      </c>
      <c r="E266" s="14" t="s">
        <v>617</v>
      </c>
      <c r="F266" s="32">
        <v>1</v>
      </c>
      <c r="G266" s="38" t="s">
        <v>202</v>
      </c>
      <c r="H266" s="23">
        <v>9</v>
      </c>
      <c r="I266" s="14" t="s">
        <v>617</v>
      </c>
      <c r="J266" s="32">
        <v>1</v>
      </c>
      <c r="K266" s="44" t="s">
        <v>733</v>
      </c>
      <c r="L266" s="44" t="s">
        <v>152</v>
      </c>
      <c r="M266" s="44" t="str">
        <f t="shared" si="11"/>
        <v xml:space="preserve">浜松市北区新都田4丁目104番3                   </v>
      </c>
      <c r="N266" s="44" t="s">
        <v>1200</v>
      </c>
      <c r="O266" s="44" t="s">
        <v>1666</v>
      </c>
      <c r="P266" s="53">
        <v>34500</v>
      </c>
      <c r="Q266" s="53">
        <v>33700</v>
      </c>
      <c r="R266" s="64">
        <f t="shared" si="10"/>
        <v>2.3738872403560762</v>
      </c>
      <c r="S266" s="72" t="s">
        <v>865</v>
      </c>
    </row>
    <row r="267" spans="1:19" ht="24.75" customHeight="1">
      <c r="A267" s="1">
        <v>264</v>
      </c>
      <c r="B267" s="8"/>
      <c r="C267" s="16" t="s">
        <v>658</v>
      </c>
      <c r="D267" s="23">
        <v>9</v>
      </c>
      <c r="E267" s="14" t="s">
        <v>617</v>
      </c>
      <c r="F267" s="32">
        <v>2</v>
      </c>
      <c r="G267" s="38" t="s">
        <v>594</v>
      </c>
      <c r="H267" s="23">
        <v>9</v>
      </c>
      <c r="I267" s="14" t="s">
        <v>617</v>
      </c>
      <c r="J267" s="32">
        <v>1</v>
      </c>
      <c r="K267" s="44" t="s">
        <v>733</v>
      </c>
      <c r="L267" s="44" t="s">
        <v>1645</v>
      </c>
      <c r="M267" s="44" t="str">
        <f t="shared" si="11"/>
        <v xml:space="preserve">浜松市浜名区中瀬字大平7776番5外                  </v>
      </c>
      <c r="N267" s="44" t="s">
        <v>1658</v>
      </c>
      <c r="O267" s="44" t="s">
        <v>1659</v>
      </c>
      <c r="P267" s="53">
        <v>29100</v>
      </c>
      <c r="Q267" s="53">
        <v>28700</v>
      </c>
      <c r="R267" s="64">
        <f t="shared" si="10"/>
        <v>1.3937282229965264</v>
      </c>
      <c r="S267" s="72" t="s">
        <v>400</v>
      </c>
    </row>
    <row r="268" spans="1:19" ht="24.75" customHeight="1">
      <c r="A268" s="1">
        <v>265</v>
      </c>
      <c r="B268" s="8"/>
      <c r="C268" s="16" t="s">
        <v>242</v>
      </c>
      <c r="D268" s="22">
        <v>0</v>
      </c>
      <c r="E268" s="14" t="s">
        <v>617</v>
      </c>
      <c r="F268" s="32">
        <v>1</v>
      </c>
      <c r="G268" s="38" t="s">
        <v>242</v>
      </c>
      <c r="H268" s="22">
        <v>0</v>
      </c>
      <c r="I268" s="14" t="s">
        <v>617</v>
      </c>
      <c r="J268" s="32">
        <v>1</v>
      </c>
      <c r="K268" s="44" t="s">
        <v>733</v>
      </c>
      <c r="L268" s="44" t="s">
        <v>506</v>
      </c>
      <c r="M268" s="44" t="str">
        <f t="shared" si="11"/>
        <v xml:space="preserve">浜松市天竜区二俣町二俣字和田1985番外                </v>
      </c>
      <c r="N268" s="44" t="s">
        <v>1201</v>
      </c>
      <c r="O268" s="44" t="s">
        <v>187</v>
      </c>
      <c r="P268" s="53">
        <v>39600</v>
      </c>
      <c r="Q268" s="53">
        <v>40000</v>
      </c>
      <c r="R268" s="64">
        <f t="shared" si="10"/>
        <v>-1.0000000000000009</v>
      </c>
      <c r="S268" s="72" t="s">
        <v>400</v>
      </c>
    </row>
    <row r="269" spans="1:19" ht="24.75" customHeight="1">
      <c r="A269" s="1">
        <v>266</v>
      </c>
      <c r="B269" s="8"/>
      <c r="C269" s="16" t="s">
        <v>242</v>
      </c>
      <c r="D269" s="22">
        <v>0</v>
      </c>
      <c r="E269" s="14" t="s">
        <v>617</v>
      </c>
      <c r="F269" s="32">
        <v>2</v>
      </c>
      <c r="G269" s="38" t="s">
        <v>242</v>
      </c>
      <c r="H269" s="22">
        <v>0</v>
      </c>
      <c r="I269" s="14" t="s">
        <v>617</v>
      </c>
      <c r="J269" s="32">
        <v>2</v>
      </c>
      <c r="K269" s="44" t="s">
        <v>733</v>
      </c>
      <c r="L269" s="44" t="s">
        <v>506</v>
      </c>
      <c r="M269" s="44" t="str">
        <f t="shared" si="11"/>
        <v xml:space="preserve">浜松市天竜区山東字上市場4254番2                  </v>
      </c>
      <c r="N269" s="44" t="s">
        <v>52</v>
      </c>
      <c r="O269" s="44" t="s">
        <v>877</v>
      </c>
      <c r="P269" s="53">
        <v>35500</v>
      </c>
      <c r="Q269" s="53">
        <v>36100</v>
      </c>
      <c r="R269" s="64">
        <f t="shared" si="10"/>
        <v>-1.6620498614958401</v>
      </c>
      <c r="S269" s="72" t="s">
        <v>400</v>
      </c>
    </row>
    <row r="270" spans="1:19" ht="24.75" customHeight="1">
      <c r="A270" s="1">
        <v>267</v>
      </c>
      <c r="B270" s="8"/>
      <c r="C270" s="16" t="s">
        <v>242</v>
      </c>
      <c r="D270" s="22">
        <v>0</v>
      </c>
      <c r="E270" s="14" t="s">
        <v>617</v>
      </c>
      <c r="F270" s="32">
        <v>3</v>
      </c>
      <c r="G270" s="38" t="s">
        <v>242</v>
      </c>
      <c r="H270" s="22">
        <v>0</v>
      </c>
      <c r="I270" s="14" t="s">
        <v>617</v>
      </c>
      <c r="J270" s="32">
        <v>3</v>
      </c>
      <c r="K270" s="44" t="s">
        <v>733</v>
      </c>
      <c r="L270" s="44" t="s">
        <v>506</v>
      </c>
      <c r="M270" s="44" t="str">
        <f t="shared" si="11"/>
        <v xml:space="preserve">浜松市天竜区船明字扇田2520番20                  </v>
      </c>
      <c r="N270" s="44" t="s">
        <v>1202</v>
      </c>
      <c r="O270" s="44" t="s">
        <v>519</v>
      </c>
      <c r="P270" s="53">
        <v>20900</v>
      </c>
      <c r="Q270" s="53">
        <v>21600</v>
      </c>
      <c r="R270" s="64">
        <f t="shared" si="10"/>
        <v>-3.240740740740744</v>
      </c>
      <c r="S270" s="72" t="s">
        <v>400</v>
      </c>
    </row>
    <row r="271" spans="1:19" ht="24.75" customHeight="1">
      <c r="A271" s="1">
        <v>268</v>
      </c>
      <c r="B271" s="8"/>
      <c r="C271" s="16" t="s">
        <v>242</v>
      </c>
      <c r="D271" s="23">
        <v>5</v>
      </c>
      <c r="E271" s="14" t="s">
        <v>617</v>
      </c>
      <c r="F271" s="32">
        <v>1</v>
      </c>
      <c r="G271" s="38" t="s">
        <v>242</v>
      </c>
      <c r="H271" s="23">
        <v>5</v>
      </c>
      <c r="I271" s="14" t="s">
        <v>617</v>
      </c>
      <c r="J271" s="32">
        <v>1</v>
      </c>
      <c r="K271" s="44" t="s">
        <v>733</v>
      </c>
      <c r="L271" s="44" t="s">
        <v>506</v>
      </c>
      <c r="M271" s="44" t="str">
        <f t="shared" si="11"/>
        <v xml:space="preserve">浜松市天竜区二俣町二俣字城下1490番                 </v>
      </c>
      <c r="N271" s="44" t="s">
        <v>1203</v>
      </c>
      <c r="O271" s="44" t="s">
        <v>725</v>
      </c>
      <c r="P271" s="53">
        <v>41000</v>
      </c>
      <c r="Q271" s="53">
        <v>41900</v>
      </c>
      <c r="R271" s="64">
        <f t="shared" si="10"/>
        <v>-2.1479713603818618</v>
      </c>
      <c r="S271" s="72" t="s">
        <v>400</v>
      </c>
    </row>
    <row r="272" spans="1:19" ht="24.75" customHeight="1">
      <c r="A272" s="1">
        <v>269</v>
      </c>
      <c r="B272" s="8"/>
      <c r="C272" s="16" t="s">
        <v>936</v>
      </c>
      <c r="D272" s="22">
        <v>0</v>
      </c>
      <c r="E272" s="14" t="s">
        <v>617</v>
      </c>
      <c r="F272" s="32">
        <v>1</v>
      </c>
      <c r="G272" s="38" t="s">
        <v>936</v>
      </c>
      <c r="H272" s="22">
        <v>0</v>
      </c>
      <c r="I272" s="14" t="s">
        <v>617</v>
      </c>
      <c r="J272" s="32">
        <v>1</v>
      </c>
      <c r="K272" s="44" t="s">
        <v>1</v>
      </c>
      <c r="L272" s="44"/>
      <c r="M272" s="44" t="str">
        <f t="shared" si="11"/>
        <v xml:space="preserve">沼津市中沢田字中沢390番8                   </v>
      </c>
      <c r="N272" s="44" t="s">
        <v>1204</v>
      </c>
      <c r="O272" s="44" t="s">
        <v>599</v>
      </c>
      <c r="P272" s="53">
        <v>97600</v>
      </c>
      <c r="Q272" s="53">
        <v>97900</v>
      </c>
      <c r="R272" s="64">
        <f t="shared" si="10"/>
        <v>-0.30643513789581078</v>
      </c>
      <c r="S272" s="72" t="s">
        <v>400</v>
      </c>
    </row>
    <row r="273" spans="1:19" ht="24.75" customHeight="1">
      <c r="A273" s="1">
        <v>270</v>
      </c>
      <c r="B273" s="8" t="s">
        <v>540</v>
      </c>
      <c r="C273" s="16" t="s">
        <v>936</v>
      </c>
      <c r="D273" s="22">
        <v>0</v>
      </c>
      <c r="E273" s="14" t="s">
        <v>617</v>
      </c>
      <c r="F273" s="32">
        <v>2</v>
      </c>
      <c r="G273" s="38" t="s">
        <v>936</v>
      </c>
      <c r="H273" s="22">
        <v>0</v>
      </c>
      <c r="I273" s="14" t="s">
        <v>617</v>
      </c>
      <c r="J273" s="32">
        <v>2</v>
      </c>
      <c r="K273" s="44" t="s">
        <v>1</v>
      </c>
      <c r="L273" s="44"/>
      <c r="M273" s="44" t="str">
        <f t="shared" si="11"/>
        <v xml:space="preserve">沼津市三枚橋字日ﾉ出町347番6                 </v>
      </c>
      <c r="N273" s="44" t="s">
        <v>1099</v>
      </c>
      <c r="O273" s="44" t="s">
        <v>1512</v>
      </c>
      <c r="P273" s="53">
        <v>137000</v>
      </c>
      <c r="Q273" s="53">
        <v>136000</v>
      </c>
      <c r="R273" s="64">
        <f t="shared" si="10"/>
        <v>0.73529411764705621</v>
      </c>
      <c r="S273" s="72" t="s">
        <v>400</v>
      </c>
    </row>
    <row r="274" spans="1:19" ht="24.75" customHeight="1">
      <c r="A274" s="1">
        <v>271</v>
      </c>
      <c r="B274" s="8"/>
      <c r="C274" s="16" t="s">
        <v>936</v>
      </c>
      <c r="D274" s="22">
        <v>0</v>
      </c>
      <c r="E274" s="14" t="s">
        <v>617</v>
      </c>
      <c r="F274" s="32">
        <v>3</v>
      </c>
      <c r="G274" s="38" t="s">
        <v>936</v>
      </c>
      <c r="H274" s="22">
        <v>0</v>
      </c>
      <c r="I274" s="14" t="s">
        <v>617</v>
      </c>
      <c r="J274" s="32">
        <v>3</v>
      </c>
      <c r="K274" s="44" t="s">
        <v>1</v>
      </c>
      <c r="L274" s="44"/>
      <c r="M274" s="44" t="str">
        <f t="shared" si="11"/>
        <v xml:space="preserve">沼津市沼北町1丁目857番5                   </v>
      </c>
      <c r="N274" s="44" t="s">
        <v>1137</v>
      </c>
      <c r="O274" s="44" t="s">
        <v>490</v>
      </c>
      <c r="P274" s="53">
        <v>121000</v>
      </c>
      <c r="Q274" s="53">
        <v>120000</v>
      </c>
      <c r="R274" s="64">
        <f t="shared" si="10"/>
        <v>0.83333333333333037</v>
      </c>
      <c r="S274" s="72" t="s">
        <v>689</v>
      </c>
    </row>
    <row r="275" spans="1:19" ht="24.75" customHeight="1">
      <c r="A275" s="1">
        <v>272</v>
      </c>
      <c r="B275" s="8"/>
      <c r="C275" s="16" t="s">
        <v>936</v>
      </c>
      <c r="D275" s="22">
        <v>0</v>
      </c>
      <c r="E275" s="14" t="s">
        <v>617</v>
      </c>
      <c r="F275" s="32">
        <v>4</v>
      </c>
      <c r="G275" s="38" t="s">
        <v>936</v>
      </c>
      <c r="H275" s="22">
        <v>0</v>
      </c>
      <c r="I275" s="14" t="s">
        <v>617</v>
      </c>
      <c r="J275" s="32">
        <v>4</v>
      </c>
      <c r="K275" s="44" t="s">
        <v>1</v>
      </c>
      <c r="L275" s="44"/>
      <c r="M275" s="44" t="str">
        <f t="shared" si="11"/>
        <v xml:space="preserve">沼津市大岡字古求3174番9                   </v>
      </c>
      <c r="N275" s="44" t="s">
        <v>956</v>
      </c>
      <c r="O275" s="44" t="s">
        <v>857</v>
      </c>
      <c r="P275" s="53">
        <v>94800</v>
      </c>
      <c r="Q275" s="53">
        <v>94800</v>
      </c>
      <c r="R275" s="64">
        <f t="shared" si="10"/>
        <v>0</v>
      </c>
      <c r="S275" s="72" t="s">
        <v>400</v>
      </c>
    </row>
    <row r="276" spans="1:19" ht="24.75" customHeight="1">
      <c r="A276" s="1">
        <v>273</v>
      </c>
      <c r="B276" s="8"/>
      <c r="C276" s="16" t="s">
        <v>936</v>
      </c>
      <c r="D276" s="22">
        <v>0</v>
      </c>
      <c r="E276" s="14" t="s">
        <v>617</v>
      </c>
      <c r="F276" s="32">
        <v>5</v>
      </c>
      <c r="G276" s="38" t="s">
        <v>936</v>
      </c>
      <c r="H276" s="22">
        <v>0</v>
      </c>
      <c r="I276" s="14" t="s">
        <v>617</v>
      </c>
      <c r="J276" s="32">
        <v>5</v>
      </c>
      <c r="K276" s="44" t="s">
        <v>1</v>
      </c>
      <c r="L276" s="44"/>
      <c r="M276" s="44" t="str">
        <f t="shared" si="11"/>
        <v xml:space="preserve">沼津市本郷町402番3                      </v>
      </c>
      <c r="N276" s="44" t="s">
        <v>1205</v>
      </c>
      <c r="O276" s="44" t="s">
        <v>308</v>
      </c>
      <c r="P276" s="53">
        <v>107000</v>
      </c>
      <c r="Q276" s="53">
        <v>108000</v>
      </c>
      <c r="R276" s="64">
        <f t="shared" si="10"/>
        <v>-0.92592592592593004</v>
      </c>
      <c r="S276" s="72" t="s">
        <v>505</v>
      </c>
    </row>
    <row r="277" spans="1:19" ht="24.75" customHeight="1">
      <c r="A277" s="1">
        <v>274</v>
      </c>
      <c r="B277" s="8"/>
      <c r="C277" s="16" t="s">
        <v>936</v>
      </c>
      <c r="D277" s="22">
        <v>0</v>
      </c>
      <c r="E277" s="14" t="s">
        <v>617</v>
      </c>
      <c r="F277" s="32">
        <v>6</v>
      </c>
      <c r="G277" s="38" t="s">
        <v>936</v>
      </c>
      <c r="H277" s="22">
        <v>0</v>
      </c>
      <c r="I277" s="14" t="s">
        <v>617</v>
      </c>
      <c r="J277" s="32">
        <v>6</v>
      </c>
      <c r="K277" s="44" t="s">
        <v>1</v>
      </c>
      <c r="L277" s="44"/>
      <c r="M277" s="44" t="str">
        <f t="shared" si="11"/>
        <v xml:space="preserve">沼津市原字町添1126番2                    </v>
      </c>
      <c r="N277" s="44" t="s">
        <v>179</v>
      </c>
      <c r="O277" s="44" t="s">
        <v>471</v>
      </c>
      <c r="P277" s="53">
        <v>74200</v>
      </c>
      <c r="Q277" s="53">
        <v>76000</v>
      </c>
      <c r="R277" s="64">
        <f t="shared" si="10"/>
        <v>-2.3684210526315752</v>
      </c>
      <c r="S277" s="72" t="s">
        <v>400</v>
      </c>
    </row>
    <row r="278" spans="1:19" ht="24.75" customHeight="1">
      <c r="A278" s="1">
        <v>275</v>
      </c>
      <c r="B278" s="8"/>
      <c r="C278" s="16" t="s">
        <v>936</v>
      </c>
      <c r="D278" s="22">
        <v>0</v>
      </c>
      <c r="E278" s="14" t="s">
        <v>617</v>
      </c>
      <c r="F278" s="32">
        <v>7</v>
      </c>
      <c r="G278" s="38" t="s">
        <v>936</v>
      </c>
      <c r="H278" s="22">
        <v>0</v>
      </c>
      <c r="I278" s="14" t="s">
        <v>617</v>
      </c>
      <c r="J278" s="32">
        <v>7</v>
      </c>
      <c r="K278" s="44" t="s">
        <v>1</v>
      </c>
      <c r="L278" s="44"/>
      <c r="M278" s="44" t="str">
        <f t="shared" si="11"/>
        <v xml:space="preserve">沼津市大岡字佃956番30                    </v>
      </c>
      <c r="N278" s="44" t="s">
        <v>363</v>
      </c>
      <c r="O278" s="44" t="s">
        <v>944</v>
      </c>
      <c r="P278" s="53">
        <v>115000</v>
      </c>
      <c r="Q278" s="53">
        <v>115000</v>
      </c>
      <c r="R278" s="64">
        <f t="shared" si="10"/>
        <v>0</v>
      </c>
      <c r="S278" s="72" t="s">
        <v>400</v>
      </c>
    </row>
    <row r="279" spans="1:19" ht="24.75" customHeight="1">
      <c r="A279" s="1">
        <v>276</v>
      </c>
      <c r="B279" s="8"/>
      <c r="C279" s="16" t="s">
        <v>936</v>
      </c>
      <c r="D279" s="22">
        <v>0</v>
      </c>
      <c r="E279" s="14" t="s">
        <v>617</v>
      </c>
      <c r="F279" s="32">
        <v>8</v>
      </c>
      <c r="G279" s="38" t="s">
        <v>936</v>
      </c>
      <c r="H279" s="22">
        <v>0</v>
      </c>
      <c r="I279" s="14" t="s">
        <v>617</v>
      </c>
      <c r="J279" s="32">
        <v>8</v>
      </c>
      <c r="K279" s="44" t="s">
        <v>1</v>
      </c>
      <c r="L279" s="44"/>
      <c r="M279" s="44" t="str">
        <f t="shared" si="11"/>
        <v xml:space="preserve">沼津市常盤町2丁目10番4                    </v>
      </c>
      <c r="N279" s="44" t="s">
        <v>1184</v>
      </c>
      <c r="O279" s="44" t="s">
        <v>812</v>
      </c>
      <c r="P279" s="53">
        <v>65600</v>
      </c>
      <c r="Q279" s="53">
        <v>67000</v>
      </c>
      <c r="R279" s="64">
        <f t="shared" si="10"/>
        <v>-2.0895522388059695</v>
      </c>
      <c r="S279" s="72" t="s">
        <v>400</v>
      </c>
    </row>
    <row r="280" spans="1:19" ht="24.75" customHeight="1">
      <c r="A280" s="1">
        <v>277</v>
      </c>
      <c r="B280" s="8"/>
      <c r="C280" s="16" t="s">
        <v>936</v>
      </c>
      <c r="D280" s="22">
        <v>0</v>
      </c>
      <c r="E280" s="14" t="s">
        <v>617</v>
      </c>
      <c r="F280" s="32">
        <v>9</v>
      </c>
      <c r="G280" s="38" t="s">
        <v>936</v>
      </c>
      <c r="H280" s="22">
        <v>0</v>
      </c>
      <c r="I280" s="14" t="s">
        <v>617</v>
      </c>
      <c r="J280" s="32">
        <v>9</v>
      </c>
      <c r="K280" s="44" t="s">
        <v>1</v>
      </c>
      <c r="L280" s="44"/>
      <c r="M280" s="44" t="str">
        <f t="shared" si="11"/>
        <v xml:space="preserve">沼津市下香貫字前原1486番6                  </v>
      </c>
      <c r="N280" s="44" t="s">
        <v>1136</v>
      </c>
      <c r="O280" s="44" t="s">
        <v>126</v>
      </c>
      <c r="P280" s="53">
        <v>65200</v>
      </c>
      <c r="Q280" s="53">
        <v>66500</v>
      </c>
      <c r="R280" s="64">
        <f t="shared" si="10"/>
        <v>-1.9548872180451093</v>
      </c>
      <c r="S280" s="72" t="s">
        <v>400</v>
      </c>
    </row>
    <row r="281" spans="1:19" ht="24.75" customHeight="1">
      <c r="A281" s="1">
        <v>278</v>
      </c>
      <c r="B281" s="8"/>
      <c r="C281" s="16" t="s">
        <v>936</v>
      </c>
      <c r="D281" s="22">
        <v>0</v>
      </c>
      <c r="E281" s="14" t="s">
        <v>617</v>
      </c>
      <c r="F281" s="32">
        <v>10</v>
      </c>
      <c r="G281" s="38" t="s">
        <v>936</v>
      </c>
      <c r="H281" s="22">
        <v>0</v>
      </c>
      <c r="I281" s="14" t="s">
        <v>617</v>
      </c>
      <c r="J281" s="32">
        <v>10</v>
      </c>
      <c r="K281" s="44" t="s">
        <v>1</v>
      </c>
      <c r="L281" s="44"/>
      <c r="M281" s="44" t="str">
        <f t="shared" si="11"/>
        <v xml:space="preserve">沼津市大岡字堂下502番12                   </v>
      </c>
      <c r="N281" s="44" t="s">
        <v>670</v>
      </c>
      <c r="O281" s="44" t="s">
        <v>852</v>
      </c>
      <c r="P281" s="53">
        <v>95500</v>
      </c>
      <c r="Q281" s="53">
        <v>96200</v>
      </c>
      <c r="R281" s="64">
        <f t="shared" si="10"/>
        <v>-0.72765072765073047</v>
      </c>
      <c r="S281" s="72" t="s">
        <v>400</v>
      </c>
    </row>
    <row r="282" spans="1:19" ht="24.75" customHeight="1">
      <c r="A282" s="1">
        <v>279</v>
      </c>
      <c r="B282" s="8"/>
      <c r="C282" s="16" t="s">
        <v>936</v>
      </c>
      <c r="D282" s="22">
        <v>0</v>
      </c>
      <c r="E282" s="14" t="s">
        <v>617</v>
      </c>
      <c r="F282" s="32">
        <v>11</v>
      </c>
      <c r="G282" s="38" t="s">
        <v>936</v>
      </c>
      <c r="H282" s="22">
        <v>0</v>
      </c>
      <c r="I282" s="14" t="s">
        <v>617</v>
      </c>
      <c r="J282" s="32">
        <v>11</v>
      </c>
      <c r="K282" s="44" t="s">
        <v>1</v>
      </c>
      <c r="L282" s="44"/>
      <c r="M282" s="44" t="str">
        <f t="shared" si="11"/>
        <v xml:space="preserve">沼津市原字鳥澤659番28                    </v>
      </c>
      <c r="N282" s="44" t="s">
        <v>1207</v>
      </c>
      <c r="O282" s="44" t="s">
        <v>929</v>
      </c>
      <c r="P282" s="53">
        <v>52700</v>
      </c>
      <c r="Q282" s="53">
        <v>54000</v>
      </c>
      <c r="R282" s="64">
        <f t="shared" si="10"/>
        <v>-2.4074074074074026</v>
      </c>
      <c r="S282" s="72" t="s">
        <v>400</v>
      </c>
    </row>
    <row r="283" spans="1:19" ht="24.75" customHeight="1">
      <c r="A283" s="1">
        <v>280</v>
      </c>
      <c r="B283" s="8"/>
      <c r="C283" s="16" t="s">
        <v>936</v>
      </c>
      <c r="D283" s="22">
        <v>0</v>
      </c>
      <c r="E283" s="14" t="s">
        <v>617</v>
      </c>
      <c r="F283" s="32">
        <v>12</v>
      </c>
      <c r="G283" s="38" t="s">
        <v>936</v>
      </c>
      <c r="H283" s="22">
        <v>0</v>
      </c>
      <c r="I283" s="14" t="s">
        <v>617</v>
      </c>
      <c r="J283" s="32">
        <v>12</v>
      </c>
      <c r="K283" s="44" t="s">
        <v>1</v>
      </c>
      <c r="L283" s="44"/>
      <c r="M283" s="44" t="str">
        <f t="shared" si="11"/>
        <v xml:space="preserve">沼津市下香貫字汐入2225番4外                 </v>
      </c>
      <c r="N283" s="44" t="s">
        <v>800</v>
      </c>
      <c r="O283" s="44" t="s">
        <v>76</v>
      </c>
      <c r="P283" s="53">
        <v>57200</v>
      </c>
      <c r="Q283" s="53">
        <v>58400</v>
      </c>
      <c r="R283" s="64">
        <f t="shared" si="10"/>
        <v>-2.0547945205479423</v>
      </c>
      <c r="S283" s="72" t="s">
        <v>400</v>
      </c>
    </row>
    <row r="284" spans="1:19" ht="24.75" customHeight="1">
      <c r="A284" s="1">
        <v>281</v>
      </c>
      <c r="B284" s="8"/>
      <c r="C284" s="16" t="s">
        <v>936</v>
      </c>
      <c r="D284" s="22">
        <v>0</v>
      </c>
      <c r="E284" s="14" t="s">
        <v>617</v>
      </c>
      <c r="F284" s="32">
        <v>13</v>
      </c>
      <c r="G284" s="38" t="s">
        <v>936</v>
      </c>
      <c r="H284" s="22">
        <v>0</v>
      </c>
      <c r="I284" s="14" t="s">
        <v>617</v>
      </c>
      <c r="J284" s="32">
        <v>13</v>
      </c>
      <c r="K284" s="44" t="s">
        <v>1</v>
      </c>
      <c r="L284" s="44"/>
      <c r="M284" s="44" t="str">
        <f t="shared" si="11"/>
        <v xml:space="preserve">沼津市北今沢6番1                        </v>
      </c>
      <c r="N284" s="44" t="s">
        <v>443</v>
      </c>
      <c r="O284" s="44" t="s">
        <v>63</v>
      </c>
      <c r="P284" s="53">
        <v>71800</v>
      </c>
      <c r="Q284" s="53">
        <v>72800</v>
      </c>
      <c r="R284" s="64">
        <f t="shared" si="10"/>
        <v>-1.3736263736263687</v>
      </c>
      <c r="S284" s="72" t="s">
        <v>400</v>
      </c>
    </row>
    <row r="285" spans="1:19" ht="24.75" customHeight="1">
      <c r="A285" s="1">
        <v>282</v>
      </c>
      <c r="B285" s="8"/>
      <c r="C285" s="16" t="s">
        <v>936</v>
      </c>
      <c r="D285" s="22">
        <v>0</v>
      </c>
      <c r="E285" s="14" t="s">
        <v>617</v>
      </c>
      <c r="F285" s="32">
        <v>14</v>
      </c>
      <c r="G285" s="38" t="s">
        <v>936</v>
      </c>
      <c r="H285" s="22">
        <v>0</v>
      </c>
      <c r="I285" s="14" t="s">
        <v>617</v>
      </c>
      <c r="J285" s="32">
        <v>14</v>
      </c>
      <c r="K285" s="44" t="s">
        <v>1</v>
      </c>
      <c r="L285" s="44"/>
      <c r="M285" s="44" t="str">
        <f t="shared" si="11"/>
        <v xml:space="preserve">沼津市岡宮字上二又久保1327番37外              </v>
      </c>
      <c r="N285" s="44" t="s">
        <v>145</v>
      </c>
      <c r="O285" s="44" t="s">
        <v>946</v>
      </c>
      <c r="P285" s="53">
        <v>94800</v>
      </c>
      <c r="Q285" s="53">
        <v>94600</v>
      </c>
      <c r="R285" s="64">
        <f t="shared" si="10"/>
        <v>0.21141649048626032</v>
      </c>
      <c r="S285" s="72" t="s">
        <v>400</v>
      </c>
    </row>
    <row r="286" spans="1:19" ht="24.75" customHeight="1">
      <c r="A286" s="1">
        <v>283</v>
      </c>
      <c r="B286" s="8"/>
      <c r="C286" s="16" t="s">
        <v>936</v>
      </c>
      <c r="D286" s="22">
        <v>0</v>
      </c>
      <c r="E286" s="14" t="s">
        <v>617</v>
      </c>
      <c r="F286" s="32">
        <v>15</v>
      </c>
      <c r="G286" s="38" t="s">
        <v>936</v>
      </c>
      <c r="H286" s="22">
        <v>0</v>
      </c>
      <c r="I286" s="14" t="s">
        <v>617</v>
      </c>
      <c r="J286" s="32">
        <v>15</v>
      </c>
      <c r="K286" s="44" t="s">
        <v>1</v>
      </c>
      <c r="L286" s="44"/>
      <c r="M286" s="44" t="str">
        <f t="shared" si="11"/>
        <v xml:space="preserve">沼津市大諏訪字南道並189番1                  </v>
      </c>
      <c r="N286" s="44" t="s">
        <v>317</v>
      </c>
      <c r="O286" s="44" t="s">
        <v>883</v>
      </c>
      <c r="P286" s="53">
        <v>73600</v>
      </c>
      <c r="Q286" s="53">
        <v>74600</v>
      </c>
      <c r="R286" s="64">
        <f t="shared" si="10"/>
        <v>-1.3404825737265424</v>
      </c>
      <c r="S286" s="72" t="s">
        <v>400</v>
      </c>
    </row>
    <row r="287" spans="1:19" ht="24.75" customHeight="1">
      <c r="A287" s="1">
        <v>284</v>
      </c>
      <c r="B287" s="8"/>
      <c r="C287" s="16" t="s">
        <v>936</v>
      </c>
      <c r="D287" s="22">
        <v>0</v>
      </c>
      <c r="E287" s="14" t="s">
        <v>617</v>
      </c>
      <c r="F287" s="32">
        <v>16</v>
      </c>
      <c r="G287" s="38" t="s">
        <v>936</v>
      </c>
      <c r="H287" s="22">
        <v>0</v>
      </c>
      <c r="I287" s="14" t="s">
        <v>617</v>
      </c>
      <c r="J287" s="32">
        <v>16</v>
      </c>
      <c r="K287" s="44" t="s">
        <v>1</v>
      </c>
      <c r="L287" s="44"/>
      <c r="M287" s="44" t="str">
        <f t="shared" si="11"/>
        <v xml:space="preserve">沼津市東椎路字中尾1733番20                 </v>
      </c>
      <c r="N287" s="44" t="s">
        <v>835</v>
      </c>
      <c r="O287" s="44" t="s">
        <v>649</v>
      </c>
      <c r="P287" s="53">
        <v>77100</v>
      </c>
      <c r="Q287" s="53">
        <v>78300</v>
      </c>
      <c r="R287" s="64">
        <f t="shared" si="10"/>
        <v>-1.5325670498084309</v>
      </c>
      <c r="S287" s="72" t="s">
        <v>400</v>
      </c>
    </row>
    <row r="288" spans="1:19" ht="24.75" customHeight="1">
      <c r="A288" s="1">
        <v>285</v>
      </c>
      <c r="B288" s="8"/>
      <c r="C288" s="16" t="s">
        <v>936</v>
      </c>
      <c r="D288" s="22">
        <v>0</v>
      </c>
      <c r="E288" s="14" t="s">
        <v>617</v>
      </c>
      <c r="F288" s="32">
        <v>17</v>
      </c>
      <c r="G288" s="38" t="s">
        <v>936</v>
      </c>
      <c r="H288" s="22">
        <v>0</v>
      </c>
      <c r="I288" s="14" t="s">
        <v>617</v>
      </c>
      <c r="J288" s="32">
        <v>17</v>
      </c>
      <c r="K288" s="44" t="s">
        <v>1</v>
      </c>
      <c r="L288" s="44"/>
      <c r="M288" s="44" t="str">
        <f t="shared" si="11"/>
        <v xml:space="preserve">沼津市北高島町1850番20                   </v>
      </c>
      <c r="N288" s="44" t="s">
        <v>1208</v>
      </c>
      <c r="O288" s="44" t="s">
        <v>615</v>
      </c>
      <c r="P288" s="53">
        <v>132000</v>
      </c>
      <c r="Q288" s="53">
        <v>131000</v>
      </c>
      <c r="R288" s="64">
        <f t="shared" si="10"/>
        <v>0.76335877862594437</v>
      </c>
      <c r="S288" s="72" t="s">
        <v>576</v>
      </c>
    </row>
    <row r="289" spans="1:19" ht="24.75" customHeight="1">
      <c r="A289" s="1">
        <v>286</v>
      </c>
      <c r="B289" s="8"/>
      <c r="C289" s="16" t="s">
        <v>936</v>
      </c>
      <c r="D289" s="22">
        <v>0</v>
      </c>
      <c r="E289" s="14" t="s">
        <v>617</v>
      </c>
      <c r="F289" s="32">
        <v>18</v>
      </c>
      <c r="G289" s="38" t="s">
        <v>936</v>
      </c>
      <c r="H289" s="22">
        <v>0</v>
      </c>
      <c r="I289" s="14" t="s">
        <v>617</v>
      </c>
      <c r="J289" s="32">
        <v>18</v>
      </c>
      <c r="K289" s="44" t="s">
        <v>1</v>
      </c>
      <c r="L289" s="44"/>
      <c r="M289" s="44" t="str">
        <f t="shared" si="11"/>
        <v xml:space="preserve">沼津市東椎路字東荒293番11                  </v>
      </c>
      <c r="N289" s="44" t="s">
        <v>1209</v>
      </c>
      <c r="O289" s="44" t="s">
        <v>759</v>
      </c>
      <c r="P289" s="53">
        <v>82000</v>
      </c>
      <c r="Q289" s="53">
        <v>82000</v>
      </c>
      <c r="R289" s="64">
        <f t="shared" si="10"/>
        <v>0</v>
      </c>
      <c r="S289" s="72" t="s">
        <v>400</v>
      </c>
    </row>
    <row r="290" spans="1:19" ht="24.75" customHeight="1">
      <c r="A290" s="1">
        <v>287</v>
      </c>
      <c r="B290" s="8"/>
      <c r="C290" s="16" t="s">
        <v>936</v>
      </c>
      <c r="D290" s="22">
        <v>0</v>
      </c>
      <c r="E290" s="14" t="s">
        <v>617</v>
      </c>
      <c r="F290" s="32">
        <v>19</v>
      </c>
      <c r="G290" s="38" t="s">
        <v>936</v>
      </c>
      <c r="H290" s="22">
        <v>0</v>
      </c>
      <c r="I290" s="14" t="s">
        <v>617</v>
      </c>
      <c r="J290" s="32">
        <v>19</v>
      </c>
      <c r="K290" s="44" t="s">
        <v>1</v>
      </c>
      <c r="L290" s="44"/>
      <c r="M290" s="44" t="str">
        <f t="shared" si="11"/>
        <v xml:space="preserve">沼津市東原字堤下通227番4外                  </v>
      </c>
      <c r="N290" s="44" t="s">
        <v>1211</v>
      </c>
      <c r="O290" s="44" t="s">
        <v>611</v>
      </c>
      <c r="P290" s="53">
        <v>65300</v>
      </c>
      <c r="Q290" s="53">
        <v>66500</v>
      </c>
      <c r="R290" s="64">
        <f t="shared" si="10"/>
        <v>-1.8045112781954864</v>
      </c>
      <c r="S290" s="72" t="s">
        <v>400</v>
      </c>
    </row>
    <row r="291" spans="1:19" ht="24.75" customHeight="1">
      <c r="A291" s="1">
        <v>288</v>
      </c>
      <c r="B291" s="8"/>
      <c r="C291" s="16" t="s">
        <v>936</v>
      </c>
      <c r="D291" s="22">
        <v>0</v>
      </c>
      <c r="E291" s="14" t="s">
        <v>617</v>
      </c>
      <c r="F291" s="32">
        <v>20</v>
      </c>
      <c r="G291" s="38" t="s">
        <v>936</v>
      </c>
      <c r="H291" s="22">
        <v>0</v>
      </c>
      <c r="I291" s="14" t="s">
        <v>617</v>
      </c>
      <c r="J291" s="32">
        <v>20</v>
      </c>
      <c r="K291" s="44" t="s">
        <v>1</v>
      </c>
      <c r="L291" s="44"/>
      <c r="M291" s="44" t="str">
        <f t="shared" si="11"/>
        <v xml:space="preserve">沼津市岡宮字洞畑996番12                   </v>
      </c>
      <c r="N291" s="44" t="s">
        <v>62</v>
      </c>
      <c r="O291" s="44" t="s">
        <v>37</v>
      </c>
      <c r="P291" s="53">
        <v>107000</v>
      </c>
      <c r="Q291" s="53">
        <v>106000</v>
      </c>
      <c r="R291" s="64">
        <f t="shared" si="10"/>
        <v>0.94339622641510523</v>
      </c>
      <c r="S291" s="72" t="s">
        <v>903</v>
      </c>
    </row>
    <row r="292" spans="1:19" s="6" customFormat="1" ht="24.75" customHeight="1">
      <c r="A292" s="6">
        <v>289</v>
      </c>
      <c r="B292" s="11"/>
      <c r="C292" s="18" t="s">
        <v>936</v>
      </c>
      <c r="D292" s="25">
        <v>0</v>
      </c>
      <c r="E292" s="28" t="s">
        <v>617</v>
      </c>
      <c r="F292" s="33">
        <v>21</v>
      </c>
      <c r="G292" s="38" t="s">
        <v>936</v>
      </c>
      <c r="H292" s="22">
        <v>1</v>
      </c>
      <c r="I292" s="14" t="s">
        <v>617</v>
      </c>
      <c r="J292" s="32">
        <v>21</v>
      </c>
      <c r="K292" s="46" t="s">
        <v>1</v>
      </c>
      <c r="L292" s="46"/>
      <c r="M292" s="46" t="str">
        <f t="shared" si="11"/>
        <v xml:space="preserve">沼津市下香貫字楊原530番45                  </v>
      </c>
      <c r="N292" s="46" t="s">
        <v>1105</v>
      </c>
      <c r="O292" s="46" t="s">
        <v>1503</v>
      </c>
      <c r="P292" s="54">
        <v>72900</v>
      </c>
      <c r="Q292" s="54">
        <v>74000</v>
      </c>
      <c r="R292" s="68">
        <f t="shared" si="10"/>
        <v>-1.4864864864864824</v>
      </c>
      <c r="S292" s="73" t="s">
        <v>400</v>
      </c>
    </row>
    <row r="293" spans="1:19" ht="24.75" customHeight="1">
      <c r="A293" s="1">
        <v>290</v>
      </c>
      <c r="B293" s="8"/>
      <c r="C293" s="16" t="s">
        <v>936</v>
      </c>
      <c r="D293" s="22">
        <v>0</v>
      </c>
      <c r="E293" s="14" t="s">
        <v>617</v>
      </c>
      <c r="F293" s="32">
        <v>22</v>
      </c>
      <c r="G293" s="38" t="s">
        <v>936</v>
      </c>
      <c r="H293" s="22">
        <v>0</v>
      </c>
      <c r="I293" s="14" t="s">
        <v>617</v>
      </c>
      <c r="J293" s="32">
        <v>22</v>
      </c>
      <c r="K293" s="44" t="s">
        <v>1</v>
      </c>
      <c r="L293" s="44"/>
      <c r="M293" s="44" t="str">
        <f t="shared" si="11"/>
        <v xml:space="preserve">沼津市柳澤字西側784番1外                   </v>
      </c>
      <c r="N293" s="44" t="s">
        <v>1212</v>
      </c>
      <c r="O293" s="44" t="s">
        <v>74</v>
      </c>
      <c r="P293" s="53">
        <v>33800</v>
      </c>
      <c r="Q293" s="53">
        <v>34500</v>
      </c>
      <c r="R293" s="64">
        <f t="shared" si="10"/>
        <v>-2.0289855072463725</v>
      </c>
      <c r="S293" s="72" t="s">
        <v>400</v>
      </c>
    </row>
    <row r="294" spans="1:19" ht="24.75" customHeight="1">
      <c r="A294" s="1">
        <v>291</v>
      </c>
      <c r="B294" s="8"/>
      <c r="C294" s="16" t="s">
        <v>936</v>
      </c>
      <c r="D294" s="22">
        <v>0</v>
      </c>
      <c r="E294" s="14" t="s">
        <v>617</v>
      </c>
      <c r="F294" s="32">
        <v>23</v>
      </c>
      <c r="G294" s="38" t="s">
        <v>936</v>
      </c>
      <c r="H294" s="22">
        <v>0</v>
      </c>
      <c r="I294" s="14" t="s">
        <v>617</v>
      </c>
      <c r="J294" s="32">
        <v>23</v>
      </c>
      <c r="K294" s="44" t="s">
        <v>1</v>
      </c>
      <c r="L294" s="44"/>
      <c r="M294" s="44" t="str">
        <f t="shared" si="11"/>
        <v xml:space="preserve">沼津市緑ｹ丘5番20                       </v>
      </c>
      <c r="N294" s="44" t="s">
        <v>313</v>
      </c>
      <c r="O294" s="44" t="s">
        <v>1526</v>
      </c>
      <c r="P294" s="53">
        <v>104000</v>
      </c>
      <c r="Q294" s="53">
        <v>104000</v>
      </c>
      <c r="R294" s="64">
        <f t="shared" ref="R294:R344" si="12">(P294/Q294-1)*100</f>
        <v>0</v>
      </c>
      <c r="S294" s="72" t="s">
        <v>400</v>
      </c>
    </row>
    <row r="295" spans="1:19" ht="24.75" customHeight="1">
      <c r="A295" s="1">
        <v>292</v>
      </c>
      <c r="B295" s="8"/>
      <c r="C295" s="16" t="s">
        <v>936</v>
      </c>
      <c r="D295" s="22">
        <v>0</v>
      </c>
      <c r="E295" s="14" t="s">
        <v>617</v>
      </c>
      <c r="F295" s="32">
        <v>24</v>
      </c>
      <c r="G295" s="38" t="s">
        <v>936</v>
      </c>
      <c r="H295" s="22">
        <v>0</v>
      </c>
      <c r="I295" s="14" t="s">
        <v>617</v>
      </c>
      <c r="J295" s="32">
        <v>24</v>
      </c>
      <c r="K295" s="44" t="s">
        <v>1</v>
      </c>
      <c r="L295" s="44"/>
      <c r="M295" s="44" t="str">
        <f t="shared" si="11"/>
        <v xml:space="preserve">沼津市新沢田町174番6                     </v>
      </c>
      <c r="N295" s="44" t="s">
        <v>513</v>
      </c>
      <c r="O295" s="44" t="s">
        <v>949</v>
      </c>
      <c r="P295" s="53">
        <v>105000</v>
      </c>
      <c r="Q295" s="53">
        <v>105000</v>
      </c>
      <c r="R295" s="64">
        <f t="shared" si="12"/>
        <v>0</v>
      </c>
      <c r="S295" s="72" t="s">
        <v>842</v>
      </c>
    </row>
    <row r="296" spans="1:19" ht="24.75" customHeight="1">
      <c r="A296" s="1">
        <v>293</v>
      </c>
      <c r="B296" s="8"/>
      <c r="C296" s="16" t="s">
        <v>936</v>
      </c>
      <c r="D296" s="22">
        <v>0</v>
      </c>
      <c r="E296" s="14" t="s">
        <v>617</v>
      </c>
      <c r="F296" s="32">
        <v>25</v>
      </c>
      <c r="G296" s="38" t="s">
        <v>936</v>
      </c>
      <c r="H296" s="22">
        <v>0</v>
      </c>
      <c r="I296" s="14" t="s">
        <v>617</v>
      </c>
      <c r="J296" s="32">
        <v>25</v>
      </c>
      <c r="K296" s="44" t="s">
        <v>1</v>
      </c>
      <c r="L296" s="44"/>
      <c r="M296" s="44" t="str">
        <f t="shared" si="11"/>
        <v xml:space="preserve">沼津市大岡字六反田2242番16                 </v>
      </c>
      <c r="N296" s="44" t="s">
        <v>1213</v>
      </c>
      <c r="O296" s="44" t="s">
        <v>950</v>
      </c>
      <c r="P296" s="53">
        <v>107000</v>
      </c>
      <c r="Q296" s="53">
        <v>107000</v>
      </c>
      <c r="R296" s="64">
        <f t="shared" si="12"/>
        <v>0</v>
      </c>
      <c r="S296" s="72" t="s">
        <v>400</v>
      </c>
    </row>
    <row r="297" spans="1:19" ht="24.75" customHeight="1">
      <c r="A297" s="1">
        <v>294</v>
      </c>
      <c r="B297" s="8"/>
      <c r="C297" s="16" t="s">
        <v>936</v>
      </c>
      <c r="D297" s="22">
        <v>0</v>
      </c>
      <c r="E297" s="14" t="s">
        <v>617</v>
      </c>
      <c r="F297" s="32">
        <v>26</v>
      </c>
      <c r="G297" s="38" t="s">
        <v>936</v>
      </c>
      <c r="H297" s="22">
        <v>0</v>
      </c>
      <c r="I297" s="14" t="s">
        <v>617</v>
      </c>
      <c r="J297" s="32">
        <v>26</v>
      </c>
      <c r="K297" s="44" t="s">
        <v>1</v>
      </c>
      <c r="L297" s="44"/>
      <c r="M297" s="44" t="str">
        <f t="shared" si="11"/>
        <v xml:space="preserve">沼津市口野字尾髙239番18                   </v>
      </c>
      <c r="N297" s="44" t="s">
        <v>1215</v>
      </c>
      <c r="O297" s="44" t="s">
        <v>195</v>
      </c>
      <c r="P297" s="53">
        <v>25600</v>
      </c>
      <c r="Q297" s="53">
        <v>26900</v>
      </c>
      <c r="R297" s="64">
        <f t="shared" si="12"/>
        <v>-4.8327137546468446</v>
      </c>
      <c r="S297" s="72" t="s">
        <v>400</v>
      </c>
    </row>
    <row r="298" spans="1:19" ht="24.75" customHeight="1">
      <c r="A298" s="1">
        <v>295</v>
      </c>
      <c r="B298" s="8"/>
      <c r="C298" s="16" t="s">
        <v>936</v>
      </c>
      <c r="D298" s="22">
        <v>0</v>
      </c>
      <c r="E298" s="14" t="s">
        <v>617</v>
      </c>
      <c r="F298" s="32">
        <v>27</v>
      </c>
      <c r="G298" s="39" t="s">
        <v>936</v>
      </c>
      <c r="H298" s="22">
        <v>0</v>
      </c>
      <c r="I298" s="14" t="s">
        <v>617</v>
      </c>
      <c r="J298" s="32">
        <v>27</v>
      </c>
      <c r="K298" s="44" t="s">
        <v>1</v>
      </c>
      <c r="L298" s="44"/>
      <c r="M298" s="44" t="str">
        <f t="shared" si="11"/>
        <v xml:space="preserve">沼津市青野字横橋245番3外                   </v>
      </c>
      <c r="N298" s="44" t="s">
        <v>655</v>
      </c>
      <c r="O298" s="44" t="s">
        <v>919</v>
      </c>
      <c r="P298" s="53">
        <v>55500</v>
      </c>
      <c r="Q298" s="53">
        <v>57100</v>
      </c>
      <c r="R298" s="65">
        <f t="shared" si="12"/>
        <v>-2.8021015761821366</v>
      </c>
      <c r="S298" s="72" t="s">
        <v>400</v>
      </c>
    </row>
    <row r="299" spans="1:19" ht="24.75" customHeight="1">
      <c r="A299" s="1">
        <v>296</v>
      </c>
      <c r="B299" s="8"/>
      <c r="C299" s="16" t="s">
        <v>936</v>
      </c>
      <c r="D299" s="22">
        <v>0</v>
      </c>
      <c r="E299" s="14" t="s">
        <v>617</v>
      </c>
      <c r="F299" s="32">
        <v>28</v>
      </c>
      <c r="G299" s="38" t="s">
        <v>936</v>
      </c>
      <c r="H299" s="22">
        <v>0</v>
      </c>
      <c r="I299" s="14" t="s">
        <v>617</v>
      </c>
      <c r="J299" s="32">
        <v>28</v>
      </c>
      <c r="K299" s="44" t="s">
        <v>1</v>
      </c>
      <c r="L299" s="44"/>
      <c r="M299" s="44" t="str">
        <f t="shared" si="11"/>
        <v xml:space="preserve">沼津市小諏訪字一ﾉ坪156番7外                 </v>
      </c>
      <c r="N299" s="44" t="s">
        <v>1216</v>
      </c>
      <c r="O299" s="44" t="s">
        <v>1513</v>
      </c>
      <c r="P299" s="53">
        <v>76900</v>
      </c>
      <c r="Q299" s="53">
        <v>78500</v>
      </c>
      <c r="R299" s="65">
        <f t="shared" si="12"/>
        <v>-2.0382165605095537</v>
      </c>
      <c r="S299" s="72" t="s">
        <v>400</v>
      </c>
    </row>
    <row r="300" spans="1:19" ht="24.75" customHeight="1">
      <c r="A300" s="1">
        <v>297</v>
      </c>
      <c r="B300" s="8"/>
      <c r="C300" s="16" t="s">
        <v>936</v>
      </c>
      <c r="D300" s="22">
        <v>0</v>
      </c>
      <c r="E300" s="14" t="s">
        <v>617</v>
      </c>
      <c r="F300" s="32">
        <v>29</v>
      </c>
      <c r="G300" s="38" t="s">
        <v>936</v>
      </c>
      <c r="H300" s="22">
        <v>0</v>
      </c>
      <c r="I300" s="14" t="s">
        <v>617</v>
      </c>
      <c r="J300" s="32">
        <v>29</v>
      </c>
      <c r="K300" s="44" t="s">
        <v>1</v>
      </c>
      <c r="L300" s="44"/>
      <c r="M300" s="44" t="str">
        <f t="shared" si="11"/>
        <v xml:space="preserve">沼津市東椎路字小屋敷115番100                </v>
      </c>
      <c r="N300" s="44" t="s">
        <v>1219</v>
      </c>
      <c r="O300" s="44" t="s">
        <v>8</v>
      </c>
      <c r="P300" s="53">
        <v>70000</v>
      </c>
      <c r="Q300" s="53">
        <v>71200</v>
      </c>
      <c r="R300" s="64">
        <f t="shared" si="12"/>
        <v>-1.6853932584269704</v>
      </c>
      <c r="S300" s="72" t="s">
        <v>400</v>
      </c>
    </row>
    <row r="301" spans="1:19" ht="24.75" customHeight="1">
      <c r="A301" s="1">
        <v>298</v>
      </c>
      <c r="B301" s="8"/>
      <c r="C301" s="16" t="s">
        <v>936</v>
      </c>
      <c r="D301" s="22">
        <v>0</v>
      </c>
      <c r="E301" s="14" t="s">
        <v>617</v>
      </c>
      <c r="F301" s="32">
        <v>30</v>
      </c>
      <c r="G301" s="38" t="s">
        <v>936</v>
      </c>
      <c r="H301" s="22">
        <v>0</v>
      </c>
      <c r="I301" s="14" t="s">
        <v>617</v>
      </c>
      <c r="J301" s="32">
        <v>30</v>
      </c>
      <c r="K301" s="44" t="s">
        <v>1</v>
      </c>
      <c r="L301" s="44"/>
      <c r="M301" s="44" t="str">
        <f t="shared" si="11"/>
        <v xml:space="preserve">沼津市西島町979番2                      </v>
      </c>
      <c r="N301" s="44" t="s">
        <v>1220</v>
      </c>
      <c r="O301" s="44" t="s">
        <v>410</v>
      </c>
      <c r="P301" s="53">
        <v>79900</v>
      </c>
      <c r="Q301" s="53">
        <v>81400</v>
      </c>
      <c r="R301" s="64">
        <f t="shared" si="12"/>
        <v>-1.8427518427518441</v>
      </c>
      <c r="S301" s="72" t="s">
        <v>84</v>
      </c>
    </row>
    <row r="302" spans="1:19" ht="24.75" customHeight="1">
      <c r="A302" s="1">
        <v>299</v>
      </c>
      <c r="B302" s="8" t="s">
        <v>540</v>
      </c>
      <c r="C302" s="16" t="s">
        <v>936</v>
      </c>
      <c r="D302" s="23">
        <v>5</v>
      </c>
      <c r="E302" s="14" t="s">
        <v>617</v>
      </c>
      <c r="F302" s="32">
        <v>1</v>
      </c>
      <c r="G302" s="38" t="s">
        <v>936</v>
      </c>
      <c r="H302" s="23">
        <v>5</v>
      </c>
      <c r="I302" s="14" t="s">
        <v>617</v>
      </c>
      <c r="J302" s="32">
        <v>1</v>
      </c>
      <c r="K302" s="44" t="s">
        <v>1</v>
      </c>
      <c r="L302" s="44"/>
      <c r="M302" s="44" t="str">
        <f t="shared" si="11"/>
        <v xml:space="preserve">沼津市大手町5丁目57番2外                   </v>
      </c>
      <c r="N302" s="44" t="s">
        <v>1221</v>
      </c>
      <c r="O302" s="44" t="s">
        <v>926</v>
      </c>
      <c r="P302" s="53">
        <v>276000</v>
      </c>
      <c r="Q302" s="53">
        <v>278000</v>
      </c>
      <c r="R302" s="64">
        <f t="shared" si="12"/>
        <v>-0.7194244604316502</v>
      </c>
      <c r="S302" s="72" t="s">
        <v>95</v>
      </c>
    </row>
    <row r="303" spans="1:19" ht="24.75" customHeight="1">
      <c r="A303" s="1">
        <v>300</v>
      </c>
      <c r="B303" s="8"/>
      <c r="C303" s="16" t="s">
        <v>936</v>
      </c>
      <c r="D303" s="23">
        <v>5</v>
      </c>
      <c r="E303" s="14" t="s">
        <v>617</v>
      </c>
      <c r="F303" s="32">
        <v>2</v>
      </c>
      <c r="G303" s="38" t="s">
        <v>936</v>
      </c>
      <c r="H303" s="23">
        <v>5</v>
      </c>
      <c r="I303" s="14" t="s">
        <v>617</v>
      </c>
      <c r="J303" s="32">
        <v>2</v>
      </c>
      <c r="K303" s="44" t="s">
        <v>1</v>
      </c>
      <c r="L303" s="44"/>
      <c r="M303" s="44" t="str">
        <f t="shared" si="11"/>
        <v xml:space="preserve">沼津市上土町5番                         </v>
      </c>
      <c r="N303" s="44" t="s">
        <v>1222</v>
      </c>
      <c r="O303" s="44" t="s">
        <v>934</v>
      </c>
      <c r="P303" s="53">
        <v>193000</v>
      </c>
      <c r="Q303" s="53">
        <v>195000</v>
      </c>
      <c r="R303" s="64">
        <f t="shared" si="12"/>
        <v>-1.025641025641022</v>
      </c>
      <c r="S303" s="72" t="s">
        <v>400</v>
      </c>
    </row>
    <row r="304" spans="1:19" ht="24.75" customHeight="1">
      <c r="A304" s="1">
        <v>301</v>
      </c>
      <c r="B304" s="8"/>
      <c r="C304" s="16" t="s">
        <v>936</v>
      </c>
      <c r="D304" s="23">
        <v>5</v>
      </c>
      <c r="E304" s="14" t="s">
        <v>617</v>
      </c>
      <c r="F304" s="32">
        <v>3</v>
      </c>
      <c r="G304" s="38" t="s">
        <v>936</v>
      </c>
      <c r="H304" s="23">
        <v>5</v>
      </c>
      <c r="I304" s="14" t="s">
        <v>617</v>
      </c>
      <c r="J304" s="32">
        <v>3</v>
      </c>
      <c r="K304" s="44" t="s">
        <v>1</v>
      </c>
      <c r="L304" s="44"/>
      <c r="M304" s="44" t="str">
        <f t="shared" si="11"/>
        <v xml:space="preserve">沼津市筒井町9番12外                      </v>
      </c>
      <c r="N304" s="44" t="s">
        <v>627</v>
      </c>
      <c r="O304" s="44" t="s">
        <v>639</v>
      </c>
      <c r="P304" s="53">
        <v>109000</v>
      </c>
      <c r="Q304" s="53">
        <v>109000</v>
      </c>
      <c r="R304" s="64">
        <f t="shared" si="12"/>
        <v>0</v>
      </c>
      <c r="S304" s="72" t="s">
        <v>400</v>
      </c>
    </row>
    <row r="305" spans="1:19" ht="24.75" customHeight="1">
      <c r="A305" s="1">
        <v>302</v>
      </c>
      <c r="B305" s="8"/>
      <c r="C305" s="16" t="s">
        <v>936</v>
      </c>
      <c r="D305" s="23">
        <v>5</v>
      </c>
      <c r="E305" s="14" t="s">
        <v>617</v>
      </c>
      <c r="F305" s="32">
        <v>4</v>
      </c>
      <c r="G305" s="38" t="s">
        <v>936</v>
      </c>
      <c r="H305" s="23">
        <v>5</v>
      </c>
      <c r="I305" s="14" t="s">
        <v>617</v>
      </c>
      <c r="J305" s="32">
        <v>4</v>
      </c>
      <c r="K305" s="44" t="s">
        <v>1</v>
      </c>
      <c r="L305" s="44"/>
      <c r="M305" s="44" t="str">
        <f t="shared" si="11"/>
        <v xml:space="preserve">沼津市宮町14番                         </v>
      </c>
      <c r="N305" s="44" t="s">
        <v>1223</v>
      </c>
      <c r="O305" s="44" t="s">
        <v>1091</v>
      </c>
      <c r="P305" s="53">
        <v>119000</v>
      </c>
      <c r="Q305" s="53">
        <v>121000</v>
      </c>
      <c r="R305" s="65">
        <f t="shared" si="12"/>
        <v>-1.6528925619834656</v>
      </c>
      <c r="S305" s="72" t="s">
        <v>400</v>
      </c>
    </row>
    <row r="306" spans="1:19" ht="24.75" customHeight="1">
      <c r="A306" s="1">
        <v>303</v>
      </c>
      <c r="B306" s="8"/>
      <c r="C306" s="16" t="s">
        <v>936</v>
      </c>
      <c r="D306" s="23">
        <v>5</v>
      </c>
      <c r="E306" s="14" t="s">
        <v>617</v>
      </c>
      <c r="F306" s="32">
        <v>5</v>
      </c>
      <c r="G306" s="38" t="s">
        <v>936</v>
      </c>
      <c r="H306" s="23">
        <v>5</v>
      </c>
      <c r="I306" s="14" t="s">
        <v>617</v>
      </c>
      <c r="J306" s="32">
        <v>5</v>
      </c>
      <c r="K306" s="44" t="s">
        <v>1</v>
      </c>
      <c r="L306" s="44"/>
      <c r="M306" s="44" t="str">
        <f t="shared" si="11"/>
        <v xml:space="preserve">沼津市高島町3番8                        </v>
      </c>
      <c r="N306" s="44" t="s">
        <v>481</v>
      </c>
      <c r="O306" s="44" t="s">
        <v>882</v>
      </c>
      <c r="P306" s="53">
        <v>210000</v>
      </c>
      <c r="Q306" s="53">
        <v>213000</v>
      </c>
      <c r="R306" s="64">
        <f t="shared" si="12"/>
        <v>-1.4084507042253502</v>
      </c>
      <c r="S306" s="72" t="s">
        <v>741</v>
      </c>
    </row>
    <row r="307" spans="1:19" ht="24.75" customHeight="1">
      <c r="A307" s="1">
        <v>304</v>
      </c>
      <c r="B307" s="8"/>
      <c r="C307" s="16" t="s">
        <v>936</v>
      </c>
      <c r="D307" s="23">
        <v>5</v>
      </c>
      <c r="E307" s="14" t="s">
        <v>617</v>
      </c>
      <c r="F307" s="32">
        <v>6</v>
      </c>
      <c r="G307" s="39" t="s">
        <v>936</v>
      </c>
      <c r="H307" s="23">
        <v>5</v>
      </c>
      <c r="I307" s="14" t="s">
        <v>617</v>
      </c>
      <c r="J307" s="32">
        <v>6</v>
      </c>
      <c r="K307" s="44" t="s">
        <v>1</v>
      </c>
      <c r="L307" s="44"/>
      <c r="M307" s="44" t="str">
        <f t="shared" si="11"/>
        <v xml:space="preserve">沼津市西条町159番                       </v>
      </c>
      <c r="N307" s="44" t="s">
        <v>1049</v>
      </c>
      <c r="O307" s="44" t="s">
        <v>875</v>
      </c>
      <c r="P307" s="53">
        <v>141000</v>
      </c>
      <c r="Q307" s="53">
        <v>143000</v>
      </c>
      <c r="R307" s="65">
        <f t="shared" si="12"/>
        <v>-1.3986013986013957</v>
      </c>
      <c r="S307" s="72" t="s">
        <v>400</v>
      </c>
    </row>
    <row r="308" spans="1:19" ht="24.75" customHeight="1">
      <c r="A308" s="1">
        <v>305</v>
      </c>
      <c r="B308" s="8"/>
      <c r="C308" s="16" t="s">
        <v>936</v>
      </c>
      <c r="D308" s="23">
        <v>5</v>
      </c>
      <c r="E308" s="14" t="s">
        <v>617</v>
      </c>
      <c r="F308" s="32">
        <v>7</v>
      </c>
      <c r="G308" s="38" t="s">
        <v>936</v>
      </c>
      <c r="H308" s="23">
        <v>5</v>
      </c>
      <c r="I308" s="14" t="s">
        <v>617</v>
      </c>
      <c r="J308" s="32">
        <v>7</v>
      </c>
      <c r="K308" s="44" t="s">
        <v>1</v>
      </c>
      <c r="L308" s="44"/>
      <c r="M308" s="44" t="str">
        <f t="shared" si="11"/>
        <v xml:space="preserve">沼津市庄栄町6番2                        </v>
      </c>
      <c r="N308" s="44" t="s">
        <v>1224</v>
      </c>
      <c r="O308" s="44" t="s">
        <v>886</v>
      </c>
      <c r="P308" s="53">
        <v>154000</v>
      </c>
      <c r="Q308" s="53">
        <v>155000</v>
      </c>
      <c r="R308" s="64">
        <f t="shared" si="12"/>
        <v>-0.64516129032258229</v>
      </c>
      <c r="S308" s="72" t="s">
        <v>44</v>
      </c>
    </row>
    <row r="309" spans="1:19" ht="24.75" customHeight="1">
      <c r="A309" s="1">
        <v>306</v>
      </c>
      <c r="B309" s="8"/>
      <c r="C309" s="16" t="s">
        <v>936</v>
      </c>
      <c r="D309" s="23">
        <v>5</v>
      </c>
      <c r="E309" s="14" t="s">
        <v>617</v>
      </c>
      <c r="F309" s="32">
        <v>8</v>
      </c>
      <c r="G309" s="38" t="s">
        <v>936</v>
      </c>
      <c r="H309" s="23">
        <v>5</v>
      </c>
      <c r="I309" s="14" t="s">
        <v>617</v>
      </c>
      <c r="J309" s="32">
        <v>8</v>
      </c>
      <c r="K309" s="44" t="s">
        <v>1</v>
      </c>
      <c r="L309" s="44"/>
      <c r="M309" s="44" t="str">
        <f t="shared" si="11"/>
        <v xml:space="preserve">沼津市市場町11番25                      </v>
      </c>
      <c r="N309" s="44" t="s">
        <v>496</v>
      </c>
      <c r="O309" s="44" t="s">
        <v>240</v>
      </c>
      <c r="P309" s="53">
        <v>114000</v>
      </c>
      <c r="Q309" s="53">
        <v>116000</v>
      </c>
      <c r="R309" s="64">
        <f t="shared" si="12"/>
        <v>-1.7241379310344862</v>
      </c>
      <c r="S309" s="72" t="s">
        <v>862</v>
      </c>
    </row>
    <row r="310" spans="1:19" ht="24.75" customHeight="1">
      <c r="A310" s="1">
        <v>307</v>
      </c>
      <c r="B310" s="8"/>
      <c r="C310" s="16" t="s">
        <v>936</v>
      </c>
      <c r="D310" s="23">
        <v>5</v>
      </c>
      <c r="E310" s="14" t="s">
        <v>617</v>
      </c>
      <c r="F310" s="32">
        <v>9</v>
      </c>
      <c r="G310" s="38" t="s">
        <v>936</v>
      </c>
      <c r="H310" s="23">
        <v>5</v>
      </c>
      <c r="I310" s="14" t="s">
        <v>617</v>
      </c>
      <c r="J310" s="32">
        <v>9</v>
      </c>
      <c r="K310" s="44" t="s">
        <v>1</v>
      </c>
      <c r="L310" s="44"/>
      <c r="M310" s="44" t="str">
        <f t="shared" si="11"/>
        <v xml:space="preserve">沼津市原町中3丁目13番22                   </v>
      </c>
      <c r="N310" s="44" t="s">
        <v>401</v>
      </c>
      <c r="O310" s="44" t="s">
        <v>248</v>
      </c>
      <c r="P310" s="53">
        <v>77000</v>
      </c>
      <c r="Q310" s="53">
        <v>78700</v>
      </c>
      <c r="R310" s="64">
        <f t="shared" si="12"/>
        <v>-2.1601016518424387</v>
      </c>
      <c r="S310" s="72" t="s">
        <v>400</v>
      </c>
    </row>
    <row r="311" spans="1:19" ht="24.75" customHeight="1">
      <c r="A311" s="1">
        <v>308</v>
      </c>
      <c r="B311" s="8"/>
      <c r="C311" s="16" t="s">
        <v>936</v>
      </c>
      <c r="D311" s="23">
        <v>5</v>
      </c>
      <c r="E311" s="14" t="s">
        <v>617</v>
      </c>
      <c r="F311" s="32">
        <v>10</v>
      </c>
      <c r="G311" s="38" t="s">
        <v>936</v>
      </c>
      <c r="H311" s="23">
        <v>5</v>
      </c>
      <c r="I311" s="14" t="s">
        <v>617</v>
      </c>
      <c r="J311" s="32">
        <v>10</v>
      </c>
      <c r="K311" s="44" t="s">
        <v>1</v>
      </c>
      <c r="L311" s="44"/>
      <c r="M311" s="44" t="str">
        <f t="shared" si="11"/>
        <v xml:space="preserve">沼津市本町27番                         </v>
      </c>
      <c r="N311" s="44" t="s">
        <v>860</v>
      </c>
      <c r="O311" s="44" t="s">
        <v>951</v>
      </c>
      <c r="P311" s="53">
        <v>135000</v>
      </c>
      <c r="Q311" s="53">
        <v>137000</v>
      </c>
      <c r="R311" s="64">
        <f t="shared" si="12"/>
        <v>-1.4598540145985384</v>
      </c>
      <c r="S311" s="72" t="s">
        <v>400</v>
      </c>
    </row>
    <row r="312" spans="1:19" ht="24.75" customHeight="1">
      <c r="A312" s="1">
        <v>309</v>
      </c>
      <c r="B312" s="8"/>
      <c r="C312" s="16" t="s">
        <v>936</v>
      </c>
      <c r="D312" s="23">
        <v>5</v>
      </c>
      <c r="E312" s="14" t="s">
        <v>617</v>
      </c>
      <c r="F312" s="32">
        <v>11</v>
      </c>
      <c r="G312" s="38" t="s">
        <v>936</v>
      </c>
      <c r="H312" s="23">
        <v>5</v>
      </c>
      <c r="I312" s="14" t="s">
        <v>617</v>
      </c>
      <c r="J312" s="32">
        <v>11</v>
      </c>
      <c r="K312" s="44" t="s">
        <v>1</v>
      </c>
      <c r="L312" s="44"/>
      <c r="M312" s="44" t="str">
        <f t="shared" si="11"/>
        <v xml:space="preserve">沼津市大手町2丁目9番3                     </v>
      </c>
      <c r="N312" s="44" t="s">
        <v>1210</v>
      </c>
      <c r="O312" s="44" t="s">
        <v>675</v>
      </c>
      <c r="P312" s="53">
        <v>163000</v>
      </c>
      <c r="Q312" s="53">
        <v>165000</v>
      </c>
      <c r="R312" s="64">
        <f t="shared" si="12"/>
        <v>-1.2121212121212088</v>
      </c>
      <c r="S312" s="72" t="s">
        <v>836</v>
      </c>
    </row>
    <row r="313" spans="1:19" ht="24.75" customHeight="1">
      <c r="A313" s="1">
        <v>310</v>
      </c>
      <c r="B313" s="8"/>
      <c r="C313" s="16" t="s">
        <v>936</v>
      </c>
      <c r="D313" s="23">
        <v>5</v>
      </c>
      <c r="E313" s="14" t="s">
        <v>617</v>
      </c>
      <c r="F313" s="32">
        <v>12</v>
      </c>
      <c r="G313" s="38" t="s">
        <v>936</v>
      </c>
      <c r="H313" s="23">
        <v>5</v>
      </c>
      <c r="I313" s="14" t="s">
        <v>617</v>
      </c>
      <c r="J313" s="32">
        <v>12</v>
      </c>
      <c r="K313" s="44" t="s">
        <v>1</v>
      </c>
      <c r="L313" s="44"/>
      <c r="M313" s="44" t="str">
        <f t="shared" si="11"/>
        <v xml:space="preserve">沼津市杉崎町255番3                      </v>
      </c>
      <c r="N313" s="44" t="s">
        <v>1225</v>
      </c>
      <c r="O313" s="44" t="s">
        <v>132</v>
      </c>
      <c r="P313" s="53">
        <v>129000</v>
      </c>
      <c r="Q313" s="53">
        <v>129000</v>
      </c>
      <c r="R313" s="64">
        <f t="shared" si="12"/>
        <v>0</v>
      </c>
      <c r="S313" s="72" t="s">
        <v>445</v>
      </c>
    </row>
    <row r="314" spans="1:19" ht="24.75" customHeight="1">
      <c r="A314" s="1">
        <v>311</v>
      </c>
      <c r="B314" s="8"/>
      <c r="C314" s="16" t="s">
        <v>936</v>
      </c>
      <c r="D314" s="23">
        <v>9</v>
      </c>
      <c r="E314" s="14" t="s">
        <v>617</v>
      </c>
      <c r="F314" s="32">
        <v>1</v>
      </c>
      <c r="G314" s="38" t="s">
        <v>936</v>
      </c>
      <c r="H314" s="23">
        <v>9</v>
      </c>
      <c r="I314" s="14" t="s">
        <v>617</v>
      </c>
      <c r="J314" s="32">
        <v>1</v>
      </c>
      <c r="K314" s="44" t="s">
        <v>1</v>
      </c>
      <c r="L314" s="44"/>
      <c r="M314" s="44" t="str">
        <f t="shared" si="11"/>
        <v xml:space="preserve">沼津市足高字尾上396番77外                  </v>
      </c>
      <c r="N314" s="44" t="s">
        <v>394</v>
      </c>
      <c r="O314" s="44" t="s">
        <v>952</v>
      </c>
      <c r="P314" s="53">
        <v>42700</v>
      </c>
      <c r="Q314" s="53">
        <v>42700</v>
      </c>
      <c r="R314" s="64">
        <f t="shared" si="12"/>
        <v>0</v>
      </c>
      <c r="S314" s="72" t="s">
        <v>400</v>
      </c>
    </row>
    <row r="315" spans="1:19" ht="24.75" customHeight="1">
      <c r="A315" s="1">
        <v>312</v>
      </c>
      <c r="B315" s="8"/>
      <c r="C315" s="16" t="s">
        <v>936</v>
      </c>
      <c r="D315" s="23">
        <v>9</v>
      </c>
      <c r="E315" s="14" t="s">
        <v>617</v>
      </c>
      <c r="F315" s="32">
        <v>2</v>
      </c>
      <c r="G315" s="38" t="s">
        <v>936</v>
      </c>
      <c r="H315" s="23">
        <v>9</v>
      </c>
      <c r="I315" s="14" t="s">
        <v>617</v>
      </c>
      <c r="J315" s="32">
        <v>2</v>
      </c>
      <c r="K315" s="44" t="s">
        <v>1</v>
      </c>
      <c r="L315" s="44"/>
      <c r="M315" s="44" t="str">
        <f t="shared" si="11"/>
        <v xml:space="preserve">沼津市大諏訪字八反田561番2                  </v>
      </c>
      <c r="N315" s="44" t="s">
        <v>933</v>
      </c>
      <c r="O315" s="44" t="s">
        <v>955</v>
      </c>
      <c r="P315" s="53">
        <v>51300</v>
      </c>
      <c r="Q315" s="53">
        <v>51300</v>
      </c>
      <c r="R315" s="64">
        <f t="shared" si="12"/>
        <v>0</v>
      </c>
      <c r="S315" s="72" t="s">
        <v>400</v>
      </c>
    </row>
    <row r="316" spans="1:19" ht="24.75" customHeight="1">
      <c r="A316" s="1">
        <v>313</v>
      </c>
      <c r="B316" s="8"/>
      <c r="C316" s="16" t="s">
        <v>890</v>
      </c>
      <c r="D316" s="22">
        <v>0</v>
      </c>
      <c r="E316" s="14" t="s">
        <v>617</v>
      </c>
      <c r="F316" s="32">
        <v>1</v>
      </c>
      <c r="G316" s="38" t="s">
        <v>890</v>
      </c>
      <c r="H316" s="22">
        <v>0</v>
      </c>
      <c r="I316" s="14" t="s">
        <v>617</v>
      </c>
      <c r="J316" s="32">
        <v>1</v>
      </c>
      <c r="K316" s="44" t="s">
        <v>326</v>
      </c>
      <c r="L316" s="44"/>
      <c r="M316" s="44" t="str">
        <f t="shared" si="11"/>
        <v xml:space="preserve">熱海市春日町83番26                      </v>
      </c>
      <c r="N316" s="44" t="s">
        <v>724</v>
      </c>
      <c r="O316" s="44" t="s">
        <v>548</v>
      </c>
      <c r="P316" s="53">
        <v>104000</v>
      </c>
      <c r="Q316" s="53">
        <v>101000</v>
      </c>
      <c r="R316" s="64">
        <f t="shared" si="12"/>
        <v>2.9702970297029729</v>
      </c>
      <c r="S316" s="72" t="s">
        <v>34</v>
      </c>
    </row>
    <row r="317" spans="1:19" ht="24.75" customHeight="1">
      <c r="A317" s="1">
        <v>314</v>
      </c>
      <c r="B317" s="8" t="s">
        <v>540</v>
      </c>
      <c r="C317" s="16" t="s">
        <v>890</v>
      </c>
      <c r="D317" s="22">
        <v>0</v>
      </c>
      <c r="E317" s="14" t="s">
        <v>617</v>
      </c>
      <c r="F317" s="32">
        <v>2</v>
      </c>
      <c r="G317" s="38" t="s">
        <v>890</v>
      </c>
      <c r="H317" s="22">
        <v>0</v>
      </c>
      <c r="I317" s="14" t="s">
        <v>617</v>
      </c>
      <c r="J317" s="32">
        <v>2</v>
      </c>
      <c r="K317" s="44" t="s">
        <v>326</v>
      </c>
      <c r="L317" s="44"/>
      <c r="M317" s="44" t="str">
        <f t="shared" si="11"/>
        <v xml:space="preserve">熱海市桜町1601番18外                    </v>
      </c>
      <c r="N317" s="44" t="s">
        <v>283</v>
      </c>
      <c r="O317" s="44" t="s">
        <v>383</v>
      </c>
      <c r="P317" s="53">
        <v>60100</v>
      </c>
      <c r="Q317" s="53">
        <v>61000</v>
      </c>
      <c r="R317" s="64">
        <f t="shared" si="12"/>
        <v>-1.4754098360655776</v>
      </c>
      <c r="S317" s="72" t="s">
        <v>413</v>
      </c>
    </row>
    <row r="318" spans="1:19" ht="24.75" customHeight="1">
      <c r="A318" s="1">
        <v>315</v>
      </c>
      <c r="B318" s="8"/>
      <c r="C318" s="16" t="s">
        <v>890</v>
      </c>
      <c r="D318" s="22">
        <v>0</v>
      </c>
      <c r="E318" s="14" t="s">
        <v>617</v>
      </c>
      <c r="F318" s="32">
        <v>3</v>
      </c>
      <c r="G318" s="38" t="s">
        <v>890</v>
      </c>
      <c r="H318" s="22">
        <v>0</v>
      </c>
      <c r="I318" s="14" t="s">
        <v>617</v>
      </c>
      <c r="J318" s="32">
        <v>3</v>
      </c>
      <c r="K318" s="44" t="s">
        <v>326</v>
      </c>
      <c r="L318" s="44"/>
      <c r="M318" s="44" t="str">
        <f t="shared" si="11"/>
        <v xml:space="preserve">熱海市西熱海町2丁目1800番155               </v>
      </c>
      <c r="N318" s="44" t="s">
        <v>1227</v>
      </c>
      <c r="O318" s="44" t="s">
        <v>79</v>
      </c>
      <c r="P318" s="53">
        <v>26600</v>
      </c>
      <c r="Q318" s="53">
        <v>26500</v>
      </c>
      <c r="R318" s="64">
        <f t="shared" si="12"/>
        <v>0.37735849056603765</v>
      </c>
      <c r="S318" s="72" t="s">
        <v>446</v>
      </c>
    </row>
    <row r="319" spans="1:19" ht="24.75" customHeight="1">
      <c r="A319" s="1">
        <v>316</v>
      </c>
      <c r="B319" s="8" t="s">
        <v>540</v>
      </c>
      <c r="C319" s="16" t="s">
        <v>890</v>
      </c>
      <c r="D319" s="23">
        <v>5</v>
      </c>
      <c r="E319" s="14" t="s">
        <v>617</v>
      </c>
      <c r="F319" s="32">
        <v>1</v>
      </c>
      <c r="G319" s="38" t="s">
        <v>890</v>
      </c>
      <c r="H319" s="23">
        <v>5</v>
      </c>
      <c r="I319" s="14" t="s">
        <v>617</v>
      </c>
      <c r="J319" s="32">
        <v>1</v>
      </c>
      <c r="K319" s="44" t="s">
        <v>326</v>
      </c>
      <c r="L319" s="44"/>
      <c r="M319" s="44" t="str">
        <f t="shared" si="11"/>
        <v xml:space="preserve">熱海市銀座町357番5                      </v>
      </c>
      <c r="N319" s="44" t="s">
        <v>1229</v>
      </c>
      <c r="O319" s="44" t="s">
        <v>320</v>
      </c>
      <c r="P319" s="53">
        <v>206000</v>
      </c>
      <c r="Q319" s="53">
        <v>182000</v>
      </c>
      <c r="R319" s="64">
        <f t="shared" si="12"/>
        <v>13.186813186813184</v>
      </c>
      <c r="S319" s="72" t="s">
        <v>910</v>
      </c>
    </row>
    <row r="320" spans="1:19" ht="24.75" customHeight="1">
      <c r="A320" s="1">
        <v>317</v>
      </c>
      <c r="B320" s="8"/>
      <c r="C320" s="16" t="s">
        <v>890</v>
      </c>
      <c r="D320" s="23">
        <v>5</v>
      </c>
      <c r="E320" s="14" t="s">
        <v>617</v>
      </c>
      <c r="F320" s="32">
        <v>2</v>
      </c>
      <c r="G320" s="38" t="s">
        <v>890</v>
      </c>
      <c r="H320" s="23">
        <v>5</v>
      </c>
      <c r="I320" s="14" t="s">
        <v>617</v>
      </c>
      <c r="J320" s="32">
        <v>2</v>
      </c>
      <c r="K320" s="44" t="s">
        <v>326</v>
      </c>
      <c r="L320" s="44"/>
      <c r="M320" s="44" t="str">
        <f t="shared" si="11"/>
        <v xml:space="preserve">熱海市和田浜南町1368番6外                  </v>
      </c>
      <c r="N320" s="44" t="s">
        <v>1230</v>
      </c>
      <c r="O320" s="44" t="s">
        <v>621</v>
      </c>
      <c r="P320" s="53">
        <v>105000</v>
      </c>
      <c r="Q320" s="53">
        <v>102000</v>
      </c>
      <c r="R320" s="64">
        <f t="shared" si="12"/>
        <v>2.9411764705882248</v>
      </c>
      <c r="S320" s="72" t="s">
        <v>958</v>
      </c>
    </row>
    <row r="321" spans="1:19" ht="24.75" customHeight="1">
      <c r="A321" s="1">
        <v>318</v>
      </c>
      <c r="B321" s="8"/>
      <c r="C321" s="16" t="s">
        <v>807</v>
      </c>
      <c r="D321" s="22">
        <v>0</v>
      </c>
      <c r="E321" s="14" t="s">
        <v>617</v>
      </c>
      <c r="F321" s="32">
        <v>1</v>
      </c>
      <c r="G321" s="38" t="s">
        <v>807</v>
      </c>
      <c r="H321" s="22">
        <v>0</v>
      </c>
      <c r="I321" s="14" t="s">
        <v>617</v>
      </c>
      <c r="J321" s="32">
        <v>1</v>
      </c>
      <c r="K321" s="44" t="s">
        <v>539</v>
      </c>
      <c r="L321" s="44"/>
      <c r="M321" s="44" t="str">
        <f t="shared" si="11"/>
        <v xml:space="preserve">三島市梅名377番1                       </v>
      </c>
      <c r="N321" s="44" t="s">
        <v>1147</v>
      </c>
      <c r="O321" s="44" t="s">
        <v>962</v>
      </c>
      <c r="P321" s="53">
        <v>91300</v>
      </c>
      <c r="Q321" s="53">
        <v>91600</v>
      </c>
      <c r="R321" s="64">
        <f t="shared" si="12"/>
        <v>-0.32751091703057122</v>
      </c>
      <c r="S321" s="72" t="s">
        <v>400</v>
      </c>
    </row>
    <row r="322" spans="1:19" ht="24.75" customHeight="1">
      <c r="A322" s="1">
        <v>319</v>
      </c>
      <c r="B322" s="8"/>
      <c r="C322" s="16" t="s">
        <v>807</v>
      </c>
      <c r="D322" s="22">
        <v>0</v>
      </c>
      <c r="E322" s="14" t="s">
        <v>617</v>
      </c>
      <c r="F322" s="32">
        <v>2</v>
      </c>
      <c r="G322" s="38" t="s">
        <v>807</v>
      </c>
      <c r="H322" s="22">
        <v>0</v>
      </c>
      <c r="I322" s="14" t="s">
        <v>617</v>
      </c>
      <c r="J322" s="32">
        <v>2</v>
      </c>
      <c r="K322" s="44" t="s">
        <v>539</v>
      </c>
      <c r="L322" s="44"/>
      <c r="M322" s="44" t="str">
        <f t="shared" si="11"/>
        <v xml:space="preserve">三島市加茂50番6                        </v>
      </c>
      <c r="N322" s="44" t="s">
        <v>1232</v>
      </c>
      <c r="O322" s="44" t="s">
        <v>964</v>
      </c>
      <c r="P322" s="53">
        <v>103000</v>
      </c>
      <c r="Q322" s="53">
        <v>102000</v>
      </c>
      <c r="R322" s="64">
        <f t="shared" si="12"/>
        <v>0.98039215686274161</v>
      </c>
      <c r="S322" s="72" t="s">
        <v>400</v>
      </c>
    </row>
    <row r="323" spans="1:19" ht="24.75" customHeight="1">
      <c r="A323" s="1">
        <v>320</v>
      </c>
      <c r="B323" s="8"/>
      <c r="C323" s="16" t="s">
        <v>807</v>
      </c>
      <c r="D323" s="22">
        <v>0</v>
      </c>
      <c r="E323" s="14" t="s">
        <v>617</v>
      </c>
      <c r="F323" s="32">
        <v>3</v>
      </c>
      <c r="G323" s="38" t="s">
        <v>807</v>
      </c>
      <c r="H323" s="22">
        <v>0</v>
      </c>
      <c r="I323" s="14" t="s">
        <v>617</v>
      </c>
      <c r="J323" s="32">
        <v>3</v>
      </c>
      <c r="K323" s="44" t="s">
        <v>539</v>
      </c>
      <c r="L323" s="44"/>
      <c r="M323" s="44" t="str">
        <f t="shared" ref="M323:M386" si="13">ASC(N323)</f>
        <v xml:space="preserve">三島市芙蓉台1丁目10番15                   </v>
      </c>
      <c r="N323" s="44" t="s">
        <v>650</v>
      </c>
      <c r="O323" s="44" t="s">
        <v>722</v>
      </c>
      <c r="P323" s="53">
        <v>73800</v>
      </c>
      <c r="Q323" s="53">
        <v>74900</v>
      </c>
      <c r="R323" s="64">
        <f t="shared" si="12"/>
        <v>-1.4686248331108098</v>
      </c>
      <c r="S323" s="72" t="s">
        <v>400</v>
      </c>
    </row>
    <row r="324" spans="1:19" ht="24.75" customHeight="1">
      <c r="A324" s="1">
        <v>321</v>
      </c>
      <c r="B324" s="8"/>
      <c r="C324" s="16" t="s">
        <v>807</v>
      </c>
      <c r="D324" s="22">
        <v>0</v>
      </c>
      <c r="E324" s="14" t="s">
        <v>617</v>
      </c>
      <c r="F324" s="32">
        <v>4</v>
      </c>
      <c r="G324" s="38" t="s">
        <v>807</v>
      </c>
      <c r="H324" s="22">
        <v>0</v>
      </c>
      <c r="I324" s="14" t="s">
        <v>617</v>
      </c>
      <c r="J324" s="32">
        <v>4</v>
      </c>
      <c r="K324" s="44" t="s">
        <v>539</v>
      </c>
      <c r="L324" s="44"/>
      <c r="M324" s="44" t="str">
        <f t="shared" si="13"/>
        <v xml:space="preserve">三島市中128番52外                      </v>
      </c>
      <c r="N324" s="44" t="s">
        <v>500</v>
      </c>
      <c r="O324" s="44" t="s">
        <v>739</v>
      </c>
      <c r="P324" s="53">
        <v>92600</v>
      </c>
      <c r="Q324" s="53">
        <v>94000</v>
      </c>
      <c r="R324" s="64">
        <f t="shared" si="12"/>
        <v>-1.4893617021276562</v>
      </c>
      <c r="S324" s="72" t="s">
        <v>400</v>
      </c>
    </row>
    <row r="325" spans="1:19" ht="24.75" customHeight="1">
      <c r="A325" s="1">
        <v>322</v>
      </c>
      <c r="B325" s="8" t="s">
        <v>540</v>
      </c>
      <c r="C325" s="16" t="s">
        <v>807</v>
      </c>
      <c r="D325" s="22">
        <v>0</v>
      </c>
      <c r="E325" s="14" t="s">
        <v>617</v>
      </c>
      <c r="F325" s="32">
        <v>5</v>
      </c>
      <c r="G325" s="38" t="s">
        <v>807</v>
      </c>
      <c r="H325" s="22">
        <v>0</v>
      </c>
      <c r="I325" s="14" t="s">
        <v>617</v>
      </c>
      <c r="J325" s="32">
        <v>5</v>
      </c>
      <c r="K325" s="44" t="s">
        <v>539</v>
      </c>
      <c r="L325" s="44"/>
      <c r="M325" s="44" t="str">
        <f t="shared" si="13"/>
        <v xml:space="preserve">三島市大宮町2丁目3547番2                  </v>
      </c>
      <c r="N325" s="44" t="s">
        <v>1234</v>
      </c>
      <c r="O325" s="44" t="s">
        <v>673</v>
      </c>
      <c r="P325" s="53">
        <v>169000</v>
      </c>
      <c r="Q325" s="53">
        <v>165000</v>
      </c>
      <c r="R325" s="64">
        <f t="shared" si="12"/>
        <v>2.4242424242424176</v>
      </c>
      <c r="S325" s="72" t="s">
        <v>851</v>
      </c>
    </row>
    <row r="326" spans="1:19" ht="24.75" customHeight="1">
      <c r="A326" s="1">
        <v>323</v>
      </c>
      <c r="B326" s="8"/>
      <c r="C326" s="16" t="s">
        <v>807</v>
      </c>
      <c r="D326" s="22">
        <v>0</v>
      </c>
      <c r="E326" s="14" t="s">
        <v>617</v>
      </c>
      <c r="F326" s="32">
        <v>6</v>
      </c>
      <c r="G326" s="38" t="s">
        <v>807</v>
      </c>
      <c r="H326" s="22">
        <v>0</v>
      </c>
      <c r="I326" s="14" t="s">
        <v>617</v>
      </c>
      <c r="J326" s="32">
        <v>6</v>
      </c>
      <c r="K326" s="44" t="s">
        <v>539</v>
      </c>
      <c r="L326" s="44"/>
      <c r="M326" s="44" t="str">
        <f t="shared" si="13"/>
        <v xml:space="preserve">三島市谷田字城ﾉ内136番56                  </v>
      </c>
      <c r="N326" s="44" t="s">
        <v>1015</v>
      </c>
      <c r="O326" s="44" t="s">
        <v>1514</v>
      </c>
      <c r="P326" s="53">
        <v>99800</v>
      </c>
      <c r="Q326" s="53">
        <v>101000</v>
      </c>
      <c r="R326" s="64">
        <f t="shared" si="12"/>
        <v>-1.1881188118811892</v>
      </c>
      <c r="S326" s="72" t="s">
        <v>400</v>
      </c>
    </row>
    <row r="327" spans="1:19" ht="24.75" customHeight="1">
      <c r="A327" s="1">
        <v>324</v>
      </c>
      <c r="B327" s="8"/>
      <c r="C327" s="16" t="s">
        <v>807</v>
      </c>
      <c r="D327" s="22">
        <v>0</v>
      </c>
      <c r="E327" s="14" t="s">
        <v>617</v>
      </c>
      <c r="F327" s="32">
        <v>7</v>
      </c>
      <c r="G327" s="38" t="s">
        <v>807</v>
      </c>
      <c r="H327" s="22">
        <v>0</v>
      </c>
      <c r="I327" s="14" t="s">
        <v>617</v>
      </c>
      <c r="J327" s="32">
        <v>7</v>
      </c>
      <c r="K327" s="44" t="s">
        <v>539</v>
      </c>
      <c r="L327" s="44"/>
      <c r="M327" s="44" t="str">
        <f t="shared" si="13"/>
        <v xml:space="preserve">三島市加屋町39番10                      </v>
      </c>
      <c r="N327" s="44" t="s">
        <v>953</v>
      </c>
      <c r="O327" s="44" t="s">
        <v>604</v>
      </c>
      <c r="P327" s="53">
        <v>150000</v>
      </c>
      <c r="Q327" s="53">
        <v>147000</v>
      </c>
      <c r="R327" s="64">
        <f t="shared" si="12"/>
        <v>2.0408163265306145</v>
      </c>
      <c r="S327" s="72" t="s">
        <v>23</v>
      </c>
    </row>
    <row r="328" spans="1:19" ht="24.75" customHeight="1">
      <c r="A328" s="1">
        <v>325</v>
      </c>
      <c r="B328" s="8"/>
      <c r="C328" s="16" t="s">
        <v>807</v>
      </c>
      <c r="D328" s="22">
        <v>0</v>
      </c>
      <c r="E328" s="14" t="s">
        <v>617</v>
      </c>
      <c r="F328" s="32">
        <v>8</v>
      </c>
      <c r="G328" s="38" t="s">
        <v>807</v>
      </c>
      <c r="H328" s="22">
        <v>0</v>
      </c>
      <c r="I328" s="14" t="s">
        <v>617</v>
      </c>
      <c r="J328" s="32">
        <v>8</v>
      </c>
      <c r="K328" s="44" t="s">
        <v>539</v>
      </c>
      <c r="L328" s="44"/>
      <c r="M328" s="44" t="str">
        <f t="shared" si="13"/>
        <v xml:space="preserve">三島市大場字前之田244番3                   </v>
      </c>
      <c r="N328" s="44" t="s">
        <v>73</v>
      </c>
      <c r="O328" s="44" t="s">
        <v>440</v>
      </c>
      <c r="P328" s="53">
        <v>97000</v>
      </c>
      <c r="Q328" s="53">
        <v>97000</v>
      </c>
      <c r="R328" s="64">
        <f t="shared" si="12"/>
        <v>0</v>
      </c>
      <c r="S328" s="72" t="s">
        <v>400</v>
      </c>
    </row>
    <row r="329" spans="1:19" ht="24.75" customHeight="1">
      <c r="A329" s="1">
        <v>326</v>
      </c>
      <c r="B329" s="8"/>
      <c r="C329" s="16" t="s">
        <v>807</v>
      </c>
      <c r="D329" s="22">
        <v>0</v>
      </c>
      <c r="E329" s="14" t="s">
        <v>617</v>
      </c>
      <c r="F329" s="32">
        <v>9</v>
      </c>
      <c r="G329" s="38" t="s">
        <v>807</v>
      </c>
      <c r="H329" s="22">
        <v>0</v>
      </c>
      <c r="I329" s="14" t="s">
        <v>617</v>
      </c>
      <c r="J329" s="32">
        <v>9</v>
      </c>
      <c r="K329" s="44" t="s">
        <v>539</v>
      </c>
      <c r="L329" s="44"/>
      <c r="M329" s="44" t="str">
        <f t="shared" si="13"/>
        <v xml:space="preserve">三島市徳倉2丁目149番88                   </v>
      </c>
      <c r="N329" s="44" t="s">
        <v>954</v>
      </c>
      <c r="O329" s="44" t="s">
        <v>85</v>
      </c>
      <c r="P329" s="53">
        <v>115000</v>
      </c>
      <c r="Q329" s="53">
        <v>115000</v>
      </c>
      <c r="R329" s="64">
        <f t="shared" si="12"/>
        <v>0</v>
      </c>
      <c r="S329" s="72" t="s">
        <v>841</v>
      </c>
    </row>
    <row r="330" spans="1:19" ht="24.75" customHeight="1">
      <c r="A330" s="1">
        <v>327</v>
      </c>
      <c r="B330" s="8"/>
      <c r="C330" s="16" t="s">
        <v>807</v>
      </c>
      <c r="D330" s="22">
        <v>0</v>
      </c>
      <c r="E330" s="14" t="s">
        <v>617</v>
      </c>
      <c r="F330" s="32">
        <v>10</v>
      </c>
      <c r="G330" s="38" t="s">
        <v>807</v>
      </c>
      <c r="H330" s="22">
        <v>0</v>
      </c>
      <c r="I330" s="14" t="s">
        <v>617</v>
      </c>
      <c r="J330" s="32">
        <v>10</v>
      </c>
      <c r="K330" s="44" t="s">
        <v>539</v>
      </c>
      <c r="L330" s="44"/>
      <c r="M330" s="44" t="str">
        <f t="shared" si="13"/>
        <v xml:space="preserve">三島市梅名570番5                       </v>
      </c>
      <c r="N330" s="44" t="s">
        <v>721</v>
      </c>
      <c r="O330" s="44" t="s">
        <v>564</v>
      </c>
      <c r="P330" s="53">
        <v>77500</v>
      </c>
      <c r="Q330" s="53">
        <v>78500</v>
      </c>
      <c r="R330" s="64">
        <f t="shared" si="12"/>
        <v>-1.2738853503184711</v>
      </c>
      <c r="S330" s="72" t="s">
        <v>400</v>
      </c>
    </row>
    <row r="331" spans="1:19" ht="24.75" customHeight="1">
      <c r="A331" s="1">
        <v>328</v>
      </c>
      <c r="B331" s="8"/>
      <c r="C331" s="16" t="s">
        <v>807</v>
      </c>
      <c r="D331" s="22">
        <v>0</v>
      </c>
      <c r="E331" s="14" t="s">
        <v>617</v>
      </c>
      <c r="F331" s="32">
        <v>11</v>
      </c>
      <c r="G331" s="38" t="s">
        <v>807</v>
      </c>
      <c r="H331" s="22">
        <v>0</v>
      </c>
      <c r="I331" s="14" t="s">
        <v>617</v>
      </c>
      <c r="J331" s="32">
        <v>11</v>
      </c>
      <c r="K331" s="44" t="s">
        <v>539</v>
      </c>
      <c r="L331" s="44"/>
      <c r="M331" s="44" t="str">
        <f t="shared" si="13"/>
        <v xml:space="preserve">三島市玉沢字南山399番1                    </v>
      </c>
      <c r="N331" s="44" t="s">
        <v>614</v>
      </c>
      <c r="O331" s="44" t="s">
        <v>183</v>
      </c>
      <c r="P331" s="53">
        <v>27200</v>
      </c>
      <c r="Q331" s="53">
        <v>27800</v>
      </c>
      <c r="R331" s="64">
        <f t="shared" si="12"/>
        <v>-2.1582733812949617</v>
      </c>
      <c r="S331" s="72" t="s">
        <v>400</v>
      </c>
    </row>
    <row r="332" spans="1:19" ht="24.75" customHeight="1">
      <c r="A332" s="1">
        <v>329</v>
      </c>
      <c r="B332" s="8"/>
      <c r="C332" s="16" t="s">
        <v>807</v>
      </c>
      <c r="D332" s="22">
        <v>0</v>
      </c>
      <c r="E332" s="14" t="s">
        <v>617</v>
      </c>
      <c r="F332" s="32">
        <v>12</v>
      </c>
      <c r="G332" s="38" t="s">
        <v>807</v>
      </c>
      <c r="H332" s="22">
        <v>0</v>
      </c>
      <c r="I332" s="14" t="s">
        <v>617</v>
      </c>
      <c r="J332" s="32">
        <v>12</v>
      </c>
      <c r="K332" s="44" t="s">
        <v>539</v>
      </c>
      <c r="L332" s="44"/>
      <c r="M332" s="44" t="str">
        <f t="shared" si="13"/>
        <v xml:space="preserve">三島市富士ﾋﾞﾚｯｼﾞ215番28                  </v>
      </c>
      <c r="N332" s="44" t="s">
        <v>993</v>
      </c>
      <c r="O332" s="44" t="s">
        <v>1292</v>
      </c>
      <c r="P332" s="53">
        <v>85600</v>
      </c>
      <c r="Q332" s="53">
        <v>86300</v>
      </c>
      <c r="R332" s="64">
        <f t="shared" si="12"/>
        <v>-0.81112398609501923</v>
      </c>
      <c r="S332" s="72" t="s">
        <v>1531</v>
      </c>
    </row>
    <row r="333" spans="1:19" ht="24.75" customHeight="1">
      <c r="A333" s="1">
        <v>330</v>
      </c>
      <c r="B333" s="8"/>
      <c r="C333" s="16" t="s">
        <v>807</v>
      </c>
      <c r="D333" s="22">
        <v>0</v>
      </c>
      <c r="E333" s="14" t="s">
        <v>617</v>
      </c>
      <c r="F333" s="32">
        <v>13</v>
      </c>
      <c r="G333" s="38" t="s">
        <v>807</v>
      </c>
      <c r="H333" s="22">
        <v>0</v>
      </c>
      <c r="I333" s="14" t="s">
        <v>617</v>
      </c>
      <c r="J333" s="32">
        <v>13</v>
      </c>
      <c r="K333" s="44" t="s">
        <v>539</v>
      </c>
      <c r="L333" s="44"/>
      <c r="M333" s="44" t="str">
        <f t="shared" si="13"/>
        <v xml:space="preserve">三島市初音台8番8                        </v>
      </c>
      <c r="N333" s="44" t="s">
        <v>1235</v>
      </c>
      <c r="O333" s="44" t="s">
        <v>28</v>
      </c>
      <c r="P333" s="53">
        <v>82800</v>
      </c>
      <c r="Q333" s="53">
        <v>83600</v>
      </c>
      <c r="R333" s="64">
        <f t="shared" si="12"/>
        <v>-0.95693779904306719</v>
      </c>
      <c r="S333" s="72" t="s">
        <v>400</v>
      </c>
    </row>
    <row r="334" spans="1:19" ht="24.75" customHeight="1">
      <c r="A334" s="1">
        <v>331</v>
      </c>
      <c r="B334" s="8"/>
      <c r="C334" s="16" t="s">
        <v>807</v>
      </c>
      <c r="D334" s="22">
        <v>0</v>
      </c>
      <c r="E334" s="14" t="s">
        <v>617</v>
      </c>
      <c r="F334" s="32">
        <v>14</v>
      </c>
      <c r="G334" s="38" t="s">
        <v>807</v>
      </c>
      <c r="H334" s="22">
        <v>0</v>
      </c>
      <c r="I334" s="14" t="s">
        <v>617</v>
      </c>
      <c r="J334" s="32">
        <v>14</v>
      </c>
      <c r="K334" s="44" t="s">
        <v>539</v>
      </c>
      <c r="L334" s="44"/>
      <c r="M334" s="44" t="str">
        <f t="shared" si="13"/>
        <v xml:space="preserve">三島市壱町田82番12                      </v>
      </c>
      <c r="N334" s="44" t="s">
        <v>1016</v>
      </c>
      <c r="O334" s="44" t="s">
        <v>915</v>
      </c>
      <c r="P334" s="53">
        <v>117000</v>
      </c>
      <c r="Q334" s="53">
        <v>116000</v>
      </c>
      <c r="R334" s="64">
        <f t="shared" si="12"/>
        <v>0.86206896551723755</v>
      </c>
      <c r="S334" s="72" t="s">
        <v>400</v>
      </c>
    </row>
    <row r="335" spans="1:19" ht="24.75" customHeight="1">
      <c r="A335" s="1">
        <v>332</v>
      </c>
      <c r="B335" s="8" t="s">
        <v>540</v>
      </c>
      <c r="C335" s="16" t="s">
        <v>807</v>
      </c>
      <c r="D335" s="23">
        <v>5</v>
      </c>
      <c r="E335" s="14" t="s">
        <v>617</v>
      </c>
      <c r="F335" s="32">
        <v>1</v>
      </c>
      <c r="G335" s="38" t="s">
        <v>807</v>
      </c>
      <c r="H335" s="23">
        <v>5</v>
      </c>
      <c r="I335" s="14" t="s">
        <v>617</v>
      </c>
      <c r="J335" s="32">
        <v>1</v>
      </c>
      <c r="K335" s="44" t="s">
        <v>539</v>
      </c>
      <c r="L335" s="44"/>
      <c r="M335" s="44" t="str">
        <f t="shared" si="13"/>
        <v xml:space="preserve">三島市一番町2700番6外                    </v>
      </c>
      <c r="N335" s="44" t="s">
        <v>128</v>
      </c>
      <c r="O335" s="44" t="s">
        <v>102</v>
      </c>
      <c r="P335" s="53">
        <v>332000</v>
      </c>
      <c r="Q335" s="53">
        <v>324000</v>
      </c>
      <c r="R335" s="64">
        <f t="shared" si="12"/>
        <v>2.4691358024691468</v>
      </c>
      <c r="S335" s="72" t="s">
        <v>815</v>
      </c>
    </row>
    <row r="336" spans="1:19" ht="24.75" customHeight="1">
      <c r="A336" s="1">
        <v>333</v>
      </c>
      <c r="B336" s="8"/>
      <c r="C336" s="16" t="s">
        <v>807</v>
      </c>
      <c r="D336" s="23">
        <v>5</v>
      </c>
      <c r="E336" s="14" t="s">
        <v>617</v>
      </c>
      <c r="F336" s="32">
        <v>2</v>
      </c>
      <c r="G336" s="38" t="s">
        <v>807</v>
      </c>
      <c r="H336" s="23">
        <v>5</v>
      </c>
      <c r="I336" s="14" t="s">
        <v>617</v>
      </c>
      <c r="J336" s="32">
        <v>2</v>
      </c>
      <c r="K336" s="44" t="s">
        <v>539</v>
      </c>
      <c r="L336" s="44"/>
      <c r="M336" s="44" t="str">
        <f t="shared" si="13"/>
        <v xml:space="preserve">三島市文教町1丁目2739番1                  </v>
      </c>
      <c r="N336" s="44" t="s">
        <v>1236</v>
      </c>
      <c r="O336" s="44" t="s">
        <v>169</v>
      </c>
      <c r="P336" s="53">
        <v>265000</v>
      </c>
      <c r="Q336" s="53">
        <v>260000</v>
      </c>
      <c r="R336" s="64">
        <f t="shared" si="12"/>
        <v>1.9230769230769162</v>
      </c>
      <c r="S336" s="72" t="s">
        <v>543</v>
      </c>
    </row>
    <row r="337" spans="1:19" ht="24.75" customHeight="1">
      <c r="A337" s="1">
        <v>334</v>
      </c>
      <c r="B337" s="8"/>
      <c r="C337" s="16" t="s">
        <v>807</v>
      </c>
      <c r="D337" s="23">
        <v>5</v>
      </c>
      <c r="E337" s="14" t="s">
        <v>617</v>
      </c>
      <c r="F337" s="32">
        <v>3</v>
      </c>
      <c r="G337" s="38" t="s">
        <v>807</v>
      </c>
      <c r="H337" s="23">
        <v>5</v>
      </c>
      <c r="I337" s="14" t="s">
        <v>617</v>
      </c>
      <c r="J337" s="32">
        <v>3</v>
      </c>
      <c r="K337" s="44" t="s">
        <v>539</v>
      </c>
      <c r="L337" s="44"/>
      <c r="M337" s="44" t="str">
        <f t="shared" si="13"/>
        <v xml:space="preserve">三島市青木279番7外                      </v>
      </c>
      <c r="N337" s="44" t="s">
        <v>1093</v>
      </c>
      <c r="O337" s="44" t="s">
        <v>744</v>
      </c>
      <c r="P337" s="53">
        <v>107000</v>
      </c>
      <c r="Q337" s="53">
        <v>107000</v>
      </c>
      <c r="R337" s="64">
        <f t="shared" si="12"/>
        <v>0</v>
      </c>
      <c r="S337" s="72" t="s">
        <v>400</v>
      </c>
    </row>
    <row r="338" spans="1:19" ht="24.75" customHeight="1">
      <c r="A338" s="1">
        <v>335</v>
      </c>
      <c r="B338" s="8"/>
      <c r="C338" s="16" t="s">
        <v>807</v>
      </c>
      <c r="D338" s="23">
        <v>5</v>
      </c>
      <c r="E338" s="14" t="s">
        <v>617</v>
      </c>
      <c r="F338" s="32">
        <v>4</v>
      </c>
      <c r="G338" s="38" t="s">
        <v>807</v>
      </c>
      <c r="H338" s="23">
        <v>5</v>
      </c>
      <c r="I338" s="14" t="s">
        <v>617</v>
      </c>
      <c r="J338" s="32">
        <v>4</v>
      </c>
      <c r="K338" s="44" t="s">
        <v>539</v>
      </c>
      <c r="L338" s="44"/>
      <c r="M338" s="44" t="str">
        <f t="shared" si="13"/>
        <v xml:space="preserve">三島市芝本町1613番1                     </v>
      </c>
      <c r="N338" s="44" t="s">
        <v>1076</v>
      </c>
      <c r="O338" s="44" t="s">
        <v>328</v>
      </c>
      <c r="P338" s="53">
        <v>181000</v>
      </c>
      <c r="Q338" s="53">
        <v>179000</v>
      </c>
      <c r="R338" s="64">
        <f t="shared" si="12"/>
        <v>1.1173184357541999</v>
      </c>
      <c r="S338" s="72" t="s">
        <v>941</v>
      </c>
    </row>
    <row r="339" spans="1:19" ht="24.75" customHeight="1">
      <c r="A339" s="1">
        <v>336</v>
      </c>
      <c r="B339" s="8"/>
      <c r="C339" s="16" t="s">
        <v>807</v>
      </c>
      <c r="D339" s="23">
        <v>5</v>
      </c>
      <c r="E339" s="14" t="s">
        <v>617</v>
      </c>
      <c r="F339" s="32">
        <v>5</v>
      </c>
      <c r="G339" s="38" t="s">
        <v>807</v>
      </c>
      <c r="H339" s="23">
        <v>5</v>
      </c>
      <c r="I339" s="14" t="s">
        <v>617</v>
      </c>
      <c r="J339" s="32">
        <v>5</v>
      </c>
      <c r="K339" s="44" t="s">
        <v>539</v>
      </c>
      <c r="L339" s="44"/>
      <c r="M339" s="44" t="str">
        <f t="shared" si="13"/>
        <v xml:space="preserve">三島市栄町2204番1外                     </v>
      </c>
      <c r="N339" s="44" t="s">
        <v>1009</v>
      </c>
      <c r="O339" s="44" t="s">
        <v>1504</v>
      </c>
      <c r="P339" s="53">
        <v>163000</v>
      </c>
      <c r="Q339" s="53">
        <v>161000</v>
      </c>
      <c r="R339" s="64">
        <f t="shared" si="12"/>
        <v>1.2422360248447228</v>
      </c>
      <c r="S339" s="72" t="s">
        <v>399</v>
      </c>
    </row>
    <row r="340" spans="1:19" ht="24.75" customHeight="1">
      <c r="A340" s="1">
        <v>337</v>
      </c>
      <c r="B340" s="8"/>
      <c r="C340" s="16" t="s">
        <v>807</v>
      </c>
      <c r="D340" s="23">
        <v>5</v>
      </c>
      <c r="E340" s="14" t="s">
        <v>617</v>
      </c>
      <c r="F340" s="32">
        <v>6</v>
      </c>
      <c r="G340" s="38" t="s">
        <v>807</v>
      </c>
      <c r="H340" s="23">
        <v>5</v>
      </c>
      <c r="I340" s="14" t="s">
        <v>617</v>
      </c>
      <c r="J340" s="32">
        <v>6</v>
      </c>
      <c r="K340" s="44" t="s">
        <v>539</v>
      </c>
      <c r="L340" s="44"/>
      <c r="M340" s="44" t="str">
        <f t="shared" si="13"/>
        <v xml:space="preserve">三島市徳倉906番1                       </v>
      </c>
      <c r="N340" s="44" t="s">
        <v>197</v>
      </c>
      <c r="O340" s="44" t="s">
        <v>868</v>
      </c>
      <c r="P340" s="53">
        <v>124000</v>
      </c>
      <c r="Q340" s="53">
        <v>124000</v>
      </c>
      <c r="R340" s="64">
        <f t="shared" si="12"/>
        <v>0</v>
      </c>
      <c r="S340" s="72" t="s">
        <v>400</v>
      </c>
    </row>
    <row r="341" spans="1:19" ht="24.75" customHeight="1">
      <c r="A341" s="1">
        <v>338</v>
      </c>
      <c r="B341" s="8"/>
      <c r="C341" s="16" t="s">
        <v>807</v>
      </c>
      <c r="D341" s="23">
        <v>9</v>
      </c>
      <c r="E341" s="14" t="s">
        <v>617</v>
      </c>
      <c r="F341" s="32">
        <v>1</v>
      </c>
      <c r="G341" s="38" t="s">
        <v>807</v>
      </c>
      <c r="H341" s="23">
        <v>9</v>
      </c>
      <c r="I341" s="14" t="s">
        <v>617</v>
      </c>
      <c r="J341" s="32">
        <v>1</v>
      </c>
      <c r="K341" s="44" t="s">
        <v>539</v>
      </c>
      <c r="L341" s="44"/>
      <c r="M341" s="44" t="str">
        <f t="shared" si="13"/>
        <v xml:space="preserve">三島市長伏155番28                      </v>
      </c>
      <c r="N341" s="44" t="s">
        <v>1237</v>
      </c>
      <c r="O341" s="44" t="s">
        <v>753</v>
      </c>
      <c r="P341" s="53">
        <v>46700</v>
      </c>
      <c r="Q341" s="53">
        <v>46700</v>
      </c>
      <c r="R341" s="64">
        <f t="shared" si="12"/>
        <v>0</v>
      </c>
      <c r="S341" s="72" t="s">
        <v>400</v>
      </c>
    </row>
    <row r="342" spans="1:19" ht="24.75" customHeight="1">
      <c r="A342" s="1">
        <v>339</v>
      </c>
      <c r="B342" s="8"/>
      <c r="C342" s="16" t="s">
        <v>291</v>
      </c>
      <c r="D342" s="22">
        <v>0</v>
      </c>
      <c r="E342" s="14" t="s">
        <v>617</v>
      </c>
      <c r="F342" s="32">
        <v>1</v>
      </c>
      <c r="G342" s="38" t="s">
        <v>291</v>
      </c>
      <c r="H342" s="22">
        <v>0</v>
      </c>
      <c r="I342" s="14" t="s">
        <v>617</v>
      </c>
      <c r="J342" s="32">
        <v>1</v>
      </c>
      <c r="K342" s="44" t="s">
        <v>551</v>
      </c>
      <c r="L342" s="44"/>
      <c r="M342" s="44" t="str">
        <f t="shared" si="13"/>
        <v xml:space="preserve">富士宮市宮原字出口462番35                   </v>
      </c>
      <c r="N342" s="44" t="s">
        <v>535</v>
      </c>
      <c r="O342" s="44" t="s">
        <v>758</v>
      </c>
      <c r="P342" s="53">
        <v>38800</v>
      </c>
      <c r="Q342" s="53">
        <v>38900</v>
      </c>
      <c r="R342" s="64">
        <f t="shared" si="12"/>
        <v>-0.25706940874036244</v>
      </c>
      <c r="S342" s="72" t="s">
        <v>400</v>
      </c>
    </row>
    <row r="343" spans="1:19" ht="24.75" customHeight="1">
      <c r="A343" s="1">
        <v>340</v>
      </c>
      <c r="B343" s="8"/>
      <c r="C343" s="16" t="s">
        <v>291</v>
      </c>
      <c r="D343" s="22">
        <v>0</v>
      </c>
      <c r="E343" s="14" t="s">
        <v>617</v>
      </c>
      <c r="F343" s="32">
        <v>2</v>
      </c>
      <c r="G343" s="38" t="s">
        <v>291</v>
      </c>
      <c r="H343" s="22">
        <v>0</v>
      </c>
      <c r="I343" s="14" t="s">
        <v>617</v>
      </c>
      <c r="J343" s="32">
        <v>2</v>
      </c>
      <c r="K343" s="44" t="s">
        <v>551</v>
      </c>
      <c r="L343" s="44"/>
      <c r="M343" s="44" t="str">
        <f t="shared" si="13"/>
        <v xml:space="preserve">富士宮市山本字長峯608番67                   </v>
      </c>
      <c r="N343" s="44" t="s">
        <v>266</v>
      </c>
      <c r="O343" s="44" t="s">
        <v>606</v>
      </c>
      <c r="P343" s="53">
        <v>23700</v>
      </c>
      <c r="Q343" s="53">
        <v>23800</v>
      </c>
      <c r="R343" s="64">
        <f t="shared" si="12"/>
        <v>-0.42016806722688926</v>
      </c>
      <c r="S343" s="72" t="s">
        <v>400</v>
      </c>
    </row>
    <row r="344" spans="1:19" ht="24.75" customHeight="1">
      <c r="A344" s="1">
        <v>341</v>
      </c>
      <c r="B344" s="8"/>
      <c r="C344" s="16" t="s">
        <v>291</v>
      </c>
      <c r="D344" s="22">
        <v>0</v>
      </c>
      <c r="E344" s="14" t="s">
        <v>617</v>
      </c>
      <c r="F344" s="32">
        <v>3</v>
      </c>
      <c r="G344" s="38" t="s">
        <v>291</v>
      </c>
      <c r="H344" s="22">
        <v>0</v>
      </c>
      <c r="I344" s="14" t="s">
        <v>617</v>
      </c>
      <c r="J344" s="32">
        <v>3</v>
      </c>
      <c r="K344" s="44" t="s">
        <v>551</v>
      </c>
      <c r="L344" s="44"/>
      <c r="M344" s="44" t="str">
        <f t="shared" si="13"/>
        <v xml:space="preserve">富士宮市粟倉南町69番                       </v>
      </c>
      <c r="N344" s="44" t="s">
        <v>1238</v>
      </c>
      <c r="O344" s="44" t="s">
        <v>755</v>
      </c>
      <c r="P344" s="53">
        <v>37200</v>
      </c>
      <c r="Q344" s="53">
        <v>37300</v>
      </c>
      <c r="R344" s="64">
        <f t="shared" si="12"/>
        <v>-0.26809651474530849</v>
      </c>
      <c r="S344" s="72" t="s">
        <v>400</v>
      </c>
    </row>
    <row r="345" spans="1:19" ht="24.75" customHeight="1">
      <c r="A345" s="1">
        <v>342</v>
      </c>
      <c r="B345" s="8"/>
      <c r="C345" s="16" t="s">
        <v>291</v>
      </c>
      <c r="D345" s="22">
        <v>0</v>
      </c>
      <c r="E345" s="14" t="s">
        <v>617</v>
      </c>
      <c r="F345" s="32">
        <v>4</v>
      </c>
      <c r="G345" s="13" t="s">
        <v>9</v>
      </c>
      <c r="H345" s="20"/>
      <c r="I345" s="20"/>
      <c r="J345" s="35"/>
      <c r="K345" s="44" t="s">
        <v>551</v>
      </c>
      <c r="L345" s="44"/>
      <c r="M345" s="44" t="str">
        <f t="shared" si="13"/>
        <v xml:space="preserve">富士宮市北町2048番2外                     </v>
      </c>
      <c r="N345" s="44" t="s">
        <v>1025</v>
      </c>
      <c r="O345" s="44" t="s">
        <v>1673</v>
      </c>
      <c r="P345" s="53">
        <v>56300</v>
      </c>
      <c r="Q345" s="60" t="s">
        <v>728</v>
      </c>
      <c r="R345" s="60" t="s">
        <v>728</v>
      </c>
      <c r="S345" s="72" t="s">
        <v>1667</v>
      </c>
    </row>
    <row r="346" spans="1:19" ht="24.75" customHeight="1">
      <c r="A346" s="1">
        <v>343</v>
      </c>
      <c r="B346" s="8" t="s">
        <v>540</v>
      </c>
      <c r="C346" s="16" t="s">
        <v>291</v>
      </c>
      <c r="D346" s="22">
        <v>0</v>
      </c>
      <c r="E346" s="14" t="s">
        <v>617</v>
      </c>
      <c r="F346" s="32">
        <v>5</v>
      </c>
      <c r="G346" s="38" t="s">
        <v>291</v>
      </c>
      <c r="H346" s="22">
        <v>0</v>
      </c>
      <c r="I346" s="14" t="s">
        <v>617</v>
      </c>
      <c r="J346" s="32">
        <v>5</v>
      </c>
      <c r="K346" s="44" t="s">
        <v>551</v>
      </c>
      <c r="L346" s="44"/>
      <c r="M346" s="44" t="str">
        <f t="shared" si="13"/>
        <v xml:space="preserve">富士宮市若の宮町812番                      </v>
      </c>
      <c r="N346" s="44" t="s">
        <v>665</v>
      </c>
      <c r="O346" s="44" t="s">
        <v>273</v>
      </c>
      <c r="P346" s="53">
        <v>61100</v>
      </c>
      <c r="Q346" s="53">
        <v>61200</v>
      </c>
      <c r="R346" s="64">
        <f t="shared" ref="R346:R409" si="14">(P346/Q346-1)*100</f>
        <v>-0.16339869281045694</v>
      </c>
      <c r="S346" s="72" t="s">
        <v>400</v>
      </c>
    </row>
    <row r="347" spans="1:19" ht="24.75" customHeight="1">
      <c r="A347" s="1">
        <v>344</v>
      </c>
      <c r="B347" s="8"/>
      <c r="C347" s="16" t="s">
        <v>291</v>
      </c>
      <c r="D347" s="22">
        <v>0</v>
      </c>
      <c r="E347" s="14" t="s">
        <v>617</v>
      </c>
      <c r="F347" s="32">
        <v>6</v>
      </c>
      <c r="G347" s="38" t="s">
        <v>291</v>
      </c>
      <c r="H347" s="22">
        <v>0</v>
      </c>
      <c r="I347" s="14" t="s">
        <v>617</v>
      </c>
      <c r="J347" s="32">
        <v>6</v>
      </c>
      <c r="K347" s="44" t="s">
        <v>551</v>
      </c>
      <c r="L347" s="44"/>
      <c r="M347" s="44" t="str">
        <f t="shared" si="13"/>
        <v xml:space="preserve">富士宮市光町1519番1外                     </v>
      </c>
      <c r="N347" s="44" t="s">
        <v>45</v>
      </c>
      <c r="O347" s="44" t="s">
        <v>225</v>
      </c>
      <c r="P347" s="53">
        <v>57500</v>
      </c>
      <c r="Q347" s="53">
        <v>57700</v>
      </c>
      <c r="R347" s="64">
        <f t="shared" si="14"/>
        <v>-0.34662045060658286</v>
      </c>
      <c r="S347" s="72" t="s">
        <v>70</v>
      </c>
    </row>
    <row r="348" spans="1:19" ht="24.75" customHeight="1">
      <c r="A348" s="1">
        <v>345</v>
      </c>
      <c r="B348" s="8"/>
      <c r="C348" s="16" t="s">
        <v>291</v>
      </c>
      <c r="D348" s="22">
        <v>0</v>
      </c>
      <c r="E348" s="14" t="s">
        <v>617</v>
      </c>
      <c r="F348" s="32">
        <v>7</v>
      </c>
      <c r="G348" s="38" t="s">
        <v>291</v>
      </c>
      <c r="H348" s="22">
        <v>0</v>
      </c>
      <c r="I348" s="14" t="s">
        <v>617</v>
      </c>
      <c r="J348" s="32">
        <v>7</v>
      </c>
      <c r="K348" s="44" t="s">
        <v>551</v>
      </c>
      <c r="L348" s="44"/>
      <c r="M348" s="44" t="str">
        <f t="shared" si="13"/>
        <v xml:space="preserve">富士宮市神田川町10番3外                     </v>
      </c>
      <c r="N348" s="44" t="s">
        <v>1241</v>
      </c>
      <c r="O348" s="44" t="s">
        <v>828</v>
      </c>
      <c r="P348" s="53">
        <v>59000</v>
      </c>
      <c r="Q348" s="53">
        <v>59200</v>
      </c>
      <c r="R348" s="64">
        <f t="shared" si="14"/>
        <v>-0.33783783783783994</v>
      </c>
      <c r="S348" s="72" t="s">
        <v>400</v>
      </c>
    </row>
    <row r="349" spans="1:19" ht="24.75" customHeight="1">
      <c r="A349" s="1">
        <v>346</v>
      </c>
      <c r="B349" s="8"/>
      <c r="C349" s="16" t="s">
        <v>291</v>
      </c>
      <c r="D349" s="22">
        <v>0</v>
      </c>
      <c r="E349" s="14" t="s">
        <v>617</v>
      </c>
      <c r="F349" s="32">
        <v>8</v>
      </c>
      <c r="G349" s="38" t="s">
        <v>291</v>
      </c>
      <c r="H349" s="22">
        <v>0</v>
      </c>
      <c r="I349" s="14" t="s">
        <v>617</v>
      </c>
      <c r="J349" s="32">
        <v>8</v>
      </c>
      <c r="K349" s="44" t="s">
        <v>551</v>
      </c>
      <c r="L349" s="44"/>
      <c r="M349" s="44" t="str">
        <f t="shared" si="13"/>
        <v xml:space="preserve">富士宮市西小泉町31番12                     </v>
      </c>
      <c r="N349" s="44" t="s">
        <v>1037</v>
      </c>
      <c r="O349" s="44" t="s">
        <v>908</v>
      </c>
      <c r="P349" s="53">
        <v>59900</v>
      </c>
      <c r="Q349" s="53">
        <v>60000</v>
      </c>
      <c r="R349" s="64">
        <f t="shared" si="14"/>
        <v>-0.16666666666667052</v>
      </c>
      <c r="S349" s="72" t="s">
        <v>400</v>
      </c>
    </row>
    <row r="350" spans="1:19" ht="24.75" customHeight="1">
      <c r="A350" s="1">
        <v>347</v>
      </c>
      <c r="B350" s="8"/>
      <c r="C350" s="16" t="s">
        <v>291</v>
      </c>
      <c r="D350" s="22">
        <v>0</v>
      </c>
      <c r="E350" s="14" t="s">
        <v>617</v>
      </c>
      <c r="F350" s="32">
        <v>9</v>
      </c>
      <c r="G350" s="38" t="s">
        <v>291</v>
      </c>
      <c r="H350" s="22">
        <v>0</v>
      </c>
      <c r="I350" s="14" t="s">
        <v>617</v>
      </c>
      <c r="J350" s="32">
        <v>9</v>
      </c>
      <c r="K350" s="44" t="s">
        <v>551</v>
      </c>
      <c r="L350" s="44"/>
      <c r="M350" s="44" t="str">
        <f t="shared" si="13"/>
        <v xml:space="preserve">富士宮市大久保字久保通320番1                  </v>
      </c>
      <c r="N350" s="44" t="s">
        <v>1242</v>
      </c>
      <c r="O350" s="44" t="s">
        <v>237</v>
      </c>
      <c r="P350" s="53">
        <v>11400</v>
      </c>
      <c r="Q350" s="53">
        <v>11500</v>
      </c>
      <c r="R350" s="64">
        <f t="shared" si="14"/>
        <v>-0.86956521739129933</v>
      </c>
      <c r="S350" s="72" t="s">
        <v>400</v>
      </c>
    </row>
    <row r="351" spans="1:19" ht="24.75" customHeight="1">
      <c r="A351" s="1">
        <v>348</v>
      </c>
      <c r="B351" s="8"/>
      <c r="C351" s="16" t="s">
        <v>291</v>
      </c>
      <c r="D351" s="22">
        <v>0</v>
      </c>
      <c r="E351" s="14" t="s">
        <v>617</v>
      </c>
      <c r="F351" s="32">
        <v>10</v>
      </c>
      <c r="G351" s="38" t="s">
        <v>291</v>
      </c>
      <c r="H351" s="22">
        <v>0</v>
      </c>
      <c r="I351" s="14" t="s">
        <v>617</v>
      </c>
      <c r="J351" s="32">
        <v>10</v>
      </c>
      <c r="K351" s="44" t="s">
        <v>551</v>
      </c>
      <c r="L351" s="44"/>
      <c r="M351" s="44" t="str">
        <f t="shared" si="13"/>
        <v xml:space="preserve">富士宮市野中字向林1033番10                  </v>
      </c>
      <c r="N351" s="44" t="s">
        <v>271</v>
      </c>
      <c r="O351" s="44" t="s">
        <v>776</v>
      </c>
      <c r="P351" s="53">
        <v>40100</v>
      </c>
      <c r="Q351" s="53">
        <v>40300</v>
      </c>
      <c r="R351" s="64">
        <f t="shared" si="14"/>
        <v>-0.49627791563275903</v>
      </c>
      <c r="S351" s="72" t="s">
        <v>400</v>
      </c>
    </row>
    <row r="352" spans="1:19" ht="24.75" customHeight="1">
      <c r="A352" s="1">
        <v>349</v>
      </c>
      <c r="B352" s="8"/>
      <c r="C352" s="16" t="s">
        <v>291</v>
      </c>
      <c r="D352" s="22">
        <v>0</v>
      </c>
      <c r="E352" s="14" t="s">
        <v>617</v>
      </c>
      <c r="F352" s="32">
        <v>11</v>
      </c>
      <c r="G352" s="38" t="s">
        <v>291</v>
      </c>
      <c r="H352" s="22">
        <v>0</v>
      </c>
      <c r="I352" s="14" t="s">
        <v>617</v>
      </c>
      <c r="J352" s="32">
        <v>11</v>
      </c>
      <c r="K352" s="44" t="s">
        <v>551</v>
      </c>
      <c r="L352" s="44"/>
      <c r="M352" s="44" t="str">
        <f t="shared" si="13"/>
        <v xml:space="preserve">富士宮市小泉字向原1936番5外                  </v>
      </c>
      <c r="N352" s="44" t="s">
        <v>1243</v>
      </c>
      <c r="O352" s="44" t="s">
        <v>625</v>
      </c>
      <c r="P352" s="53">
        <v>48200</v>
      </c>
      <c r="Q352" s="53">
        <v>48400</v>
      </c>
      <c r="R352" s="64">
        <f t="shared" si="14"/>
        <v>-0.41322314049586639</v>
      </c>
      <c r="S352" s="72" t="s">
        <v>400</v>
      </c>
    </row>
    <row r="353" spans="1:19" ht="24.75" customHeight="1">
      <c r="A353" s="1">
        <v>350</v>
      </c>
      <c r="B353" s="8"/>
      <c r="C353" s="16" t="s">
        <v>291</v>
      </c>
      <c r="D353" s="22">
        <v>0</v>
      </c>
      <c r="E353" s="14" t="s">
        <v>617</v>
      </c>
      <c r="F353" s="32">
        <v>12</v>
      </c>
      <c r="G353" s="38" t="s">
        <v>291</v>
      </c>
      <c r="H353" s="22">
        <v>0</v>
      </c>
      <c r="I353" s="14" t="s">
        <v>617</v>
      </c>
      <c r="J353" s="32">
        <v>12</v>
      </c>
      <c r="K353" s="44" t="s">
        <v>551</v>
      </c>
      <c r="L353" s="44"/>
      <c r="M353" s="44" t="str">
        <f t="shared" si="13"/>
        <v xml:space="preserve">富士宮市山本字下川原218番1                   </v>
      </c>
      <c r="N353" s="44" t="s">
        <v>42</v>
      </c>
      <c r="O353" s="44" t="s">
        <v>972</v>
      </c>
      <c r="P353" s="53">
        <v>35700</v>
      </c>
      <c r="Q353" s="53">
        <v>35900</v>
      </c>
      <c r="R353" s="64">
        <f t="shared" si="14"/>
        <v>-0.55710306406685506</v>
      </c>
      <c r="S353" s="72" t="s">
        <v>400</v>
      </c>
    </row>
    <row r="354" spans="1:19" ht="24.75" customHeight="1">
      <c r="A354" s="1">
        <v>351</v>
      </c>
      <c r="B354" s="8"/>
      <c r="C354" s="16" t="s">
        <v>291</v>
      </c>
      <c r="D354" s="22">
        <v>0</v>
      </c>
      <c r="E354" s="14" t="s">
        <v>617</v>
      </c>
      <c r="F354" s="32">
        <v>13</v>
      </c>
      <c r="G354" s="38" t="s">
        <v>291</v>
      </c>
      <c r="H354" s="22">
        <v>0</v>
      </c>
      <c r="I354" s="14" t="s">
        <v>617</v>
      </c>
      <c r="J354" s="32">
        <v>13</v>
      </c>
      <c r="K354" s="44" t="s">
        <v>551</v>
      </c>
      <c r="L354" s="44"/>
      <c r="M354" s="44" t="str">
        <f t="shared" si="13"/>
        <v xml:space="preserve">富士宮市宝町759番6外                      </v>
      </c>
      <c r="N354" s="44" t="s">
        <v>1244</v>
      </c>
      <c r="O354" s="44" t="s">
        <v>855</v>
      </c>
      <c r="P354" s="53">
        <v>55800</v>
      </c>
      <c r="Q354" s="53">
        <v>56000</v>
      </c>
      <c r="R354" s="64">
        <f t="shared" si="14"/>
        <v>-0.35714285714285587</v>
      </c>
      <c r="S354" s="72" t="s">
        <v>671</v>
      </c>
    </row>
    <row r="355" spans="1:19" ht="24.75" customHeight="1">
      <c r="A355" s="1">
        <v>352</v>
      </c>
      <c r="B355" s="8"/>
      <c r="C355" s="16" t="s">
        <v>291</v>
      </c>
      <c r="D355" s="22">
        <v>0</v>
      </c>
      <c r="E355" s="14" t="s">
        <v>617</v>
      </c>
      <c r="F355" s="32">
        <v>14</v>
      </c>
      <c r="G355" s="38" t="s">
        <v>291</v>
      </c>
      <c r="H355" s="22">
        <v>0</v>
      </c>
      <c r="I355" s="14" t="s">
        <v>617</v>
      </c>
      <c r="J355" s="32">
        <v>14</v>
      </c>
      <c r="K355" s="44" t="s">
        <v>551</v>
      </c>
      <c r="L355" s="44"/>
      <c r="M355" s="44" t="str">
        <f t="shared" si="13"/>
        <v xml:space="preserve">富士宮市大岩字南谷戸42番15                   </v>
      </c>
      <c r="N355" s="44" t="s">
        <v>1139</v>
      </c>
      <c r="O355" s="44" t="s">
        <v>470</v>
      </c>
      <c r="P355" s="53">
        <v>40600</v>
      </c>
      <c r="Q355" s="53">
        <v>40700</v>
      </c>
      <c r="R355" s="64">
        <f t="shared" si="14"/>
        <v>-0.24570024570024218</v>
      </c>
      <c r="S355" s="72" t="s">
        <v>400</v>
      </c>
    </row>
    <row r="356" spans="1:19" ht="24.75" customHeight="1">
      <c r="A356" s="1">
        <v>353</v>
      </c>
      <c r="B356" s="8"/>
      <c r="C356" s="16" t="s">
        <v>291</v>
      </c>
      <c r="D356" s="22">
        <v>0</v>
      </c>
      <c r="E356" s="14" t="s">
        <v>617</v>
      </c>
      <c r="F356" s="32">
        <v>15</v>
      </c>
      <c r="G356" s="38" t="s">
        <v>291</v>
      </c>
      <c r="H356" s="22">
        <v>0</v>
      </c>
      <c r="I356" s="14" t="s">
        <v>617</v>
      </c>
      <c r="J356" s="32">
        <v>15</v>
      </c>
      <c r="K356" s="44" t="s">
        <v>551</v>
      </c>
      <c r="L356" s="44"/>
      <c r="M356" s="44" t="str">
        <f t="shared" si="13"/>
        <v xml:space="preserve">富士宮市大鹿窪字三沢940番58外                 </v>
      </c>
      <c r="N356" s="44" t="s">
        <v>537</v>
      </c>
      <c r="O356" s="44" t="s">
        <v>691</v>
      </c>
      <c r="P356" s="53">
        <v>16700</v>
      </c>
      <c r="Q356" s="53">
        <v>16800</v>
      </c>
      <c r="R356" s="64">
        <f t="shared" si="14"/>
        <v>-0.59523809523809312</v>
      </c>
      <c r="S356" s="72" t="s">
        <v>400</v>
      </c>
    </row>
    <row r="357" spans="1:19" ht="24.75" customHeight="1">
      <c r="A357" s="1">
        <v>354</v>
      </c>
      <c r="B357" s="8"/>
      <c r="C357" s="16" t="s">
        <v>291</v>
      </c>
      <c r="D357" s="22">
        <v>0</v>
      </c>
      <c r="E357" s="14" t="s">
        <v>617</v>
      </c>
      <c r="F357" s="32">
        <v>16</v>
      </c>
      <c r="G357" s="38" t="s">
        <v>291</v>
      </c>
      <c r="H357" s="22">
        <v>0</v>
      </c>
      <c r="I357" s="14" t="s">
        <v>617</v>
      </c>
      <c r="J357" s="32">
        <v>16</v>
      </c>
      <c r="K357" s="44" t="s">
        <v>551</v>
      </c>
      <c r="L357" s="44"/>
      <c r="M357" s="44" t="str">
        <f t="shared" si="13"/>
        <v xml:space="preserve">富士宮市万野原新田字大森新道東3141番27            </v>
      </c>
      <c r="N357" s="44" t="s">
        <v>814</v>
      </c>
      <c r="O357" s="44" t="s">
        <v>651</v>
      </c>
      <c r="P357" s="53">
        <v>46500</v>
      </c>
      <c r="Q357" s="53">
        <v>46500</v>
      </c>
      <c r="R357" s="64">
        <f t="shared" si="14"/>
        <v>0</v>
      </c>
      <c r="S357" s="72" t="s">
        <v>400</v>
      </c>
    </row>
    <row r="358" spans="1:19" ht="24.75" customHeight="1">
      <c r="A358" s="1">
        <v>355</v>
      </c>
      <c r="B358" s="8"/>
      <c r="C358" s="16" t="s">
        <v>291</v>
      </c>
      <c r="D358" s="22">
        <v>0</v>
      </c>
      <c r="E358" s="14" t="s">
        <v>617</v>
      </c>
      <c r="F358" s="32">
        <v>17</v>
      </c>
      <c r="G358" s="38" t="s">
        <v>291</v>
      </c>
      <c r="H358" s="22">
        <v>0</v>
      </c>
      <c r="I358" s="14" t="s">
        <v>617</v>
      </c>
      <c r="J358" s="32">
        <v>17</v>
      </c>
      <c r="K358" s="44" t="s">
        <v>551</v>
      </c>
      <c r="L358" s="44"/>
      <c r="M358" s="44" t="str">
        <f t="shared" si="13"/>
        <v xml:space="preserve">富士宮市淀師字上中村589番22                  </v>
      </c>
      <c r="N358" s="44" t="s">
        <v>662</v>
      </c>
      <c r="O358" s="44" t="s">
        <v>239</v>
      </c>
      <c r="P358" s="53">
        <v>46000</v>
      </c>
      <c r="Q358" s="53">
        <v>46100</v>
      </c>
      <c r="R358" s="64">
        <f t="shared" si="14"/>
        <v>-0.21691973969630851</v>
      </c>
      <c r="S358" s="72" t="s">
        <v>400</v>
      </c>
    </row>
    <row r="359" spans="1:19" ht="24.75" customHeight="1">
      <c r="A359" s="1">
        <v>356</v>
      </c>
      <c r="B359" s="8"/>
      <c r="C359" s="16" t="s">
        <v>291</v>
      </c>
      <c r="D359" s="22">
        <v>0</v>
      </c>
      <c r="E359" s="14" t="s">
        <v>617</v>
      </c>
      <c r="F359" s="32">
        <v>18</v>
      </c>
      <c r="G359" s="38" t="s">
        <v>291</v>
      </c>
      <c r="H359" s="22">
        <v>0</v>
      </c>
      <c r="I359" s="14" t="s">
        <v>617</v>
      </c>
      <c r="J359" s="32">
        <v>18</v>
      </c>
      <c r="K359" s="44" t="s">
        <v>551</v>
      </c>
      <c r="L359" s="44"/>
      <c r="M359" s="44" t="str">
        <f t="shared" si="13"/>
        <v xml:space="preserve">富士宮市小泉字神祖1221番2                   </v>
      </c>
      <c r="N359" s="44" t="s">
        <v>1245</v>
      </c>
      <c r="O359" s="44" t="s">
        <v>973</v>
      </c>
      <c r="P359" s="53">
        <v>42400</v>
      </c>
      <c r="Q359" s="53">
        <v>42400</v>
      </c>
      <c r="R359" s="64">
        <f t="shared" si="14"/>
        <v>0</v>
      </c>
      <c r="S359" s="72" t="s">
        <v>400</v>
      </c>
    </row>
    <row r="360" spans="1:19" ht="24.75" customHeight="1">
      <c r="A360" s="1">
        <v>357</v>
      </c>
      <c r="B360" s="8"/>
      <c r="C360" s="16" t="s">
        <v>291</v>
      </c>
      <c r="D360" s="22">
        <v>0</v>
      </c>
      <c r="E360" s="14" t="s">
        <v>617</v>
      </c>
      <c r="F360" s="32">
        <v>19</v>
      </c>
      <c r="G360" s="38" t="s">
        <v>291</v>
      </c>
      <c r="H360" s="22">
        <v>0</v>
      </c>
      <c r="I360" s="14" t="s">
        <v>617</v>
      </c>
      <c r="J360" s="32">
        <v>19</v>
      </c>
      <c r="K360" s="44" t="s">
        <v>551</v>
      </c>
      <c r="L360" s="44"/>
      <c r="M360" s="44" t="str">
        <f t="shared" si="13"/>
        <v xml:space="preserve">富士宮市安居山字上ﾉ原710番29外                </v>
      </c>
      <c r="N360" s="44" t="s">
        <v>1012</v>
      </c>
      <c r="O360" s="44" t="s">
        <v>887</v>
      </c>
      <c r="P360" s="53">
        <v>32100</v>
      </c>
      <c r="Q360" s="53">
        <v>32300</v>
      </c>
      <c r="R360" s="64">
        <f t="shared" si="14"/>
        <v>-0.61919504643962453</v>
      </c>
      <c r="S360" s="72" t="s">
        <v>400</v>
      </c>
    </row>
    <row r="361" spans="1:19" ht="24.75" customHeight="1">
      <c r="A361" s="1">
        <v>358</v>
      </c>
      <c r="B361" s="8"/>
      <c r="C361" s="16" t="s">
        <v>291</v>
      </c>
      <c r="D361" s="22">
        <v>0</v>
      </c>
      <c r="E361" s="14" t="s">
        <v>617</v>
      </c>
      <c r="F361" s="32">
        <v>20</v>
      </c>
      <c r="G361" s="38" t="s">
        <v>291</v>
      </c>
      <c r="H361" s="22">
        <v>0</v>
      </c>
      <c r="I361" s="14" t="s">
        <v>617</v>
      </c>
      <c r="J361" s="32">
        <v>20</v>
      </c>
      <c r="K361" s="44" t="s">
        <v>551</v>
      </c>
      <c r="L361" s="44"/>
      <c r="M361" s="44" t="str">
        <f t="shared" si="13"/>
        <v xml:space="preserve">富士宮市黒田字内ｸ子110番40                  </v>
      </c>
      <c r="N361" s="44" t="s">
        <v>1247</v>
      </c>
      <c r="O361" s="44" t="s">
        <v>1532</v>
      </c>
      <c r="P361" s="53">
        <v>42300</v>
      </c>
      <c r="Q361" s="53">
        <v>42500</v>
      </c>
      <c r="R361" s="64">
        <f t="shared" si="14"/>
        <v>-0.47058823529412264</v>
      </c>
      <c r="S361" s="72" t="s">
        <v>400</v>
      </c>
    </row>
    <row r="362" spans="1:19" ht="24.75" customHeight="1">
      <c r="A362" s="1">
        <v>359</v>
      </c>
      <c r="B362" s="8"/>
      <c r="C362" s="16" t="s">
        <v>291</v>
      </c>
      <c r="D362" s="22">
        <v>0</v>
      </c>
      <c r="E362" s="14" t="s">
        <v>617</v>
      </c>
      <c r="F362" s="32">
        <v>21</v>
      </c>
      <c r="G362" s="38" t="s">
        <v>291</v>
      </c>
      <c r="H362" s="22">
        <v>0</v>
      </c>
      <c r="I362" s="14" t="s">
        <v>617</v>
      </c>
      <c r="J362" s="32">
        <v>21</v>
      </c>
      <c r="K362" s="44" t="s">
        <v>551</v>
      </c>
      <c r="L362" s="44"/>
      <c r="M362" s="44" t="str">
        <f t="shared" si="13"/>
        <v xml:space="preserve">富士宮市猪之頭字大向1280番8外                 </v>
      </c>
      <c r="N362" s="44" t="s">
        <v>550</v>
      </c>
      <c r="O362" s="44" t="s">
        <v>392</v>
      </c>
      <c r="P362" s="53">
        <v>4800</v>
      </c>
      <c r="Q362" s="53">
        <v>4900</v>
      </c>
      <c r="R362" s="64">
        <f t="shared" si="14"/>
        <v>-2.0408163265306145</v>
      </c>
      <c r="S362" s="72" t="s">
        <v>400</v>
      </c>
    </row>
    <row r="363" spans="1:19" ht="24.75" customHeight="1">
      <c r="A363" s="1">
        <v>360</v>
      </c>
      <c r="B363" s="8"/>
      <c r="C363" s="16" t="s">
        <v>291</v>
      </c>
      <c r="D363" s="22">
        <v>0</v>
      </c>
      <c r="E363" s="14" t="s">
        <v>617</v>
      </c>
      <c r="F363" s="32">
        <v>22</v>
      </c>
      <c r="G363" s="38" t="s">
        <v>291</v>
      </c>
      <c r="H363" s="22">
        <v>0</v>
      </c>
      <c r="I363" s="14" t="s">
        <v>617</v>
      </c>
      <c r="J363" s="32">
        <v>22</v>
      </c>
      <c r="K363" s="44" t="s">
        <v>551</v>
      </c>
      <c r="L363" s="44"/>
      <c r="M363" s="44" t="str">
        <f t="shared" si="13"/>
        <v xml:space="preserve">富士宮市上井出字芝山868番22                  </v>
      </c>
      <c r="N363" s="44" t="s">
        <v>579</v>
      </c>
      <c r="O363" s="44" t="s">
        <v>81</v>
      </c>
      <c r="P363" s="53">
        <v>11900</v>
      </c>
      <c r="Q363" s="53">
        <v>12000</v>
      </c>
      <c r="R363" s="64">
        <f t="shared" si="14"/>
        <v>-0.83333333333333037</v>
      </c>
      <c r="S363" s="72" t="s">
        <v>400</v>
      </c>
    </row>
    <row r="364" spans="1:19" ht="24.75" customHeight="1">
      <c r="A364" s="1">
        <v>361</v>
      </c>
      <c r="B364" s="8"/>
      <c r="C364" s="16" t="s">
        <v>291</v>
      </c>
      <c r="D364" s="22">
        <v>0</v>
      </c>
      <c r="E364" s="14" t="s">
        <v>617</v>
      </c>
      <c r="F364" s="32">
        <v>23</v>
      </c>
      <c r="G364" s="38" t="s">
        <v>291</v>
      </c>
      <c r="H364" s="22">
        <v>0</v>
      </c>
      <c r="I364" s="14" t="s">
        <v>617</v>
      </c>
      <c r="J364" s="32">
        <v>23</v>
      </c>
      <c r="K364" s="44" t="s">
        <v>551</v>
      </c>
      <c r="L364" s="44"/>
      <c r="M364" s="44" t="str">
        <f t="shared" si="13"/>
        <v xml:space="preserve">富士宮市杉田字寺地509番32                   </v>
      </c>
      <c r="N364" s="44" t="s">
        <v>821</v>
      </c>
      <c r="O364" s="44" t="s">
        <v>319</v>
      </c>
      <c r="P364" s="53">
        <v>22800</v>
      </c>
      <c r="Q364" s="53">
        <v>23200</v>
      </c>
      <c r="R364" s="64">
        <f t="shared" si="14"/>
        <v>-1.7241379310344862</v>
      </c>
      <c r="S364" s="72" t="s">
        <v>400</v>
      </c>
    </row>
    <row r="365" spans="1:19" ht="24.75" customHeight="1">
      <c r="A365" s="1">
        <v>362</v>
      </c>
      <c r="B365" s="8"/>
      <c r="C365" s="16" t="s">
        <v>291</v>
      </c>
      <c r="D365" s="22">
        <v>0</v>
      </c>
      <c r="E365" s="14" t="s">
        <v>617</v>
      </c>
      <c r="F365" s="32">
        <v>24</v>
      </c>
      <c r="G365" s="38" t="s">
        <v>291</v>
      </c>
      <c r="H365" s="22">
        <v>0</v>
      </c>
      <c r="I365" s="14" t="s">
        <v>617</v>
      </c>
      <c r="J365" s="32">
        <v>24</v>
      </c>
      <c r="K365" s="44" t="s">
        <v>551</v>
      </c>
      <c r="L365" s="44"/>
      <c r="M365" s="44" t="str">
        <f t="shared" si="13"/>
        <v xml:space="preserve">富士宮市北山字東下組5111番1                  </v>
      </c>
      <c r="N365" s="44" t="s">
        <v>762</v>
      </c>
      <c r="O365" s="44" t="s">
        <v>823</v>
      </c>
      <c r="P365" s="53">
        <v>19500</v>
      </c>
      <c r="Q365" s="53">
        <v>19800</v>
      </c>
      <c r="R365" s="64">
        <f t="shared" si="14"/>
        <v>-1.5151515151515138</v>
      </c>
      <c r="S365" s="72" t="s">
        <v>400</v>
      </c>
    </row>
    <row r="366" spans="1:19" ht="24.75" customHeight="1">
      <c r="A366" s="1">
        <v>363</v>
      </c>
      <c r="B366" s="8"/>
      <c r="C366" s="16" t="s">
        <v>291</v>
      </c>
      <c r="D366" s="22">
        <v>0</v>
      </c>
      <c r="E366" s="14" t="s">
        <v>617</v>
      </c>
      <c r="F366" s="32">
        <v>25</v>
      </c>
      <c r="G366" s="38" t="s">
        <v>291</v>
      </c>
      <c r="H366" s="22">
        <v>0</v>
      </c>
      <c r="I366" s="14" t="s">
        <v>617</v>
      </c>
      <c r="J366" s="32">
        <v>25</v>
      </c>
      <c r="K366" s="44" t="s">
        <v>551</v>
      </c>
      <c r="L366" s="44"/>
      <c r="M366" s="44" t="str">
        <f t="shared" si="13"/>
        <v xml:space="preserve">富士宮市粟倉字下大塚860番4                   </v>
      </c>
      <c r="N366" s="44" t="s">
        <v>1248</v>
      </c>
      <c r="O366" s="44" t="s">
        <v>965</v>
      </c>
      <c r="P366" s="53">
        <v>19200</v>
      </c>
      <c r="Q366" s="53">
        <v>19300</v>
      </c>
      <c r="R366" s="64">
        <f t="shared" si="14"/>
        <v>-0.51813471502590858</v>
      </c>
      <c r="S366" s="72" t="s">
        <v>400</v>
      </c>
    </row>
    <row r="367" spans="1:19" ht="24.75" customHeight="1">
      <c r="A367" s="1">
        <v>364</v>
      </c>
      <c r="B367" s="8"/>
      <c r="C367" s="16" t="s">
        <v>291</v>
      </c>
      <c r="D367" s="22">
        <v>0</v>
      </c>
      <c r="E367" s="14" t="s">
        <v>617</v>
      </c>
      <c r="F367" s="32">
        <v>26</v>
      </c>
      <c r="G367" s="38" t="s">
        <v>291</v>
      </c>
      <c r="H367" s="22">
        <v>0</v>
      </c>
      <c r="I367" s="14" t="s">
        <v>617</v>
      </c>
      <c r="J367" s="32">
        <v>26</v>
      </c>
      <c r="K367" s="44" t="s">
        <v>551</v>
      </c>
      <c r="L367" s="44"/>
      <c r="M367" s="44" t="str">
        <f t="shared" si="13"/>
        <v xml:space="preserve">富士宮市源道寺町71番1外                     </v>
      </c>
      <c r="N367" s="44" t="s">
        <v>161</v>
      </c>
      <c r="O367" s="44" t="s">
        <v>173</v>
      </c>
      <c r="P367" s="53">
        <v>56900</v>
      </c>
      <c r="Q367" s="53">
        <v>57000</v>
      </c>
      <c r="R367" s="64">
        <f t="shared" si="14"/>
        <v>-0.17543859649122862</v>
      </c>
      <c r="S367" s="72" t="s">
        <v>400</v>
      </c>
    </row>
    <row r="368" spans="1:19" ht="24.75" customHeight="1">
      <c r="A368" s="1">
        <v>365</v>
      </c>
      <c r="B368" s="8"/>
      <c r="C368" s="16" t="s">
        <v>291</v>
      </c>
      <c r="D368" s="22">
        <v>0</v>
      </c>
      <c r="E368" s="14" t="s">
        <v>617</v>
      </c>
      <c r="F368" s="32">
        <v>27</v>
      </c>
      <c r="G368" s="38" t="s">
        <v>291</v>
      </c>
      <c r="H368" s="22">
        <v>0</v>
      </c>
      <c r="I368" s="14" t="s">
        <v>617</v>
      </c>
      <c r="J368" s="32">
        <v>27</v>
      </c>
      <c r="K368" s="44" t="s">
        <v>551</v>
      </c>
      <c r="L368" s="44"/>
      <c r="M368" s="44" t="str">
        <f t="shared" si="13"/>
        <v xml:space="preserve">富士宮市大中里字出口1172番3                  </v>
      </c>
      <c r="N368" s="44" t="s">
        <v>1249</v>
      </c>
      <c r="O368" s="44" t="s">
        <v>942</v>
      </c>
      <c r="P368" s="53">
        <v>36000</v>
      </c>
      <c r="Q368" s="53">
        <v>36300</v>
      </c>
      <c r="R368" s="64">
        <f t="shared" si="14"/>
        <v>-0.82644628099173278</v>
      </c>
      <c r="S368" s="72" t="s">
        <v>400</v>
      </c>
    </row>
    <row r="369" spans="1:19" ht="24.75" customHeight="1">
      <c r="A369" s="1">
        <v>366</v>
      </c>
      <c r="B369" s="8"/>
      <c r="C369" s="16" t="s">
        <v>291</v>
      </c>
      <c r="D369" s="22">
        <v>0</v>
      </c>
      <c r="E369" s="14" t="s">
        <v>617</v>
      </c>
      <c r="F369" s="32">
        <v>28</v>
      </c>
      <c r="G369" s="38" t="s">
        <v>291</v>
      </c>
      <c r="H369" s="22">
        <v>0</v>
      </c>
      <c r="I369" s="14" t="s">
        <v>617</v>
      </c>
      <c r="J369" s="32">
        <v>28</v>
      </c>
      <c r="K369" s="44" t="s">
        <v>551</v>
      </c>
      <c r="L369" s="44"/>
      <c r="M369" s="44" t="str">
        <f t="shared" si="13"/>
        <v xml:space="preserve">富士宮市大岩字峰谷戸481番8                   </v>
      </c>
      <c r="N369" s="44" t="s">
        <v>1250</v>
      </c>
      <c r="O369" s="44" t="s">
        <v>974</v>
      </c>
      <c r="P369" s="53">
        <v>35000</v>
      </c>
      <c r="Q369" s="53">
        <v>35100</v>
      </c>
      <c r="R369" s="64">
        <f t="shared" si="14"/>
        <v>-0.28490028490028019</v>
      </c>
      <c r="S369" s="72" t="s">
        <v>400</v>
      </c>
    </row>
    <row r="370" spans="1:19" ht="24.75" customHeight="1">
      <c r="A370" s="1">
        <v>367</v>
      </c>
      <c r="B370" s="8"/>
      <c r="C370" s="16" t="s">
        <v>291</v>
      </c>
      <c r="D370" s="23">
        <v>5</v>
      </c>
      <c r="E370" s="14" t="s">
        <v>617</v>
      </c>
      <c r="F370" s="32">
        <v>1</v>
      </c>
      <c r="G370" s="38" t="s">
        <v>291</v>
      </c>
      <c r="H370" s="23">
        <v>5</v>
      </c>
      <c r="I370" s="14" t="s">
        <v>617</v>
      </c>
      <c r="J370" s="32">
        <v>1</v>
      </c>
      <c r="K370" s="44" t="s">
        <v>551</v>
      </c>
      <c r="L370" s="44"/>
      <c r="M370" s="44" t="str">
        <f t="shared" si="13"/>
        <v xml:space="preserve">富士宮市東町112番66                      </v>
      </c>
      <c r="N370" s="44" t="s">
        <v>1253</v>
      </c>
      <c r="O370" s="44" t="s">
        <v>737</v>
      </c>
      <c r="P370" s="53">
        <v>65500</v>
      </c>
      <c r="Q370" s="53">
        <v>66000</v>
      </c>
      <c r="R370" s="64">
        <f t="shared" si="14"/>
        <v>-0.7575757575757569</v>
      </c>
      <c r="S370" s="72" t="s">
        <v>676</v>
      </c>
    </row>
    <row r="371" spans="1:19" ht="24.75" customHeight="1">
      <c r="A371" s="1">
        <v>368</v>
      </c>
      <c r="B371" s="8" t="s">
        <v>540</v>
      </c>
      <c r="C371" s="16" t="s">
        <v>291</v>
      </c>
      <c r="D371" s="23">
        <v>5</v>
      </c>
      <c r="E371" s="14" t="s">
        <v>617</v>
      </c>
      <c r="F371" s="32">
        <v>2</v>
      </c>
      <c r="G371" s="38" t="s">
        <v>291</v>
      </c>
      <c r="H371" s="23">
        <v>5</v>
      </c>
      <c r="I371" s="14" t="s">
        <v>617</v>
      </c>
      <c r="J371" s="32">
        <v>2</v>
      </c>
      <c r="K371" s="44" t="s">
        <v>551</v>
      </c>
      <c r="L371" s="44"/>
      <c r="M371" s="44" t="str">
        <f t="shared" si="13"/>
        <v xml:space="preserve">富士宮市中央町150番5外                     </v>
      </c>
      <c r="N371" s="44" t="s">
        <v>1256</v>
      </c>
      <c r="O371" s="44" t="s">
        <v>1505</v>
      </c>
      <c r="P371" s="53">
        <v>86800</v>
      </c>
      <c r="Q371" s="53">
        <v>87300</v>
      </c>
      <c r="R371" s="64">
        <f t="shared" si="14"/>
        <v>-0.57273768613974596</v>
      </c>
      <c r="S371" s="72" t="s">
        <v>405</v>
      </c>
    </row>
    <row r="372" spans="1:19" ht="24.75" customHeight="1">
      <c r="A372" s="1">
        <v>369</v>
      </c>
      <c r="B372" s="8"/>
      <c r="C372" s="16" t="s">
        <v>291</v>
      </c>
      <c r="D372" s="23">
        <v>5</v>
      </c>
      <c r="E372" s="14" t="s">
        <v>617</v>
      </c>
      <c r="F372" s="32">
        <v>3</v>
      </c>
      <c r="G372" s="38" t="s">
        <v>291</v>
      </c>
      <c r="H372" s="23">
        <v>5</v>
      </c>
      <c r="I372" s="14" t="s">
        <v>617</v>
      </c>
      <c r="J372" s="32">
        <v>3</v>
      </c>
      <c r="K372" s="44" t="s">
        <v>551</v>
      </c>
      <c r="L372" s="44"/>
      <c r="M372" s="44" t="str">
        <f t="shared" si="13"/>
        <v xml:space="preserve">富士宮市東町1206番1                      </v>
      </c>
      <c r="N372" s="44" t="s">
        <v>362</v>
      </c>
      <c r="O372" s="44" t="s">
        <v>451</v>
      </c>
      <c r="P372" s="53">
        <v>70400</v>
      </c>
      <c r="Q372" s="53">
        <v>70700</v>
      </c>
      <c r="R372" s="64">
        <f t="shared" si="14"/>
        <v>-0.42432814710042788</v>
      </c>
      <c r="S372" s="72" t="s">
        <v>562</v>
      </c>
    </row>
    <row r="373" spans="1:19" ht="24.75" customHeight="1">
      <c r="A373" s="1">
        <v>370</v>
      </c>
      <c r="B373" s="8"/>
      <c r="C373" s="16" t="s">
        <v>291</v>
      </c>
      <c r="D373" s="23">
        <v>5</v>
      </c>
      <c r="E373" s="14" t="s">
        <v>617</v>
      </c>
      <c r="F373" s="32">
        <v>4</v>
      </c>
      <c r="G373" s="38" t="s">
        <v>291</v>
      </c>
      <c r="H373" s="23">
        <v>5</v>
      </c>
      <c r="I373" s="14" t="s">
        <v>617</v>
      </c>
      <c r="J373" s="32">
        <v>4</v>
      </c>
      <c r="K373" s="44" t="s">
        <v>551</v>
      </c>
      <c r="L373" s="44"/>
      <c r="M373" s="44" t="str">
        <f t="shared" si="13"/>
        <v xml:space="preserve">富士宮市西町578番7外                      </v>
      </c>
      <c r="N373" s="44" t="s">
        <v>997</v>
      </c>
      <c r="O373" s="44" t="s">
        <v>975</v>
      </c>
      <c r="P373" s="53">
        <v>58400</v>
      </c>
      <c r="Q373" s="53">
        <v>58600</v>
      </c>
      <c r="R373" s="65">
        <f t="shared" si="14"/>
        <v>-0.34129692832765013</v>
      </c>
      <c r="S373" s="72" t="s">
        <v>168</v>
      </c>
    </row>
    <row r="374" spans="1:19" ht="24.75" customHeight="1">
      <c r="A374" s="1">
        <v>371</v>
      </c>
      <c r="B374" s="8"/>
      <c r="C374" s="16" t="s">
        <v>291</v>
      </c>
      <c r="D374" s="23">
        <v>5</v>
      </c>
      <c r="E374" s="14" t="s">
        <v>617</v>
      </c>
      <c r="F374" s="32">
        <v>5</v>
      </c>
      <c r="G374" s="39" t="s">
        <v>291</v>
      </c>
      <c r="H374" s="23">
        <v>5</v>
      </c>
      <c r="I374" s="14" t="s">
        <v>617</v>
      </c>
      <c r="J374" s="32">
        <v>5</v>
      </c>
      <c r="K374" s="44" t="s">
        <v>551</v>
      </c>
      <c r="L374" s="44"/>
      <c r="M374" s="44" t="str">
        <f t="shared" si="13"/>
        <v xml:space="preserve">富士宮市宮町315番16外                     </v>
      </c>
      <c r="N374" s="44" t="s">
        <v>1257</v>
      </c>
      <c r="O374" s="44" t="s">
        <v>847</v>
      </c>
      <c r="P374" s="53">
        <v>70200</v>
      </c>
      <c r="Q374" s="53">
        <v>70200</v>
      </c>
      <c r="R374" s="65">
        <f t="shared" si="14"/>
        <v>0</v>
      </c>
      <c r="S374" s="72" t="s">
        <v>648</v>
      </c>
    </row>
    <row r="375" spans="1:19" ht="24.75" customHeight="1">
      <c r="A375" s="1">
        <v>372</v>
      </c>
      <c r="B375" s="8"/>
      <c r="C375" s="16" t="s">
        <v>291</v>
      </c>
      <c r="D375" s="23">
        <v>9</v>
      </c>
      <c r="E375" s="14" t="s">
        <v>617</v>
      </c>
      <c r="F375" s="32">
        <v>1</v>
      </c>
      <c r="G375" s="38" t="s">
        <v>291</v>
      </c>
      <c r="H375" s="23">
        <v>9</v>
      </c>
      <c r="I375" s="14" t="s">
        <v>617</v>
      </c>
      <c r="J375" s="32">
        <v>1</v>
      </c>
      <c r="K375" s="44" t="s">
        <v>551</v>
      </c>
      <c r="L375" s="44"/>
      <c r="M375" s="44" t="str">
        <f t="shared" si="13"/>
        <v xml:space="preserve">富士宮市万野原新田字御殿跡3680番13              </v>
      </c>
      <c r="N375" s="44" t="s">
        <v>1258</v>
      </c>
      <c r="O375" s="44" t="s">
        <v>178</v>
      </c>
      <c r="P375" s="53">
        <v>29900</v>
      </c>
      <c r="Q375" s="53">
        <v>29800</v>
      </c>
      <c r="R375" s="64">
        <f t="shared" si="14"/>
        <v>0.33557046979866278</v>
      </c>
      <c r="S375" s="72" t="s">
        <v>400</v>
      </c>
    </row>
    <row r="376" spans="1:19" ht="24.75" customHeight="1">
      <c r="A376" s="1">
        <v>373</v>
      </c>
      <c r="B376" s="8"/>
      <c r="C376" s="16" t="s">
        <v>291</v>
      </c>
      <c r="D376" s="23">
        <v>9</v>
      </c>
      <c r="E376" s="14" t="s">
        <v>617</v>
      </c>
      <c r="F376" s="32">
        <v>2</v>
      </c>
      <c r="G376" s="38" t="s">
        <v>291</v>
      </c>
      <c r="H376" s="23">
        <v>9</v>
      </c>
      <c r="I376" s="14" t="s">
        <v>617</v>
      </c>
      <c r="J376" s="32">
        <v>2</v>
      </c>
      <c r="K376" s="44" t="s">
        <v>551</v>
      </c>
      <c r="L376" s="44"/>
      <c r="M376" s="44" t="str">
        <f t="shared" si="13"/>
        <v xml:space="preserve">富士宮市山宮字長穴2230番1外                  </v>
      </c>
      <c r="N376" s="44" t="s">
        <v>867</v>
      </c>
      <c r="O376" s="44" t="s">
        <v>486</v>
      </c>
      <c r="P376" s="53">
        <v>21200</v>
      </c>
      <c r="Q376" s="53">
        <v>21200</v>
      </c>
      <c r="R376" s="64">
        <f t="shared" si="14"/>
        <v>0</v>
      </c>
      <c r="S376" s="72" t="s">
        <v>400</v>
      </c>
    </row>
    <row r="377" spans="1:19" ht="24.75" customHeight="1">
      <c r="A377" s="1">
        <v>374</v>
      </c>
      <c r="B377" s="8"/>
      <c r="C377" s="16" t="s">
        <v>583</v>
      </c>
      <c r="D377" s="22">
        <v>0</v>
      </c>
      <c r="E377" s="14" t="s">
        <v>617</v>
      </c>
      <c r="F377" s="32">
        <v>1</v>
      </c>
      <c r="G377" s="38" t="s">
        <v>583</v>
      </c>
      <c r="H377" s="22">
        <v>0</v>
      </c>
      <c r="I377" s="14" t="s">
        <v>617</v>
      </c>
      <c r="J377" s="32">
        <v>1</v>
      </c>
      <c r="K377" s="44" t="s">
        <v>503</v>
      </c>
      <c r="L377" s="44"/>
      <c r="M377" s="44" t="str">
        <f t="shared" si="13"/>
        <v xml:space="preserve">伊東市宇佐美字芝原1971番4                  </v>
      </c>
      <c r="N377" s="44" t="s">
        <v>1259</v>
      </c>
      <c r="O377" s="44" t="s">
        <v>667</v>
      </c>
      <c r="P377" s="53">
        <v>59500</v>
      </c>
      <c r="Q377" s="53">
        <v>60000</v>
      </c>
      <c r="R377" s="64">
        <f t="shared" si="14"/>
        <v>-0.83333333333333037</v>
      </c>
      <c r="S377" s="72" t="s">
        <v>400</v>
      </c>
    </row>
    <row r="378" spans="1:19" ht="24.75" customHeight="1">
      <c r="A378" s="1">
        <v>375</v>
      </c>
      <c r="B378" s="8"/>
      <c r="C378" s="16" t="s">
        <v>583</v>
      </c>
      <c r="D378" s="22">
        <v>0</v>
      </c>
      <c r="E378" s="14" t="s">
        <v>617</v>
      </c>
      <c r="F378" s="32">
        <v>2</v>
      </c>
      <c r="G378" s="38" t="s">
        <v>583</v>
      </c>
      <c r="H378" s="22">
        <v>0</v>
      </c>
      <c r="I378" s="14" t="s">
        <v>617</v>
      </c>
      <c r="J378" s="32">
        <v>2</v>
      </c>
      <c r="K378" s="44" t="s">
        <v>503</v>
      </c>
      <c r="L378" s="44"/>
      <c r="M378" s="44" t="str">
        <f t="shared" si="13"/>
        <v xml:space="preserve">伊東市松原字八津669番15外                  </v>
      </c>
      <c r="N378" s="44" t="s">
        <v>1260</v>
      </c>
      <c r="O378" s="44" t="s">
        <v>59</v>
      </c>
      <c r="P378" s="53">
        <v>65200</v>
      </c>
      <c r="Q378" s="53">
        <v>66600</v>
      </c>
      <c r="R378" s="64">
        <f t="shared" si="14"/>
        <v>-2.1021021021020991</v>
      </c>
      <c r="S378" s="72" t="s">
        <v>400</v>
      </c>
    </row>
    <row r="379" spans="1:19" ht="24.75" customHeight="1">
      <c r="A379" s="1">
        <v>376</v>
      </c>
      <c r="B379" s="8"/>
      <c r="C379" s="16" t="s">
        <v>583</v>
      </c>
      <c r="D379" s="22">
        <v>0</v>
      </c>
      <c r="E379" s="14" t="s">
        <v>617</v>
      </c>
      <c r="F379" s="32">
        <v>3</v>
      </c>
      <c r="G379" s="38" t="s">
        <v>583</v>
      </c>
      <c r="H379" s="22">
        <v>0</v>
      </c>
      <c r="I379" s="14" t="s">
        <v>617</v>
      </c>
      <c r="J379" s="32">
        <v>3</v>
      </c>
      <c r="K379" s="44" t="s">
        <v>503</v>
      </c>
      <c r="L379" s="44"/>
      <c r="M379" s="44" t="str">
        <f t="shared" si="13"/>
        <v xml:space="preserve">伊東市鎌田字海立507番15                   </v>
      </c>
      <c r="N379" s="44" t="s">
        <v>1261</v>
      </c>
      <c r="O379" s="44" t="s">
        <v>749</v>
      </c>
      <c r="P379" s="53">
        <v>29600</v>
      </c>
      <c r="Q379" s="53">
        <v>30000</v>
      </c>
      <c r="R379" s="64">
        <f t="shared" si="14"/>
        <v>-1.3333333333333308</v>
      </c>
      <c r="S379" s="72" t="s">
        <v>400</v>
      </c>
    </row>
    <row r="380" spans="1:19" ht="24.75" customHeight="1">
      <c r="A380" s="1">
        <v>377</v>
      </c>
      <c r="B380" s="8"/>
      <c r="C380" s="16" t="s">
        <v>583</v>
      </c>
      <c r="D380" s="22">
        <v>0</v>
      </c>
      <c r="E380" s="14" t="s">
        <v>617</v>
      </c>
      <c r="F380" s="32">
        <v>4</v>
      </c>
      <c r="G380" s="38" t="s">
        <v>583</v>
      </c>
      <c r="H380" s="22">
        <v>0</v>
      </c>
      <c r="I380" s="14" t="s">
        <v>617</v>
      </c>
      <c r="J380" s="32">
        <v>4</v>
      </c>
      <c r="K380" s="44" t="s">
        <v>503</v>
      </c>
      <c r="L380" s="44"/>
      <c r="M380" s="44" t="str">
        <f t="shared" si="13"/>
        <v xml:space="preserve">伊東市吉田字阿原582番3                    </v>
      </c>
      <c r="N380" s="44" t="s">
        <v>748</v>
      </c>
      <c r="O380" s="44" t="s">
        <v>899</v>
      </c>
      <c r="P380" s="53">
        <v>47700</v>
      </c>
      <c r="Q380" s="53">
        <v>47200</v>
      </c>
      <c r="R380" s="64">
        <f t="shared" si="14"/>
        <v>1.0593220338983134</v>
      </c>
      <c r="S380" s="72" t="s">
        <v>400</v>
      </c>
    </row>
    <row r="381" spans="1:19" ht="24.75" customHeight="1">
      <c r="A381" s="1">
        <v>378</v>
      </c>
      <c r="B381" s="8"/>
      <c r="C381" s="16" t="s">
        <v>583</v>
      </c>
      <c r="D381" s="22">
        <v>0</v>
      </c>
      <c r="E381" s="14" t="s">
        <v>617</v>
      </c>
      <c r="F381" s="32">
        <v>5</v>
      </c>
      <c r="G381" s="38" t="s">
        <v>583</v>
      </c>
      <c r="H381" s="22">
        <v>0</v>
      </c>
      <c r="I381" s="14" t="s">
        <v>617</v>
      </c>
      <c r="J381" s="32">
        <v>5</v>
      </c>
      <c r="K381" s="44" t="s">
        <v>503</v>
      </c>
      <c r="L381" s="44"/>
      <c r="M381" s="44" t="str">
        <f t="shared" si="13"/>
        <v xml:space="preserve">伊東市大原3丁目127番                     </v>
      </c>
      <c r="N381" s="44" t="s">
        <v>86</v>
      </c>
      <c r="O381" s="44" t="s">
        <v>837</v>
      </c>
      <c r="P381" s="53">
        <v>59500</v>
      </c>
      <c r="Q381" s="53">
        <v>59000</v>
      </c>
      <c r="R381" s="64">
        <f t="shared" si="14"/>
        <v>0.84745762711864181</v>
      </c>
      <c r="S381" s="72" t="s">
        <v>786</v>
      </c>
    </row>
    <row r="382" spans="1:19" ht="24.75" customHeight="1">
      <c r="A382" s="1">
        <v>379</v>
      </c>
      <c r="B382" s="8"/>
      <c r="C382" s="16" t="s">
        <v>583</v>
      </c>
      <c r="D382" s="23">
        <v>5</v>
      </c>
      <c r="E382" s="14" t="s">
        <v>617</v>
      </c>
      <c r="F382" s="32">
        <v>1</v>
      </c>
      <c r="G382" s="38" t="s">
        <v>583</v>
      </c>
      <c r="H382" s="23">
        <v>5</v>
      </c>
      <c r="I382" s="14" t="s">
        <v>617</v>
      </c>
      <c r="J382" s="32">
        <v>1</v>
      </c>
      <c r="K382" s="44" t="s">
        <v>503</v>
      </c>
      <c r="L382" s="44"/>
      <c r="M382" s="44" t="str">
        <f t="shared" si="13"/>
        <v xml:space="preserve">伊東市松川町480番43外                    </v>
      </c>
      <c r="N382" s="44" t="s">
        <v>1251</v>
      </c>
      <c r="O382" s="44" t="s">
        <v>844</v>
      </c>
      <c r="P382" s="53">
        <v>89100</v>
      </c>
      <c r="Q382" s="53">
        <v>89600</v>
      </c>
      <c r="R382" s="65">
        <f t="shared" si="14"/>
        <v>-0.55803571428570953</v>
      </c>
      <c r="S382" s="72" t="s">
        <v>633</v>
      </c>
    </row>
    <row r="383" spans="1:19" ht="24.75" customHeight="1">
      <c r="A383" s="1">
        <v>380</v>
      </c>
      <c r="B383" s="8"/>
      <c r="C383" s="16" t="s">
        <v>583</v>
      </c>
      <c r="D383" s="23">
        <v>5</v>
      </c>
      <c r="E383" s="14" t="s">
        <v>617</v>
      </c>
      <c r="F383" s="32">
        <v>2</v>
      </c>
      <c r="G383" s="38" t="s">
        <v>583</v>
      </c>
      <c r="H383" s="23">
        <v>5</v>
      </c>
      <c r="I383" s="14" t="s">
        <v>617</v>
      </c>
      <c r="J383" s="32">
        <v>2</v>
      </c>
      <c r="K383" s="44" t="s">
        <v>503</v>
      </c>
      <c r="L383" s="44"/>
      <c r="M383" s="44" t="str">
        <f t="shared" si="13"/>
        <v xml:space="preserve">伊東市幸町476番20外                     </v>
      </c>
      <c r="N383" s="44" t="s">
        <v>106</v>
      </c>
      <c r="O383" s="44" t="s">
        <v>978</v>
      </c>
      <c r="P383" s="53">
        <v>69300</v>
      </c>
      <c r="Q383" s="53">
        <v>70200</v>
      </c>
      <c r="R383" s="64">
        <f t="shared" si="14"/>
        <v>-1.2820512820512775</v>
      </c>
      <c r="S383" s="72" t="s">
        <v>538</v>
      </c>
    </row>
    <row r="384" spans="1:19" ht="24.75" customHeight="1">
      <c r="A384" s="1">
        <v>381</v>
      </c>
      <c r="B384" s="8"/>
      <c r="C384" s="16" t="s">
        <v>583</v>
      </c>
      <c r="D384" s="23">
        <v>5</v>
      </c>
      <c r="E384" s="14" t="s">
        <v>617</v>
      </c>
      <c r="F384" s="32">
        <v>3</v>
      </c>
      <c r="G384" s="38" t="s">
        <v>583</v>
      </c>
      <c r="H384" s="23">
        <v>5</v>
      </c>
      <c r="I384" s="14" t="s">
        <v>617</v>
      </c>
      <c r="J384" s="32">
        <v>3</v>
      </c>
      <c r="K384" s="44" t="s">
        <v>503</v>
      </c>
      <c r="L384" s="44"/>
      <c r="M384" s="44" t="str">
        <f t="shared" si="13"/>
        <v xml:space="preserve">伊東市静海町562番                       </v>
      </c>
      <c r="N384" s="44" t="s">
        <v>1263</v>
      </c>
      <c r="O384" s="44" t="s">
        <v>259</v>
      </c>
      <c r="P384" s="53">
        <v>77600</v>
      </c>
      <c r="Q384" s="53">
        <v>78400</v>
      </c>
      <c r="R384" s="64">
        <f t="shared" si="14"/>
        <v>-1.0204081632653073</v>
      </c>
      <c r="S384" s="72" t="s">
        <v>418</v>
      </c>
    </row>
    <row r="385" spans="1:19" ht="24.75" customHeight="1">
      <c r="A385" s="1">
        <v>382</v>
      </c>
      <c r="B385" s="8" t="s">
        <v>540</v>
      </c>
      <c r="C385" s="16" t="s">
        <v>56</v>
      </c>
      <c r="D385" s="22">
        <v>0</v>
      </c>
      <c r="E385" s="14" t="s">
        <v>617</v>
      </c>
      <c r="F385" s="32">
        <v>1</v>
      </c>
      <c r="G385" s="38" t="s">
        <v>56</v>
      </c>
      <c r="H385" s="22">
        <v>0</v>
      </c>
      <c r="I385" s="14" t="s">
        <v>617</v>
      </c>
      <c r="J385" s="32">
        <v>1</v>
      </c>
      <c r="K385" s="44" t="s">
        <v>13</v>
      </c>
      <c r="L385" s="44"/>
      <c r="M385" s="44" t="str">
        <f t="shared" si="13"/>
        <v xml:space="preserve">島田市中央町4番3                        </v>
      </c>
      <c r="N385" s="44" t="s">
        <v>1056</v>
      </c>
      <c r="O385" s="44" t="s">
        <v>743</v>
      </c>
      <c r="P385" s="53">
        <v>76000</v>
      </c>
      <c r="Q385" s="53">
        <v>75800</v>
      </c>
      <c r="R385" s="64">
        <f t="shared" si="14"/>
        <v>0.26385224274405594</v>
      </c>
      <c r="S385" s="72" t="s">
        <v>400</v>
      </c>
    </row>
    <row r="386" spans="1:19" ht="24.75" customHeight="1">
      <c r="A386" s="1">
        <v>383</v>
      </c>
      <c r="B386" s="8"/>
      <c r="C386" s="16" t="s">
        <v>56</v>
      </c>
      <c r="D386" s="22">
        <v>0</v>
      </c>
      <c r="E386" s="14" t="s">
        <v>617</v>
      </c>
      <c r="F386" s="32">
        <v>2</v>
      </c>
      <c r="G386" s="38" t="s">
        <v>56</v>
      </c>
      <c r="H386" s="22">
        <v>0</v>
      </c>
      <c r="I386" s="14" t="s">
        <v>617</v>
      </c>
      <c r="J386" s="32">
        <v>2</v>
      </c>
      <c r="K386" s="44" t="s">
        <v>13</v>
      </c>
      <c r="L386" s="44"/>
      <c r="M386" s="44" t="str">
        <f t="shared" si="13"/>
        <v xml:space="preserve">島田市旭2丁目7316番11                   </v>
      </c>
      <c r="N386" s="44" t="s">
        <v>341</v>
      </c>
      <c r="O386" s="44" t="s">
        <v>948</v>
      </c>
      <c r="P386" s="53">
        <v>61500</v>
      </c>
      <c r="Q386" s="53">
        <v>61400</v>
      </c>
      <c r="R386" s="64">
        <f t="shared" si="14"/>
        <v>0.16286644951140072</v>
      </c>
      <c r="S386" s="72" t="s">
        <v>589</v>
      </c>
    </row>
    <row r="387" spans="1:19" ht="24.75" customHeight="1">
      <c r="A387" s="1">
        <v>384</v>
      </c>
      <c r="B387" s="8"/>
      <c r="C387" s="16" t="s">
        <v>56</v>
      </c>
      <c r="D387" s="22">
        <v>0</v>
      </c>
      <c r="E387" s="14" t="s">
        <v>617</v>
      </c>
      <c r="F387" s="32">
        <v>3</v>
      </c>
      <c r="G387" s="38" t="s">
        <v>56</v>
      </c>
      <c r="H387" s="22">
        <v>0</v>
      </c>
      <c r="I387" s="14" t="s">
        <v>617</v>
      </c>
      <c r="J387" s="32">
        <v>3</v>
      </c>
      <c r="K387" s="44" t="s">
        <v>13</v>
      </c>
      <c r="L387" s="44"/>
      <c r="M387" s="44" t="str">
        <f t="shared" ref="M387:M450" si="15">ASC(N387)</f>
        <v xml:space="preserve">島田市金谷根岸町174番39                   </v>
      </c>
      <c r="N387" s="44" t="s">
        <v>1246</v>
      </c>
      <c r="O387" s="44" t="s">
        <v>588</v>
      </c>
      <c r="P387" s="53">
        <v>33400</v>
      </c>
      <c r="Q387" s="53">
        <v>34300</v>
      </c>
      <c r="R387" s="64">
        <f t="shared" si="14"/>
        <v>-2.6239067055393583</v>
      </c>
      <c r="S387" s="72" t="s">
        <v>400</v>
      </c>
    </row>
    <row r="388" spans="1:19" ht="24.75" customHeight="1">
      <c r="A388" s="1">
        <v>385</v>
      </c>
      <c r="B388" s="8"/>
      <c r="C388" s="16" t="s">
        <v>56</v>
      </c>
      <c r="D388" s="22">
        <v>0</v>
      </c>
      <c r="E388" s="14" t="s">
        <v>617</v>
      </c>
      <c r="F388" s="32">
        <v>4</v>
      </c>
      <c r="G388" s="38" t="s">
        <v>56</v>
      </c>
      <c r="H388" s="22">
        <v>0</v>
      </c>
      <c r="I388" s="14" t="s">
        <v>617</v>
      </c>
      <c r="J388" s="32">
        <v>4</v>
      </c>
      <c r="K388" s="44" t="s">
        <v>13</v>
      </c>
      <c r="L388" s="44"/>
      <c r="M388" s="44" t="str">
        <f t="shared" si="15"/>
        <v xml:space="preserve">島田市旗指136番1外                      </v>
      </c>
      <c r="N388" s="44" t="s">
        <v>1004</v>
      </c>
      <c r="O388" s="44" t="s">
        <v>607</v>
      </c>
      <c r="P388" s="53">
        <v>54500</v>
      </c>
      <c r="Q388" s="53">
        <v>54800</v>
      </c>
      <c r="R388" s="64">
        <f t="shared" si="14"/>
        <v>-0.54744525547445466</v>
      </c>
      <c r="S388" s="72" t="s">
        <v>400</v>
      </c>
    </row>
    <row r="389" spans="1:19" ht="24.75" customHeight="1">
      <c r="A389" s="1">
        <v>386</v>
      </c>
      <c r="B389" s="8"/>
      <c r="C389" s="16" t="s">
        <v>56</v>
      </c>
      <c r="D389" s="22">
        <v>0</v>
      </c>
      <c r="E389" s="14" t="s">
        <v>617</v>
      </c>
      <c r="F389" s="32">
        <v>5</v>
      </c>
      <c r="G389" s="38" t="s">
        <v>56</v>
      </c>
      <c r="H389" s="22">
        <v>0</v>
      </c>
      <c r="I389" s="14" t="s">
        <v>617</v>
      </c>
      <c r="J389" s="32">
        <v>5</v>
      </c>
      <c r="K389" s="44" t="s">
        <v>13</v>
      </c>
      <c r="L389" s="44"/>
      <c r="M389" s="44" t="str">
        <f t="shared" si="15"/>
        <v xml:space="preserve">島田市稲荷2丁目3673番17                  </v>
      </c>
      <c r="N389" s="44" t="s">
        <v>1264</v>
      </c>
      <c r="O389" s="44" t="s">
        <v>101</v>
      </c>
      <c r="P389" s="53">
        <v>51800</v>
      </c>
      <c r="Q389" s="53">
        <v>52000</v>
      </c>
      <c r="R389" s="64">
        <f t="shared" si="14"/>
        <v>-0.38461538461538325</v>
      </c>
      <c r="S389" s="72" t="s">
        <v>980</v>
      </c>
    </row>
    <row r="390" spans="1:19" ht="24.75" customHeight="1">
      <c r="A390" s="1">
        <v>387</v>
      </c>
      <c r="B390" s="8"/>
      <c r="C390" s="16" t="s">
        <v>56</v>
      </c>
      <c r="D390" s="22">
        <v>0</v>
      </c>
      <c r="E390" s="14" t="s">
        <v>617</v>
      </c>
      <c r="F390" s="32">
        <v>6</v>
      </c>
      <c r="G390" s="38" t="s">
        <v>56</v>
      </c>
      <c r="H390" s="22">
        <v>0</v>
      </c>
      <c r="I390" s="14" t="s">
        <v>617</v>
      </c>
      <c r="J390" s="32">
        <v>6</v>
      </c>
      <c r="K390" s="44" t="s">
        <v>13</v>
      </c>
      <c r="L390" s="44"/>
      <c r="M390" s="44" t="str">
        <f t="shared" si="15"/>
        <v xml:space="preserve">島田市金谷泉町1123番8                    </v>
      </c>
      <c r="N390" s="44" t="s">
        <v>1265</v>
      </c>
      <c r="O390" s="44" t="s">
        <v>554</v>
      </c>
      <c r="P390" s="53">
        <v>40600</v>
      </c>
      <c r="Q390" s="53">
        <v>41200</v>
      </c>
      <c r="R390" s="64">
        <f t="shared" si="14"/>
        <v>-1.4563106796116498</v>
      </c>
      <c r="S390" s="72" t="s">
        <v>400</v>
      </c>
    </row>
    <row r="391" spans="1:19" ht="24.75" customHeight="1">
      <c r="A391" s="1">
        <v>388</v>
      </c>
      <c r="B391" s="8"/>
      <c r="C391" s="16" t="s">
        <v>56</v>
      </c>
      <c r="D391" s="22">
        <v>0</v>
      </c>
      <c r="E391" s="14" t="s">
        <v>617</v>
      </c>
      <c r="F391" s="32">
        <v>7</v>
      </c>
      <c r="G391" s="39" t="s">
        <v>56</v>
      </c>
      <c r="H391" s="22">
        <v>0</v>
      </c>
      <c r="I391" s="14" t="s">
        <v>617</v>
      </c>
      <c r="J391" s="32">
        <v>7</v>
      </c>
      <c r="K391" s="44" t="s">
        <v>13</v>
      </c>
      <c r="L391" s="44"/>
      <c r="M391" s="44" t="str">
        <f t="shared" si="15"/>
        <v xml:space="preserve">島田市島字山道西602番5                    </v>
      </c>
      <c r="N391" s="44" t="s">
        <v>1266</v>
      </c>
      <c r="O391" s="44" t="s">
        <v>3</v>
      </c>
      <c r="P391" s="53">
        <v>33200</v>
      </c>
      <c r="Q391" s="53">
        <v>33300</v>
      </c>
      <c r="R391" s="65">
        <f t="shared" si="14"/>
        <v>-0.30030030030030463</v>
      </c>
      <c r="S391" s="72" t="s">
        <v>400</v>
      </c>
    </row>
    <row r="392" spans="1:19" ht="24.75" customHeight="1">
      <c r="A392" s="1">
        <v>389</v>
      </c>
      <c r="B392" s="8"/>
      <c r="C392" s="16" t="s">
        <v>56</v>
      </c>
      <c r="D392" s="23">
        <v>5</v>
      </c>
      <c r="E392" s="14" t="s">
        <v>617</v>
      </c>
      <c r="F392" s="32">
        <v>1</v>
      </c>
      <c r="G392" s="38" t="s">
        <v>56</v>
      </c>
      <c r="H392" s="23">
        <v>5</v>
      </c>
      <c r="I392" s="14" t="s">
        <v>617</v>
      </c>
      <c r="J392" s="32">
        <v>1</v>
      </c>
      <c r="K392" s="44" t="s">
        <v>13</v>
      </c>
      <c r="L392" s="44"/>
      <c r="M392" s="44" t="str">
        <f t="shared" si="15"/>
        <v xml:space="preserve">島田市日之出町1番15                      </v>
      </c>
      <c r="N392" s="44" t="s">
        <v>53</v>
      </c>
      <c r="O392" s="44" t="s">
        <v>569</v>
      </c>
      <c r="P392" s="53">
        <v>104000</v>
      </c>
      <c r="Q392" s="53">
        <v>105000</v>
      </c>
      <c r="R392" s="64">
        <f t="shared" si="14"/>
        <v>-0.952380952380949</v>
      </c>
      <c r="S392" s="72" t="s">
        <v>400</v>
      </c>
    </row>
    <row r="393" spans="1:19" ht="24.75" customHeight="1">
      <c r="A393" s="1">
        <v>390</v>
      </c>
      <c r="B393" s="8"/>
      <c r="C393" s="16" t="s">
        <v>56</v>
      </c>
      <c r="D393" s="23">
        <v>5</v>
      </c>
      <c r="E393" s="14" t="s">
        <v>617</v>
      </c>
      <c r="F393" s="32">
        <v>2</v>
      </c>
      <c r="G393" s="38" t="s">
        <v>56</v>
      </c>
      <c r="H393" s="23">
        <v>5</v>
      </c>
      <c r="I393" s="14" t="s">
        <v>617</v>
      </c>
      <c r="J393" s="32">
        <v>2</v>
      </c>
      <c r="K393" s="44" t="s">
        <v>13</v>
      </c>
      <c r="L393" s="44"/>
      <c r="M393" s="44" t="str">
        <f t="shared" si="15"/>
        <v xml:space="preserve">島田市扇町12番16                       </v>
      </c>
      <c r="N393" s="44" t="s">
        <v>1267</v>
      </c>
      <c r="O393" s="44" t="s">
        <v>591</v>
      </c>
      <c r="P393" s="53">
        <v>75500</v>
      </c>
      <c r="Q393" s="53">
        <v>76300</v>
      </c>
      <c r="R393" s="64">
        <f t="shared" si="14"/>
        <v>-1.0484927916120546</v>
      </c>
      <c r="S393" s="72" t="s">
        <v>400</v>
      </c>
    </row>
    <row r="394" spans="1:19" ht="24.75" customHeight="1">
      <c r="A394" s="1">
        <v>391</v>
      </c>
      <c r="B394" s="8"/>
      <c r="C394" s="16" t="s">
        <v>56</v>
      </c>
      <c r="D394" s="23">
        <v>5</v>
      </c>
      <c r="E394" s="14" t="s">
        <v>617</v>
      </c>
      <c r="F394" s="32">
        <v>3</v>
      </c>
      <c r="G394" s="38" t="s">
        <v>56</v>
      </c>
      <c r="H394" s="23">
        <v>5</v>
      </c>
      <c r="I394" s="14" t="s">
        <v>617</v>
      </c>
      <c r="J394" s="32">
        <v>3</v>
      </c>
      <c r="K394" s="44" t="s">
        <v>13</v>
      </c>
      <c r="L394" s="44"/>
      <c r="M394" s="44" t="str">
        <f t="shared" si="15"/>
        <v xml:space="preserve">島田市中央町11番3                       </v>
      </c>
      <c r="N394" s="44" t="s">
        <v>1269</v>
      </c>
      <c r="O394" s="44" t="s">
        <v>295</v>
      </c>
      <c r="P394" s="53">
        <v>65600</v>
      </c>
      <c r="Q394" s="53">
        <v>66000</v>
      </c>
      <c r="R394" s="64">
        <f t="shared" si="14"/>
        <v>-0.60606060606060996</v>
      </c>
      <c r="S394" s="72" t="s">
        <v>400</v>
      </c>
    </row>
    <row r="395" spans="1:19" ht="24.75" customHeight="1">
      <c r="A395" s="1">
        <v>392</v>
      </c>
      <c r="B395" s="8"/>
      <c r="C395" s="16" t="s">
        <v>56</v>
      </c>
      <c r="D395" s="23">
        <v>5</v>
      </c>
      <c r="E395" s="14" t="s">
        <v>617</v>
      </c>
      <c r="F395" s="32">
        <v>4</v>
      </c>
      <c r="G395" s="38" t="s">
        <v>56</v>
      </c>
      <c r="H395" s="23">
        <v>5</v>
      </c>
      <c r="I395" s="14" t="s">
        <v>617</v>
      </c>
      <c r="J395" s="32">
        <v>4</v>
      </c>
      <c r="K395" s="44" t="s">
        <v>13</v>
      </c>
      <c r="L395" s="44"/>
      <c r="M395" s="44" t="str">
        <f t="shared" si="15"/>
        <v xml:space="preserve">島田市金谷上十五軒1993番2外                 </v>
      </c>
      <c r="N395" s="44" t="s">
        <v>1121</v>
      </c>
      <c r="O395" s="44" t="s">
        <v>163</v>
      </c>
      <c r="P395" s="53">
        <v>45200</v>
      </c>
      <c r="Q395" s="53">
        <v>46100</v>
      </c>
      <c r="R395" s="64">
        <f t="shared" si="14"/>
        <v>-1.9522776572668099</v>
      </c>
      <c r="S395" s="72" t="s">
        <v>400</v>
      </c>
    </row>
    <row r="396" spans="1:19" ht="24.75" customHeight="1">
      <c r="A396" s="1">
        <v>393</v>
      </c>
      <c r="B396" s="8"/>
      <c r="C396" s="16" t="s">
        <v>347</v>
      </c>
      <c r="D396" s="22">
        <v>0</v>
      </c>
      <c r="E396" s="14" t="s">
        <v>617</v>
      </c>
      <c r="F396" s="32">
        <v>1</v>
      </c>
      <c r="G396" s="38" t="s">
        <v>347</v>
      </c>
      <c r="H396" s="22">
        <v>0</v>
      </c>
      <c r="I396" s="14" t="s">
        <v>617</v>
      </c>
      <c r="J396" s="32">
        <v>1</v>
      </c>
      <c r="K396" s="44" t="s">
        <v>600</v>
      </c>
      <c r="L396" s="44"/>
      <c r="M396" s="44" t="str">
        <f t="shared" si="15"/>
        <v xml:space="preserve">富士市高嶺町69番外                       </v>
      </c>
      <c r="N396" s="44" t="s">
        <v>1270</v>
      </c>
      <c r="O396" s="44" t="s">
        <v>640</v>
      </c>
      <c r="P396" s="53">
        <v>92000</v>
      </c>
      <c r="Q396" s="53">
        <v>92000</v>
      </c>
      <c r="R396" s="64">
        <f t="shared" si="14"/>
        <v>0</v>
      </c>
      <c r="S396" s="72" t="s">
        <v>983</v>
      </c>
    </row>
    <row r="397" spans="1:19" ht="24.75" customHeight="1">
      <c r="A397" s="1">
        <v>394</v>
      </c>
      <c r="B397" s="8"/>
      <c r="C397" s="16" t="s">
        <v>347</v>
      </c>
      <c r="D397" s="22">
        <v>0</v>
      </c>
      <c r="E397" s="14" t="s">
        <v>617</v>
      </c>
      <c r="F397" s="32">
        <v>2</v>
      </c>
      <c r="G397" s="38" t="s">
        <v>347</v>
      </c>
      <c r="H397" s="22">
        <v>0</v>
      </c>
      <c r="I397" s="14" t="s">
        <v>617</v>
      </c>
      <c r="J397" s="32">
        <v>2</v>
      </c>
      <c r="K397" s="44" t="s">
        <v>600</v>
      </c>
      <c r="L397" s="44"/>
      <c r="M397" s="44" t="str">
        <f t="shared" si="15"/>
        <v xml:space="preserve">富士市伝法字田端1124番1外                  </v>
      </c>
      <c r="N397" s="44" t="s">
        <v>1271</v>
      </c>
      <c r="O397" s="44" t="s">
        <v>205</v>
      </c>
      <c r="P397" s="53">
        <v>62100</v>
      </c>
      <c r="Q397" s="53">
        <v>62200</v>
      </c>
      <c r="R397" s="64">
        <f t="shared" si="14"/>
        <v>-0.1607717041800627</v>
      </c>
      <c r="S397" s="72" t="s">
        <v>400</v>
      </c>
    </row>
    <row r="398" spans="1:19" ht="24.75" customHeight="1">
      <c r="A398" s="1">
        <v>395</v>
      </c>
      <c r="B398" s="8"/>
      <c r="C398" s="16" t="s">
        <v>347</v>
      </c>
      <c r="D398" s="22">
        <v>0</v>
      </c>
      <c r="E398" s="14" t="s">
        <v>617</v>
      </c>
      <c r="F398" s="32">
        <v>3</v>
      </c>
      <c r="G398" s="38" t="s">
        <v>347</v>
      </c>
      <c r="H398" s="22">
        <v>0</v>
      </c>
      <c r="I398" s="14" t="s">
        <v>617</v>
      </c>
      <c r="J398" s="32">
        <v>3</v>
      </c>
      <c r="K398" s="44" t="s">
        <v>600</v>
      </c>
      <c r="L398" s="44"/>
      <c r="M398" s="44" t="str">
        <f t="shared" si="15"/>
        <v xml:space="preserve">富士市一色字荻ﾉ原164番13                  </v>
      </c>
      <c r="N398" s="44" t="s">
        <v>1273</v>
      </c>
      <c r="O398" s="44" t="s">
        <v>902</v>
      </c>
      <c r="P398" s="53">
        <v>53000</v>
      </c>
      <c r="Q398" s="53">
        <v>53100</v>
      </c>
      <c r="R398" s="64">
        <f t="shared" si="14"/>
        <v>-0.18832391713747842</v>
      </c>
      <c r="S398" s="72" t="s">
        <v>400</v>
      </c>
    </row>
    <row r="399" spans="1:19" ht="24.75" customHeight="1">
      <c r="A399" s="1">
        <v>396</v>
      </c>
      <c r="B399" s="8"/>
      <c r="C399" s="16" t="s">
        <v>347</v>
      </c>
      <c r="D399" s="22">
        <v>0</v>
      </c>
      <c r="E399" s="14" t="s">
        <v>617</v>
      </c>
      <c r="F399" s="32">
        <v>4</v>
      </c>
      <c r="G399" s="38" t="s">
        <v>347</v>
      </c>
      <c r="H399" s="22">
        <v>0</v>
      </c>
      <c r="I399" s="14" t="s">
        <v>617</v>
      </c>
      <c r="J399" s="32">
        <v>4</v>
      </c>
      <c r="K399" s="44" t="s">
        <v>600</v>
      </c>
      <c r="L399" s="44"/>
      <c r="M399" s="44" t="str">
        <f t="shared" si="15"/>
        <v xml:space="preserve">富士市天間字天神原1172番12                 </v>
      </c>
      <c r="N399" s="44" t="s">
        <v>200</v>
      </c>
      <c r="O399" s="44" t="s">
        <v>602</v>
      </c>
      <c r="P399" s="53">
        <v>51400</v>
      </c>
      <c r="Q399" s="53">
        <v>51800</v>
      </c>
      <c r="R399" s="64">
        <f t="shared" si="14"/>
        <v>-0.77220077220077066</v>
      </c>
      <c r="S399" s="72" t="s">
        <v>400</v>
      </c>
    </row>
    <row r="400" spans="1:19" ht="24.75" customHeight="1">
      <c r="A400" s="1">
        <v>397</v>
      </c>
      <c r="B400" s="8" t="s">
        <v>540</v>
      </c>
      <c r="C400" s="16" t="s">
        <v>347</v>
      </c>
      <c r="D400" s="22">
        <v>0</v>
      </c>
      <c r="E400" s="14" t="s">
        <v>617</v>
      </c>
      <c r="F400" s="32">
        <v>5</v>
      </c>
      <c r="G400" s="38" t="s">
        <v>347</v>
      </c>
      <c r="H400" s="22">
        <v>0</v>
      </c>
      <c r="I400" s="14" t="s">
        <v>617</v>
      </c>
      <c r="J400" s="32">
        <v>5</v>
      </c>
      <c r="K400" s="44" t="s">
        <v>600</v>
      </c>
      <c r="L400" s="44"/>
      <c r="M400" s="44" t="str">
        <f t="shared" si="15"/>
        <v xml:space="preserve">富士市国久保1丁目2111番8外                 </v>
      </c>
      <c r="N400" s="44" t="s">
        <v>1274</v>
      </c>
      <c r="O400" s="44" t="s">
        <v>533</v>
      </c>
      <c r="P400" s="53">
        <v>71400</v>
      </c>
      <c r="Q400" s="53">
        <v>71400</v>
      </c>
      <c r="R400" s="64">
        <f t="shared" si="14"/>
        <v>0</v>
      </c>
      <c r="S400" s="72" t="s">
        <v>336</v>
      </c>
    </row>
    <row r="401" spans="1:19" ht="24.75" customHeight="1">
      <c r="A401" s="1">
        <v>398</v>
      </c>
      <c r="B401" s="8"/>
      <c r="C401" s="16" t="s">
        <v>347</v>
      </c>
      <c r="D401" s="22">
        <v>0</v>
      </c>
      <c r="E401" s="14" t="s">
        <v>617</v>
      </c>
      <c r="F401" s="32">
        <v>6</v>
      </c>
      <c r="G401" s="38" t="s">
        <v>347</v>
      </c>
      <c r="H401" s="22">
        <v>0</v>
      </c>
      <c r="I401" s="14" t="s">
        <v>617</v>
      </c>
      <c r="J401" s="32">
        <v>6</v>
      </c>
      <c r="K401" s="44" t="s">
        <v>600</v>
      </c>
      <c r="L401" s="44"/>
      <c r="M401" s="44" t="str">
        <f t="shared" si="15"/>
        <v xml:space="preserve">富士市神戸字嶋原50番10                    </v>
      </c>
      <c r="N401" s="44" t="s">
        <v>1275</v>
      </c>
      <c r="O401" s="44" t="s">
        <v>587</v>
      </c>
      <c r="P401" s="53">
        <v>36800</v>
      </c>
      <c r="Q401" s="53">
        <v>37200</v>
      </c>
      <c r="R401" s="64">
        <f t="shared" si="14"/>
        <v>-1.0752688172043001</v>
      </c>
      <c r="S401" s="72" t="s">
        <v>400</v>
      </c>
    </row>
    <row r="402" spans="1:19" ht="24.75" customHeight="1">
      <c r="A402" s="1">
        <v>399</v>
      </c>
      <c r="B402" s="8"/>
      <c r="C402" s="16" t="s">
        <v>347</v>
      </c>
      <c r="D402" s="22">
        <v>0</v>
      </c>
      <c r="E402" s="14" t="s">
        <v>617</v>
      </c>
      <c r="F402" s="32">
        <v>7</v>
      </c>
      <c r="G402" s="38" t="s">
        <v>347</v>
      </c>
      <c r="H402" s="22">
        <v>0</v>
      </c>
      <c r="I402" s="14" t="s">
        <v>617</v>
      </c>
      <c r="J402" s="32">
        <v>7</v>
      </c>
      <c r="K402" s="44" t="s">
        <v>600</v>
      </c>
      <c r="L402" s="44"/>
      <c r="M402" s="44" t="str">
        <f t="shared" si="15"/>
        <v xml:space="preserve">富士市広見本町500番14                    </v>
      </c>
      <c r="N402" s="44" t="s">
        <v>1276</v>
      </c>
      <c r="O402" s="44" t="s">
        <v>370</v>
      </c>
      <c r="P402" s="53">
        <v>59100</v>
      </c>
      <c r="Q402" s="53">
        <v>59200</v>
      </c>
      <c r="R402" s="64">
        <f t="shared" si="14"/>
        <v>-0.16891891891891442</v>
      </c>
      <c r="S402" s="72" t="s">
        <v>985</v>
      </c>
    </row>
    <row r="403" spans="1:19" ht="24.75" customHeight="1">
      <c r="A403" s="1">
        <v>400</v>
      </c>
      <c r="B403" s="8"/>
      <c r="C403" s="16" t="s">
        <v>347</v>
      </c>
      <c r="D403" s="22">
        <v>0</v>
      </c>
      <c r="E403" s="14" t="s">
        <v>617</v>
      </c>
      <c r="F403" s="32">
        <v>8</v>
      </c>
      <c r="G403" s="38" t="s">
        <v>347</v>
      </c>
      <c r="H403" s="22">
        <v>0</v>
      </c>
      <c r="I403" s="14" t="s">
        <v>617</v>
      </c>
      <c r="J403" s="32">
        <v>8</v>
      </c>
      <c r="K403" s="44" t="s">
        <v>600</v>
      </c>
      <c r="L403" s="44"/>
      <c r="M403" s="44" t="str">
        <f t="shared" si="15"/>
        <v xml:space="preserve">富士市石坂字井戸上348番8外                  </v>
      </c>
      <c r="N403" s="44" t="s">
        <v>1277</v>
      </c>
      <c r="O403" s="44" t="s">
        <v>986</v>
      </c>
      <c r="P403" s="53">
        <v>62000</v>
      </c>
      <c r="Q403" s="53">
        <v>62100</v>
      </c>
      <c r="R403" s="64">
        <f t="shared" si="14"/>
        <v>-0.16103059581320522</v>
      </c>
      <c r="S403" s="72" t="s">
        <v>400</v>
      </c>
    </row>
    <row r="404" spans="1:19" ht="24.75" customHeight="1">
      <c r="A404" s="1">
        <v>401</v>
      </c>
      <c r="B404" s="8"/>
      <c r="C404" s="16" t="s">
        <v>347</v>
      </c>
      <c r="D404" s="22">
        <v>0</v>
      </c>
      <c r="E404" s="14" t="s">
        <v>617</v>
      </c>
      <c r="F404" s="32">
        <v>9</v>
      </c>
      <c r="G404" s="38" t="s">
        <v>347</v>
      </c>
      <c r="H404" s="22">
        <v>0</v>
      </c>
      <c r="I404" s="14" t="s">
        <v>617</v>
      </c>
      <c r="J404" s="32">
        <v>9</v>
      </c>
      <c r="K404" s="44" t="s">
        <v>600</v>
      </c>
      <c r="L404" s="44"/>
      <c r="M404" s="44" t="str">
        <f t="shared" si="15"/>
        <v xml:space="preserve">富士市大渕字城山2213番157                 </v>
      </c>
      <c r="N404" s="44" t="s">
        <v>1279</v>
      </c>
      <c r="O404" s="44" t="s">
        <v>429</v>
      </c>
      <c r="P404" s="53">
        <v>25100</v>
      </c>
      <c r="Q404" s="53">
        <v>25300</v>
      </c>
      <c r="R404" s="64">
        <f t="shared" si="14"/>
        <v>-0.7905138339920903</v>
      </c>
      <c r="S404" s="72" t="s">
        <v>400</v>
      </c>
    </row>
    <row r="405" spans="1:19" ht="24.75" customHeight="1">
      <c r="A405" s="1">
        <v>402</v>
      </c>
      <c r="B405" s="8"/>
      <c r="C405" s="16" t="s">
        <v>347</v>
      </c>
      <c r="D405" s="22">
        <v>0</v>
      </c>
      <c r="E405" s="14" t="s">
        <v>617</v>
      </c>
      <c r="F405" s="32">
        <v>10</v>
      </c>
      <c r="G405" s="38" t="s">
        <v>347</v>
      </c>
      <c r="H405" s="22">
        <v>0</v>
      </c>
      <c r="I405" s="14" t="s">
        <v>617</v>
      </c>
      <c r="J405" s="32">
        <v>10</v>
      </c>
      <c r="K405" s="44" t="s">
        <v>600</v>
      </c>
      <c r="L405" s="44"/>
      <c r="M405" s="44" t="str">
        <f t="shared" si="15"/>
        <v xml:space="preserve">富士市比奈字中ﾉ坪1290番14                 </v>
      </c>
      <c r="N405" s="44" t="s">
        <v>622</v>
      </c>
      <c r="O405" s="44" t="s">
        <v>1189</v>
      </c>
      <c r="P405" s="53">
        <v>54700</v>
      </c>
      <c r="Q405" s="53">
        <v>55000</v>
      </c>
      <c r="R405" s="64">
        <f t="shared" si="14"/>
        <v>-0.54545454545454897</v>
      </c>
      <c r="S405" s="72" t="s">
        <v>400</v>
      </c>
    </row>
    <row r="406" spans="1:19" ht="24.75" customHeight="1">
      <c r="A406" s="1">
        <v>403</v>
      </c>
      <c r="B406" s="8"/>
      <c r="C406" s="16" t="s">
        <v>347</v>
      </c>
      <c r="D406" s="22">
        <v>0</v>
      </c>
      <c r="E406" s="14" t="s">
        <v>617</v>
      </c>
      <c r="F406" s="32">
        <v>11</v>
      </c>
      <c r="G406" s="38" t="s">
        <v>347</v>
      </c>
      <c r="H406" s="22">
        <v>0</v>
      </c>
      <c r="I406" s="14" t="s">
        <v>617</v>
      </c>
      <c r="J406" s="32">
        <v>11</v>
      </c>
      <c r="K406" s="44" t="s">
        <v>600</v>
      </c>
      <c r="L406" s="44"/>
      <c r="M406" s="44" t="str">
        <f t="shared" si="15"/>
        <v xml:space="preserve">富士市中里字長沢172番40                   </v>
      </c>
      <c r="N406" s="44" t="s">
        <v>1280</v>
      </c>
      <c r="O406" s="44" t="s">
        <v>529</v>
      </c>
      <c r="P406" s="53">
        <v>58400</v>
      </c>
      <c r="Q406" s="53">
        <v>58700</v>
      </c>
      <c r="R406" s="64">
        <f t="shared" si="14"/>
        <v>-0.5110732538330498</v>
      </c>
      <c r="S406" s="72" t="s">
        <v>400</v>
      </c>
    </row>
    <row r="407" spans="1:19" ht="24.75" customHeight="1">
      <c r="A407" s="1">
        <v>404</v>
      </c>
      <c r="B407" s="8"/>
      <c r="C407" s="16" t="s">
        <v>347</v>
      </c>
      <c r="D407" s="22">
        <v>0</v>
      </c>
      <c r="E407" s="14" t="s">
        <v>617</v>
      </c>
      <c r="F407" s="32">
        <v>12</v>
      </c>
      <c r="G407" s="38" t="s">
        <v>347</v>
      </c>
      <c r="H407" s="22">
        <v>0</v>
      </c>
      <c r="I407" s="14" t="s">
        <v>617</v>
      </c>
      <c r="J407" s="32">
        <v>12</v>
      </c>
      <c r="K407" s="44" t="s">
        <v>600</v>
      </c>
      <c r="L407" s="44"/>
      <c r="M407" s="44" t="str">
        <f t="shared" si="15"/>
        <v xml:space="preserve">富士市境字西前田51番26外                   </v>
      </c>
      <c r="N407" s="44" t="s">
        <v>1282</v>
      </c>
      <c r="O407" s="44" t="s">
        <v>303</v>
      </c>
      <c r="P407" s="53">
        <v>31900</v>
      </c>
      <c r="Q407" s="53">
        <v>32400</v>
      </c>
      <c r="R407" s="64">
        <f t="shared" si="14"/>
        <v>-1.5432098765432056</v>
      </c>
      <c r="S407" s="72" t="s">
        <v>400</v>
      </c>
    </row>
    <row r="408" spans="1:19" ht="24.75" customHeight="1">
      <c r="A408" s="1">
        <v>405</v>
      </c>
      <c r="B408" s="8"/>
      <c r="C408" s="16" t="s">
        <v>347</v>
      </c>
      <c r="D408" s="22">
        <v>0</v>
      </c>
      <c r="E408" s="14" t="s">
        <v>617</v>
      </c>
      <c r="F408" s="32">
        <v>13</v>
      </c>
      <c r="G408" s="38" t="s">
        <v>347</v>
      </c>
      <c r="H408" s="22">
        <v>0</v>
      </c>
      <c r="I408" s="14" t="s">
        <v>617</v>
      </c>
      <c r="J408" s="32">
        <v>13</v>
      </c>
      <c r="K408" s="44" t="s">
        <v>600</v>
      </c>
      <c r="L408" s="44"/>
      <c r="M408" s="44" t="str">
        <f t="shared" si="15"/>
        <v xml:space="preserve">富士市中柏原新田字宮下145番3                 </v>
      </c>
      <c r="N408" s="44" t="s">
        <v>1284</v>
      </c>
      <c r="O408" s="44" t="s">
        <v>119</v>
      </c>
      <c r="P408" s="53">
        <v>35000</v>
      </c>
      <c r="Q408" s="53">
        <v>35700</v>
      </c>
      <c r="R408" s="64">
        <f t="shared" si="14"/>
        <v>-1.9607843137254943</v>
      </c>
      <c r="S408" s="72" t="s">
        <v>400</v>
      </c>
    </row>
    <row r="409" spans="1:19" ht="24.75" customHeight="1">
      <c r="A409" s="1">
        <v>406</v>
      </c>
      <c r="B409" s="8"/>
      <c r="C409" s="16" t="s">
        <v>347</v>
      </c>
      <c r="D409" s="22">
        <v>0</v>
      </c>
      <c r="E409" s="14" t="s">
        <v>617</v>
      </c>
      <c r="F409" s="32">
        <v>14</v>
      </c>
      <c r="G409" s="38" t="s">
        <v>347</v>
      </c>
      <c r="H409" s="22">
        <v>0</v>
      </c>
      <c r="I409" s="14" t="s">
        <v>617</v>
      </c>
      <c r="J409" s="32">
        <v>14</v>
      </c>
      <c r="K409" s="44" t="s">
        <v>600</v>
      </c>
      <c r="L409" s="44"/>
      <c r="M409" s="44" t="str">
        <f t="shared" si="15"/>
        <v xml:space="preserve">富士市森島字大下584番5                    </v>
      </c>
      <c r="N409" s="44" t="s">
        <v>1285</v>
      </c>
      <c r="O409" s="44" t="s">
        <v>314</v>
      </c>
      <c r="P409" s="53">
        <v>61800</v>
      </c>
      <c r="Q409" s="53">
        <v>62000</v>
      </c>
      <c r="R409" s="64">
        <f t="shared" si="14"/>
        <v>-0.3225806451612856</v>
      </c>
      <c r="S409" s="72" t="s">
        <v>400</v>
      </c>
    </row>
    <row r="410" spans="1:19" ht="24.75" customHeight="1">
      <c r="A410" s="1">
        <v>407</v>
      </c>
      <c r="B410" s="8"/>
      <c r="C410" s="16" t="s">
        <v>347</v>
      </c>
      <c r="D410" s="22">
        <v>0</v>
      </c>
      <c r="E410" s="14" t="s">
        <v>617</v>
      </c>
      <c r="F410" s="32">
        <v>15</v>
      </c>
      <c r="G410" s="38" t="s">
        <v>347</v>
      </c>
      <c r="H410" s="22">
        <v>0</v>
      </c>
      <c r="I410" s="14" t="s">
        <v>617</v>
      </c>
      <c r="J410" s="32">
        <v>15</v>
      </c>
      <c r="K410" s="44" t="s">
        <v>600</v>
      </c>
      <c r="L410" s="44"/>
      <c r="M410" s="44" t="str">
        <f t="shared" si="15"/>
        <v xml:space="preserve">富士市中丸字中の浦376番1                   </v>
      </c>
      <c r="N410" s="44" t="s">
        <v>1287</v>
      </c>
      <c r="O410" s="44" t="s">
        <v>581</v>
      </c>
      <c r="P410" s="53">
        <v>71000</v>
      </c>
      <c r="Q410" s="53">
        <v>71200</v>
      </c>
      <c r="R410" s="64">
        <f t="shared" ref="R410:R473" si="16">(P410/Q410-1)*100</f>
        <v>-0.28089887640448952</v>
      </c>
      <c r="S410" s="72" t="s">
        <v>400</v>
      </c>
    </row>
    <row r="411" spans="1:19" ht="24.75" customHeight="1">
      <c r="A411" s="1">
        <v>408</v>
      </c>
      <c r="B411" s="8"/>
      <c r="C411" s="16" t="s">
        <v>347</v>
      </c>
      <c r="D411" s="22">
        <v>0</v>
      </c>
      <c r="E411" s="14" t="s">
        <v>617</v>
      </c>
      <c r="F411" s="32">
        <v>16</v>
      </c>
      <c r="G411" s="38" t="s">
        <v>347</v>
      </c>
      <c r="H411" s="22">
        <v>0</v>
      </c>
      <c r="I411" s="14" t="s">
        <v>617</v>
      </c>
      <c r="J411" s="32">
        <v>16</v>
      </c>
      <c r="K411" s="44" t="s">
        <v>600</v>
      </c>
      <c r="L411" s="44"/>
      <c r="M411" s="44" t="str">
        <f t="shared" si="15"/>
        <v xml:space="preserve">富士市今泉字中芝原2262番7                  </v>
      </c>
      <c r="N411" s="44" t="s">
        <v>917</v>
      </c>
      <c r="O411" s="44" t="s">
        <v>203</v>
      </c>
      <c r="P411" s="53">
        <v>64700</v>
      </c>
      <c r="Q411" s="53">
        <v>64800</v>
      </c>
      <c r="R411" s="64">
        <f t="shared" si="16"/>
        <v>-0.15432098765432167</v>
      </c>
      <c r="S411" s="72" t="s">
        <v>400</v>
      </c>
    </row>
    <row r="412" spans="1:19" ht="24.75" customHeight="1">
      <c r="A412" s="1">
        <v>409</v>
      </c>
      <c r="B412" s="8"/>
      <c r="C412" s="16" t="s">
        <v>347</v>
      </c>
      <c r="D412" s="22">
        <v>0</v>
      </c>
      <c r="E412" s="14" t="s">
        <v>617</v>
      </c>
      <c r="F412" s="32">
        <v>17</v>
      </c>
      <c r="G412" s="38" t="s">
        <v>347</v>
      </c>
      <c r="H412" s="22">
        <v>0</v>
      </c>
      <c r="I412" s="14" t="s">
        <v>617</v>
      </c>
      <c r="J412" s="32">
        <v>17</v>
      </c>
      <c r="K412" s="44" t="s">
        <v>600</v>
      </c>
      <c r="L412" s="44"/>
      <c r="M412" s="44" t="str">
        <f t="shared" si="15"/>
        <v xml:space="preserve">富士市松岡字四丁川原1676番85外               </v>
      </c>
      <c r="N412" s="44" t="s">
        <v>1288</v>
      </c>
      <c r="O412" s="44" t="s">
        <v>1283</v>
      </c>
      <c r="P412" s="53">
        <v>67900</v>
      </c>
      <c r="Q412" s="53">
        <v>68300</v>
      </c>
      <c r="R412" s="64">
        <f t="shared" si="16"/>
        <v>-0.58565153733528552</v>
      </c>
      <c r="S412" s="72" t="s">
        <v>400</v>
      </c>
    </row>
    <row r="413" spans="1:19" ht="24.75" customHeight="1">
      <c r="A413" s="1">
        <v>410</v>
      </c>
      <c r="B413" s="8"/>
      <c r="C413" s="16" t="s">
        <v>347</v>
      </c>
      <c r="D413" s="22">
        <v>0</v>
      </c>
      <c r="E413" s="14" t="s">
        <v>617</v>
      </c>
      <c r="F413" s="32">
        <v>18</v>
      </c>
      <c r="G413" s="38" t="s">
        <v>347</v>
      </c>
      <c r="H413" s="22">
        <v>0</v>
      </c>
      <c r="I413" s="14" t="s">
        <v>617</v>
      </c>
      <c r="J413" s="32">
        <v>18</v>
      </c>
      <c r="K413" s="44" t="s">
        <v>600</v>
      </c>
      <c r="L413" s="44"/>
      <c r="M413" s="44" t="str">
        <f t="shared" si="15"/>
        <v xml:space="preserve">富士市厚原字大石2155番41                  </v>
      </c>
      <c r="N413" s="44" t="s">
        <v>1291</v>
      </c>
      <c r="O413" s="44" t="s">
        <v>472</v>
      </c>
      <c r="P413" s="53">
        <v>57800</v>
      </c>
      <c r="Q413" s="53">
        <v>57800</v>
      </c>
      <c r="R413" s="64">
        <f t="shared" si="16"/>
        <v>0</v>
      </c>
      <c r="S413" s="72" t="s">
        <v>400</v>
      </c>
    </row>
    <row r="414" spans="1:19" ht="24.75" customHeight="1">
      <c r="A414" s="1">
        <v>411</v>
      </c>
      <c r="B414" s="8"/>
      <c r="C414" s="16" t="s">
        <v>347</v>
      </c>
      <c r="D414" s="22">
        <v>0</v>
      </c>
      <c r="E414" s="14" t="s">
        <v>617</v>
      </c>
      <c r="F414" s="32">
        <v>19</v>
      </c>
      <c r="G414" s="38" t="s">
        <v>347</v>
      </c>
      <c r="H414" s="22">
        <v>0</v>
      </c>
      <c r="I414" s="14" t="s">
        <v>617</v>
      </c>
      <c r="J414" s="32">
        <v>19</v>
      </c>
      <c r="K414" s="44" t="s">
        <v>600</v>
      </c>
      <c r="L414" s="44"/>
      <c r="M414" s="44" t="str">
        <f t="shared" si="15"/>
        <v xml:space="preserve">富士市岩本字宿外49番                      </v>
      </c>
      <c r="N414" s="44" t="s">
        <v>1293</v>
      </c>
      <c r="O414" s="44" t="s">
        <v>297</v>
      </c>
      <c r="P414" s="53">
        <v>64800</v>
      </c>
      <c r="Q414" s="53">
        <v>64900</v>
      </c>
      <c r="R414" s="64">
        <f t="shared" si="16"/>
        <v>-0.15408320493066618</v>
      </c>
      <c r="S414" s="72" t="s">
        <v>400</v>
      </c>
    </row>
    <row r="415" spans="1:19" ht="24.75" customHeight="1">
      <c r="A415" s="1">
        <v>412</v>
      </c>
      <c r="B415" s="8"/>
      <c r="C415" s="16" t="s">
        <v>347</v>
      </c>
      <c r="D415" s="22">
        <v>0</v>
      </c>
      <c r="E415" s="14" t="s">
        <v>617</v>
      </c>
      <c r="F415" s="32">
        <v>20</v>
      </c>
      <c r="G415" s="38" t="s">
        <v>347</v>
      </c>
      <c r="H415" s="22">
        <v>0</v>
      </c>
      <c r="I415" s="14" t="s">
        <v>617</v>
      </c>
      <c r="J415" s="32">
        <v>20</v>
      </c>
      <c r="K415" s="44" t="s">
        <v>600</v>
      </c>
      <c r="L415" s="44"/>
      <c r="M415" s="44" t="str">
        <f t="shared" si="15"/>
        <v xml:space="preserve">富士市今泉5丁目1025番8                   </v>
      </c>
      <c r="N415" s="44" t="s">
        <v>1294</v>
      </c>
      <c r="O415" s="44" t="s">
        <v>127</v>
      </c>
      <c r="P415" s="53">
        <v>68200</v>
      </c>
      <c r="Q415" s="53">
        <v>68500</v>
      </c>
      <c r="R415" s="64">
        <f t="shared" si="16"/>
        <v>-0.43795620437956373</v>
      </c>
      <c r="S415" s="72" t="s">
        <v>635</v>
      </c>
    </row>
    <row r="416" spans="1:19" ht="24.75" customHeight="1">
      <c r="A416" s="1">
        <v>413</v>
      </c>
      <c r="B416" s="8"/>
      <c r="C416" s="16" t="s">
        <v>347</v>
      </c>
      <c r="D416" s="22">
        <v>0</v>
      </c>
      <c r="E416" s="14" t="s">
        <v>617</v>
      </c>
      <c r="F416" s="32">
        <v>21</v>
      </c>
      <c r="G416" s="38" t="s">
        <v>347</v>
      </c>
      <c r="H416" s="22">
        <v>0</v>
      </c>
      <c r="I416" s="14" t="s">
        <v>617</v>
      </c>
      <c r="J416" s="32">
        <v>21</v>
      </c>
      <c r="K416" s="44" t="s">
        <v>600</v>
      </c>
      <c r="L416" s="44"/>
      <c r="M416" s="44" t="str">
        <f t="shared" si="15"/>
        <v xml:space="preserve">富士市横割1丁目560番2                    </v>
      </c>
      <c r="N416" s="44" t="s">
        <v>396</v>
      </c>
      <c r="O416" s="44" t="s">
        <v>731</v>
      </c>
      <c r="P416" s="53">
        <v>96400</v>
      </c>
      <c r="Q416" s="53">
        <v>96200</v>
      </c>
      <c r="R416" s="64">
        <f t="shared" si="16"/>
        <v>0.20790020790020236</v>
      </c>
      <c r="S416" s="72" t="s">
        <v>431</v>
      </c>
    </row>
    <row r="417" spans="1:19" ht="24.75" customHeight="1">
      <c r="A417" s="1">
        <v>414</v>
      </c>
      <c r="B417" s="8"/>
      <c r="C417" s="16" t="s">
        <v>347</v>
      </c>
      <c r="D417" s="22">
        <v>0</v>
      </c>
      <c r="E417" s="14" t="s">
        <v>617</v>
      </c>
      <c r="F417" s="32">
        <v>22</v>
      </c>
      <c r="G417" s="38" t="s">
        <v>347</v>
      </c>
      <c r="H417" s="22">
        <v>0</v>
      </c>
      <c r="I417" s="14" t="s">
        <v>617</v>
      </c>
      <c r="J417" s="32">
        <v>22</v>
      </c>
      <c r="K417" s="44" t="s">
        <v>600</v>
      </c>
      <c r="L417" s="44"/>
      <c r="M417" s="44" t="str">
        <f t="shared" si="15"/>
        <v xml:space="preserve">富士市伝法字出口1764番2外                  </v>
      </c>
      <c r="N417" s="44" t="s">
        <v>1296</v>
      </c>
      <c r="O417" s="44" t="s">
        <v>636</v>
      </c>
      <c r="P417" s="53">
        <v>69500</v>
      </c>
      <c r="Q417" s="53">
        <v>69600</v>
      </c>
      <c r="R417" s="64">
        <f t="shared" si="16"/>
        <v>-0.14367816091953589</v>
      </c>
      <c r="S417" s="72" t="s">
        <v>400</v>
      </c>
    </row>
    <row r="418" spans="1:19" ht="24.75" customHeight="1">
      <c r="A418" s="1">
        <v>415</v>
      </c>
      <c r="B418" s="8"/>
      <c r="C418" s="16" t="s">
        <v>347</v>
      </c>
      <c r="D418" s="22">
        <v>0</v>
      </c>
      <c r="E418" s="14" t="s">
        <v>617</v>
      </c>
      <c r="F418" s="32">
        <v>23</v>
      </c>
      <c r="G418" s="38" t="s">
        <v>347</v>
      </c>
      <c r="H418" s="22">
        <v>0</v>
      </c>
      <c r="I418" s="14" t="s">
        <v>617</v>
      </c>
      <c r="J418" s="32">
        <v>23</v>
      </c>
      <c r="K418" s="44" t="s">
        <v>600</v>
      </c>
      <c r="L418" s="44"/>
      <c r="M418" s="44" t="str">
        <f t="shared" si="15"/>
        <v xml:space="preserve">富士市鈴川中町628番447                   </v>
      </c>
      <c r="N418" s="44" t="s">
        <v>1297</v>
      </c>
      <c r="O418" s="44" t="s">
        <v>346</v>
      </c>
      <c r="P418" s="53">
        <v>34900</v>
      </c>
      <c r="Q418" s="53">
        <v>35800</v>
      </c>
      <c r="R418" s="64">
        <f t="shared" si="16"/>
        <v>-2.5139664804469275</v>
      </c>
      <c r="S418" s="72" t="s">
        <v>462</v>
      </c>
    </row>
    <row r="419" spans="1:19" ht="24.75" customHeight="1">
      <c r="A419" s="1">
        <v>416</v>
      </c>
      <c r="B419" s="8"/>
      <c r="C419" s="16" t="s">
        <v>347</v>
      </c>
      <c r="D419" s="22">
        <v>0</v>
      </c>
      <c r="E419" s="14" t="s">
        <v>617</v>
      </c>
      <c r="F419" s="32">
        <v>24</v>
      </c>
      <c r="G419" s="38" t="s">
        <v>347</v>
      </c>
      <c r="H419" s="22">
        <v>0</v>
      </c>
      <c r="I419" s="14" t="s">
        <v>617</v>
      </c>
      <c r="J419" s="32">
        <v>24</v>
      </c>
      <c r="K419" s="44" t="s">
        <v>600</v>
      </c>
      <c r="L419" s="44"/>
      <c r="M419" s="44" t="str">
        <f t="shared" si="15"/>
        <v xml:space="preserve">富士市水戸島1丁目26番7                    </v>
      </c>
      <c r="N419" s="44" t="s">
        <v>1157</v>
      </c>
      <c r="O419" s="44" t="s">
        <v>784</v>
      </c>
      <c r="P419" s="53">
        <v>83400</v>
      </c>
      <c r="Q419" s="53">
        <v>83400</v>
      </c>
      <c r="R419" s="64">
        <f t="shared" si="16"/>
        <v>0</v>
      </c>
      <c r="S419" s="72" t="s">
        <v>992</v>
      </c>
    </row>
    <row r="420" spans="1:19" ht="24.75" customHeight="1">
      <c r="A420" s="1">
        <v>417</v>
      </c>
      <c r="B420" s="8"/>
      <c r="C420" s="16" t="s">
        <v>347</v>
      </c>
      <c r="D420" s="22">
        <v>0</v>
      </c>
      <c r="E420" s="14" t="s">
        <v>617</v>
      </c>
      <c r="F420" s="32">
        <v>25</v>
      </c>
      <c r="G420" s="38" t="s">
        <v>347</v>
      </c>
      <c r="H420" s="22">
        <v>0</v>
      </c>
      <c r="I420" s="14" t="s">
        <v>617</v>
      </c>
      <c r="J420" s="32">
        <v>25</v>
      </c>
      <c r="K420" s="44" t="s">
        <v>600</v>
      </c>
      <c r="L420" s="44"/>
      <c r="M420" s="44" t="str">
        <f t="shared" si="15"/>
        <v xml:space="preserve">富士市松岡字寺新田478番8外                  </v>
      </c>
      <c r="N420" s="44" t="s">
        <v>1214</v>
      </c>
      <c r="O420" s="44" t="s">
        <v>995</v>
      </c>
      <c r="P420" s="53">
        <v>71800</v>
      </c>
      <c r="Q420" s="53">
        <v>71800</v>
      </c>
      <c r="R420" s="64">
        <f t="shared" si="16"/>
        <v>0</v>
      </c>
      <c r="S420" s="72" t="s">
        <v>400</v>
      </c>
    </row>
    <row r="421" spans="1:19" ht="24.75" customHeight="1">
      <c r="A421" s="1">
        <v>418</v>
      </c>
      <c r="B421" s="8"/>
      <c r="C421" s="16" t="s">
        <v>347</v>
      </c>
      <c r="D421" s="22">
        <v>0</v>
      </c>
      <c r="E421" s="14" t="s">
        <v>617</v>
      </c>
      <c r="F421" s="32">
        <v>26</v>
      </c>
      <c r="G421" s="38" t="s">
        <v>347</v>
      </c>
      <c r="H421" s="22">
        <v>0</v>
      </c>
      <c r="I421" s="14" t="s">
        <v>617</v>
      </c>
      <c r="J421" s="32">
        <v>26</v>
      </c>
      <c r="K421" s="44" t="s">
        <v>600</v>
      </c>
      <c r="L421" s="44"/>
      <c r="M421" s="44" t="str">
        <f t="shared" si="15"/>
        <v xml:space="preserve">富士市宮下字一ﾉ堤下91番19                  </v>
      </c>
      <c r="N421" s="44" t="s">
        <v>378</v>
      </c>
      <c r="O421" s="44" t="s">
        <v>791</v>
      </c>
      <c r="P421" s="53">
        <v>58300</v>
      </c>
      <c r="Q421" s="53">
        <v>58900</v>
      </c>
      <c r="R421" s="64">
        <f t="shared" si="16"/>
        <v>-1.018675721561968</v>
      </c>
      <c r="S421" s="72" t="s">
        <v>400</v>
      </c>
    </row>
    <row r="422" spans="1:19" ht="24.75" customHeight="1">
      <c r="A422" s="1">
        <v>419</v>
      </c>
      <c r="B422" s="8"/>
      <c r="C422" s="16" t="s">
        <v>347</v>
      </c>
      <c r="D422" s="22">
        <v>0</v>
      </c>
      <c r="E422" s="14" t="s">
        <v>617</v>
      </c>
      <c r="F422" s="32">
        <v>27</v>
      </c>
      <c r="G422" s="38" t="s">
        <v>347</v>
      </c>
      <c r="H422" s="22">
        <v>0</v>
      </c>
      <c r="I422" s="14" t="s">
        <v>617</v>
      </c>
      <c r="J422" s="32">
        <v>27</v>
      </c>
      <c r="K422" s="44" t="s">
        <v>600</v>
      </c>
      <c r="L422" s="44"/>
      <c r="M422" s="44" t="str">
        <f t="shared" si="15"/>
        <v xml:space="preserve">富士市入山瀬字壱貫地636番3外                 </v>
      </c>
      <c r="N422" s="44" t="s">
        <v>1298</v>
      </c>
      <c r="O422" s="44" t="s">
        <v>826</v>
      </c>
      <c r="P422" s="53">
        <v>55500</v>
      </c>
      <c r="Q422" s="53">
        <v>55700</v>
      </c>
      <c r="R422" s="64">
        <f t="shared" si="16"/>
        <v>-0.35906642728904536</v>
      </c>
      <c r="S422" s="72" t="s">
        <v>400</v>
      </c>
    </row>
    <row r="423" spans="1:19" ht="24.75" customHeight="1">
      <c r="A423" s="1">
        <v>420</v>
      </c>
      <c r="B423" s="8"/>
      <c r="C423" s="16" t="s">
        <v>347</v>
      </c>
      <c r="D423" s="22">
        <v>0</v>
      </c>
      <c r="E423" s="14" t="s">
        <v>617</v>
      </c>
      <c r="F423" s="32">
        <v>28</v>
      </c>
      <c r="G423" s="38" t="s">
        <v>347</v>
      </c>
      <c r="H423" s="22">
        <v>0</v>
      </c>
      <c r="I423" s="14" t="s">
        <v>617</v>
      </c>
      <c r="J423" s="32">
        <v>28</v>
      </c>
      <c r="K423" s="44" t="s">
        <v>600</v>
      </c>
      <c r="L423" s="44"/>
      <c r="M423" s="44" t="str">
        <f t="shared" si="15"/>
        <v xml:space="preserve">富士市厚原字横道下1246番7外                 </v>
      </c>
      <c r="N423" s="44" t="s">
        <v>763</v>
      </c>
      <c r="O423" s="44" t="s">
        <v>746</v>
      </c>
      <c r="P423" s="53">
        <v>64800</v>
      </c>
      <c r="Q423" s="53">
        <v>64800</v>
      </c>
      <c r="R423" s="64">
        <f t="shared" si="16"/>
        <v>0</v>
      </c>
      <c r="S423" s="72" t="s">
        <v>400</v>
      </c>
    </row>
    <row r="424" spans="1:19" ht="24.75" customHeight="1">
      <c r="A424" s="1">
        <v>421</v>
      </c>
      <c r="B424" s="8"/>
      <c r="C424" s="16" t="s">
        <v>347</v>
      </c>
      <c r="D424" s="22">
        <v>0</v>
      </c>
      <c r="E424" s="14" t="s">
        <v>617</v>
      </c>
      <c r="F424" s="32">
        <v>29</v>
      </c>
      <c r="G424" s="38" t="s">
        <v>347</v>
      </c>
      <c r="H424" s="22">
        <v>0</v>
      </c>
      <c r="I424" s="14" t="s">
        <v>617</v>
      </c>
      <c r="J424" s="32">
        <v>29</v>
      </c>
      <c r="K424" s="44" t="s">
        <v>600</v>
      </c>
      <c r="L424" s="44"/>
      <c r="M424" s="44" t="str">
        <f t="shared" si="15"/>
        <v xml:space="preserve">富士市浅間上町2896番36                   </v>
      </c>
      <c r="N424" s="44" t="s">
        <v>1299</v>
      </c>
      <c r="O424" s="44" t="s">
        <v>249</v>
      </c>
      <c r="P424" s="53">
        <v>88000</v>
      </c>
      <c r="Q424" s="53">
        <v>88000</v>
      </c>
      <c r="R424" s="64">
        <f t="shared" si="16"/>
        <v>0</v>
      </c>
      <c r="S424" s="72" t="s">
        <v>356</v>
      </c>
    </row>
    <row r="425" spans="1:19" ht="24.75" customHeight="1">
      <c r="A425" s="1">
        <v>422</v>
      </c>
      <c r="B425" s="8"/>
      <c r="C425" s="16" t="s">
        <v>347</v>
      </c>
      <c r="D425" s="22">
        <v>0</v>
      </c>
      <c r="E425" s="14" t="s">
        <v>617</v>
      </c>
      <c r="F425" s="32">
        <v>30</v>
      </c>
      <c r="G425" s="38" t="s">
        <v>347</v>
      </c>
      <c r="H425" s="22">
        <v>0</v>
      </c>
      <c r="I425" s="14" t="s">
        <v>617</v>
      </c>
      <c r="J425" s="32">
        <v>30</v>
      </c>
      <c r="K425" s="44" t="s">
        <v>600</v>
      </c>
      <c r="L425" s="44"/>
      <c r="M425" s="44" t="str">
        <f t="shared" si="15"/>
        <v xml:space="preserve">富士市入山瀬字狸久保866番3                  </v>
      </c>
      <c r="N425" s="44" t="s">
        <v>1300</v>
      </c>
      <c r="O425" s="44" t="s">
        <v>123</v>
      </c>
      <c r="P425" s="53">
        <v>41000</v>
      </c>
      <c r="Q425" s="53">
        <v>41200</v>
      </c>
      <c r="R425" s="64">
        <f t="shared" si="16"/>
        <v>-0.48543689320388328</v>
      </c>
      <c r="S425" s="72" t="s">
        <v>400</v>
      </c>
    </row>
    <row r="426" spans="1:19" ht="24.75" customHeight="1">
      <c r="A426" s="1">
        <v>423</v>
      </c>
      <c r="B426" s="8"/>
      <c r="C426" s="16" t="s">
        <v>347</v>
      </c>
      <c r="D426" s="22">
        <v>0</v>
      </c>
      <c r="E426" s="14" t="s">
        <v>617</v>
      </c>
      <c r="F426" s="32">
        <v>31</v>
      </c>
      <c r="G426" s="38" t="s">
        <v>347</v>
      </c>
      <c r="H426" s="22">
        <v>0</v>
      </c>
      <c r="I426" s="14" t="s">
        <v>617</v>
      </c>
      <c r="J426" s="32">
        <v>31</v>
      </c>
      <c r="K426" s="44" t="s">
        <v>600</v>
      </c>
      <c r="L426" s="44"/>
      <c r="M426" s="44" t="str">
        <f t="shared" si="15"/>
        <v xml:space="preserve">富士市富士見台7丁目6番18                   </v>
      </c>
      <c r="N426" s="44" t="s">
        <v>454</v>
      </c>
      <c r="O426" s="44" t="s">
        <v>646</v>
      </c>
      <c r="P426" s="53">
        <v>52900</v>
      </c>
      <c r="Q426" s="53">
        <v>53200</v>
      </c>
      <c r="R426" s="64">
        <f t="shared" si="16"/>
        <v>-0.56390977443608881</v>
      </c>
      <c r="S426" s="72" t="s">
        <v>400</v>
      </c>
    </row>
    <row r="427" spans="1:19" ht="24.75" customHeight="1">
      <c r="A427" s="1">
        <v>424</v>
      </c>
      <c r="B427" s="8"/>
      <c r="C427" s="16" t="s">
        <v>347</v>
      </c>
      <c r="D427" s="22">
        <v>0</v>
      </c>
      <c r="E427" s="14" t="s">
        <v>617</v>
      </c>
      <c r="F427" s="32">
        <v>32</v>
      </c>
      <c r="G427" s="38" t="s">
        <v>347</v>
      </c>
      <c r="H427" s="22">
        <v>0</v>
      </c>
      <c r="I427" s="14" t="s">
        <v>617</v>
      </c>
      <c r="J427" s="32">
        <v>32</v>
      </c>
      <c r="K427" s="44" t="s">
        <v>600</v>
      </c>
      <c r="L427" s="44"/>
      <c r="M427" s="44" t="str">
        <f t="shared" si="15"/>
        <v xml:space="preserve">富士市中之郷字小池2674番13外                </v>
      </c>
      <c r="N427" s="44" t="s">
        <v>1303</v>
      </c>
      <c r="O427" s="44" t="s">
        <v>286</v>
      </c>
      <c r="P427" s="53">
        <v>41200</v>
      </c>
      <c r="Q427" s="53">
        <v>41400</v>
      </c>
      <c r="R427" s="64">
        <f t="shared" si="16"/>
        <v>-0.48309178743961567</v>
      </c>
      <c r="S427" s="72" t="s">
        <v>400</v>
      </c>
    </row>
    <row r="428" spans="1:19" ht="24.75" customHeight="1">
      <c r="A428" s="1">
        <v>425</v>
      </c>
      <c r="B428" s="8"/>
      <c r="C428" s="16" t="s">
        <v>347</v>
      </c>
      <c r="D428" s="22">
        <v>0</v>
      </c>
      <c r="E428" s="14" t="s">
        <v>617</v>
      </c>
      <c r="F428" s="32">
        <v>33</v>
      </c>
      <c r="G428" s="39" t="s">
        <v>347</v>
      </c>
      <c r="H428" s="22">
        <v>0</v>
      </c>
      <c r="I428" s="14" t="s">
        <v>617</v>
      </c>
      <c r="J428" s="32">
        <v>33</v>
      </c>
      <c r="K428" s="44" t="s">
        <v>600</v>
      </c>
      <c r="L428" s="44"/>
      <c r="M428" s="44" t="str">
        <f t="shared" si="15"/>
        <v xml:space="preserve">富士市宮島字三蔵島731番30                  </v>
      </c>
      <c r="N428" s="44" t="s">
        <v>1304</v>
      </c>
      <c r="O428" s="44" t="s">
        <v>885</v>
      </c>
      <c r="P428" s="53">
        <v>50900</v>
      </c>
      <c r="Q428" s="53">
        <v>51000</v>
      </c>
      <c r="R428" s="65">
        <f t="shared" si="16"/>
        <v>-0.19607843137254832</v>
      </c>
      <c r="S428" s="72" t="s">
        <v>400</v>
      </c>
    </row>
    <row r="429" spans="1:19" ht="24.75" customHeight="1">
      <c r="A429" s="1">
        <v>426</v>
      </c>
      <c r="B429" s="8"/>
      <c r="C429" s="16" t="s">
        <v>347</v>
      </c>
      <c r="D429" s="22">
        <v>0</v>
      </c>
      <c r="E429" s="14" t="s">
        <v>617</v>
      </c>
      <c r="F429" s="32">
        <v>34</v>
      </c>
      <c r="G429" s="38" t="s">
        <v>347</v>
      </c>
      <c r="H429" s="22">
        <v>0</v>
      </c>
      <c r="I429" s="14" t="s">
        <v>617</v>
      </c>
      <c r="J429" s="32">
        <v>34</v>
      </c>
      <c r="K429" s="44" t="s">
        <v>600</v>
      </c>
      <c r="L429" s="44"/>
      <c r="M429" s="44" t="str">
        <f t="shared" si="15"/>
        <v xml:space="preserve">富士市北松野字中野169番116                 </v>
      </c>
      <c r="N429" s="44" t="s">
        <v>1226</v>
      </c>
      <c r="O429" s="44" t="s">
        <v>201</v>
      </c>
      <c r="P429" s="53">
        <v>41400</v>
      </c>
      <c r="Q429" s="53">
        <v>41400</v>
      </c>
      <c r="R429" s="64">
        <f t="shared" si="16"/>
        <v>0</v>
      </c>
      <c r="S429" s="72" t="s">
        <v>400</v>
      </c>
    </row>
    <row r="430" spans="1:19" ht="24.75" customHeight="1">
      <c r="A430" s="1">
        <v>427</v>
      </c>
      <c r="B430" s="8"/>
      <c r="C430" s="16" t="s">
        <v>347</v>
      </c>
      <c r="D430" s="22">
        <v>0</v>
      </c>
      <c r="E430" s="14" t="s">
        <v>617</v>
      </c>
      <c r="F430" s="32">
        <v>35</v>
      </c>
      <c r="G430" s="38" t="s">
        <v>347</v>
      </c>
      <c r="H430" s="22">
        <v>0</v>
      </c>
      <c r="I430" s="14" t="s">
        <v>617</v>
      </c>
      <c r="J430" s="32">
        <v>35</v>
      </c>
      <c r="K430" s="44" t="s">
        <v>600</v>
      </c>
      <c r="L430" s="44"/>
      <c r="M430" s="44" t="str">
        <f t="shared" si="15"/>
        <v xml:space="preserve">富士市本市場字北古新田44番10                 </v>
      </c>
      <c r="N430" s="44" t="s">
        <v>905</v>
      </c>
      <c r="O430" s="44" t="s">
        <v>682</v>
      </c>
      <c r="P430" s="53">
        <v>96600</v>
      </c>
      <c r="Q430" s="53">
        <v>96400</v>
      </c>
      <c r="R430" s="64">
        <f t="shared" si="16"/>
        <v>0.20746887966804906</v>
      </c>
      <c r="S430" s="72" t="s">
        <v>400</v>
      </c>
    </row>
    <row r="431" spans="1:19" ht="24.75" customHeight="1">
      <c r="A431" s="1">
        <v>428</v>
      </c>
      <c r="B431" s="8"/>
      <c r="C431" s="16" t="s">
        <v>347</v>
      </c>
      <c r="D431" s="22">
        <v>0</v>
      </c>
      <c r="E431" s="14" t="s">
        <v>617</v>
      </c>
      <c r="F431" s="32">
        <v>36</v>
      </c>
      <c r="G431" s="38" t="s">
        <v>347</v>
      </c>
      <c r="H431" s="22">
        <v>0</v>
      </c>
      <c r="I431" s="14" t="s">
        <v>617</v>
      </c>
      <c r="J431" s="32">
        <v>36</v>
      </c>
      <c r="K431" s="44" t="s">
        <v>600</v>
      </c>
      <c r="L431" s="44"/>
      <c r="M431" s="44" t="str">
        <f t="shared" si="15"/>
        <v xml:space="preserve">富士市宮島字川成堀上28番40                  </v>
      </c>
      <c r="N431" s="44" t="s">
        <v>1305</v>
      </c>
      <c r="O431" s="44" t="s">
        <v>156</v>
      </c>
      <c r="P431" s="53">
        <v>79000</v>
      </c>
      <c r="Q431" s="53">
        <v>79000</v>
      </c>
      <c r="R431" s="64">
        <f t="shared" si="16"/>
        <v>0</v>
      </c>
      <c r="S431" s="72" t="s">
        <v>400</v>
      </c>
    </row>
    <row r="432" spans="1:19" ht="24.75" customHeight="1">
      <c r="A432" s="1">
        <v>429</v>
      </c>
      <c r="B432" s="8"/>
      <c r="C432" s="16" t="s">
        <v>347</v>
      </c>
      <c r="D432" s="22">
        <v>0</v>
      </c>
      <c r="E432" s="14" t="s">
        <v>617</v>
      </c>
      <c r="F432" s="32">
        <v>37</v>
      </c>
      <c r="G432" s="38" t="s">
        <v>347</v>
      </c>
      <c r="H432" s="22">
        <v>0</v>
      </c>
      <c r="I432" s="14" t="s">
        <v>617</v>
      </c>
      <c r="J432" s="32">
        <v>37</v>
      </c>
      <c r="K432" s="44" t="s">
        <v>600</v>
      </c>
      <c r="L432" s="44"/>
      <c r="M432" s="44" t="str">
        <f t="shared" si="15"/>
        <v xml:space="preserve">富士市石坂字西ﾉ原194番18外                 </v>
      </c>
      <c r="N432" s="44" t="s">
        <v>276</v>
      </c>
      <c r="O432" s="44" t="s">
        <v>1515</v>
      </c>
      <c r="P432" s="53">
        <v>60500</v>
      </c>
      <c r="Q432" s="53">
        <v>60800</v>
      </c>
      <c r="R432" s="64">
        <f t="shared" si="16"/>
        <v>-0.49342105263158187</v>
      </c>
      <c r="S432" s="72" t="s">
        <v>400</v>
      </c>
    </row>
    <row r="433" spans="1:19" ht="24.75" customHeight="1">
      <c r="A433" s="1">
        <v>430</v>
      </c>
      <c r="B433" s="8"/>
      <c r="C433" s="16" t="s">
        <v>347</v>
      </c>
      <c r="D433" s="22">
        <v>0</v>
      </c>
      <c r="E433" s="14" t="s">
        <v>617</v>
      </c>
      <c r="F433" s="32">
        <v>38</v>
      </c>
      <c r="G433" s="38" t="s">
        <v>347</v>
      </c>
      <c r="H433" s="22">
        <v>0</v>
      </c>
      <c r="I433" s="14" t="s">
        <v>617</v>
      </c>
      <c r="J433" s="32">
        <v>38</v>
      </c>
      <c r="K433" s="44" t="s">
        <v>600</v>
      </c>
      <c r="L433" s="44"/>
      <c r="M433" s="44" t="str">
        <f t="shared" si="15"/>
        <v xml:space="preserve">富士市原田字滝上1423番4                   </v>
      </c>
      <c r="N433" s="44" t="s">
        <v>1307</v>
      </c>
      <c r="O433" s="44" t="s">
        <v>820</v>
      </c>
      <c r="P433" s="53">
        <v>46800</v>
      </c>
      <c r="Q433" s="53">
        <v>47000</v>
      </c>
      <c r="R433" s="64">
        <f t="shared" si="16"/>
        <v>-0.42553191489361764</v>
      </c>
      <c r="S433" s="72" t="s">
        <v>400</v>
      </c>
    </row>
    <row r="434" spans="1:19" ht="24.75" customHeight="1">
      <c r="A434" s="1">
        <v>431</v>
      </c>
      <c r="B434" s="8"/>
      <c r="C434" s="16" t="s">
        <v>347</v>
      </c>
      <c r="D434" s="22">
        <v>0</v>
      </c>
      <c r="E434" s="14" t="s">
        <v>617</v>
      </c>
      <c r="F434" s="32">
        <v>39</v>
      </c>
      <c r="G434" s="39" t="s">
        <v>347</v>
      </c>
      <c r="H434" s="22">
        <v>0</v>
      </c>
      <c r="I434" s="14" t="s">
        <v>617</v>
      </c>
      <c r="J434" s="32">
        <v>39</v>
      </c>
      <c r="K434" s="44" t="s">
        <v>600</v>
      </c>
      <c r="L434" s="44"/>
      <c r="M434" s="44" t="str">
        <f t="shared" si="15"/>
        <v xml:space="preserve">富士市厚原字溝上660番7                    </v>
      </c>
      <c r="N434" s="44" t="s">
        <v>1308</v>
      </c>
      <c r="O434" s="44" t="s">
        <v>278</v>
      </c>
      <c r="P434" s="53">
        <v>67500</v>
      </c>
      <c r="Q434" s="53">
        <v>67500</v>
      </c>
      <c r="R434" s="65">
        <f t="shared" si="16"/>
        <v>0</v>
      </c>
      <c r="S434" s="72" t="s">
        <v>400</v>
      </c>
    </row>
    <row r="435" spans="1:19" ht="24.75" customHeight="1">
      <c r="A435" s="1">
        <v>432</v>
      </c>
      <c r="B435" s="8"/>
      <c r="C435" s="16" t="s">
        <v>347</v>
      </c>
      <c r="D435" s="23">
        <v>5</v>
      </c>
      <c r="E435" s="14" t="s">
        <v>617</v>
      </c>
      <c r="F435" s="32">
        <v>1</v>
      </c>
      <c r="G435" s="38" t="s">
        <v>347</v>
      </c>
      <c r="H435" s="23">
        <v>5</v>
      </c>
      <c r="I435" s="14" t="s">
        <v>617</v>
      </c>
      <c r="J435" s="32">
        <v>1</v>
      </c>
      <c r="K435" s="44" t="s">
        <v>600</v>
      </c>
      <c r="L435" s="44"/>
      <c r="M435" s="44" t="str">
        <f t="shared" si="15"/>
        <v xml:space="preserve">富士市中央町1丁目311番2外                  </v>
      </c>
      <c r="N435" s="44" t="s">
        <v>1309</v>
      </c>
      <c r="O435" s="44" t="s">
        <v>1228</v>
      </c>
      <c r="P435" s="53">
        <v>86900</v>
      </c>
      <c r="Q435" s="53">
        <v>87100</v>
      </c>
      <c r="R435" s="64">
        <f t="shared" si="16"/>
        <v>-0.22962112514350874</v>
      </c>
      <c r="S435" s="72" t="s">
        <v>270</v>
      </c>
    </row>
    <row r="436" spans="1:19" ht="24.75" customHeight="1">
      <c r="A436" s="1">
        <v>433</v>
      </c>
      <c r="B436" s="8"/>
      <c r="C436" s="16" t="s">
        <v>347</v>
      </c>
      <c r="D436" s="23">
        <v>5</v>
      </c>
      <c r="E436" s="14" t="s">
        <v>617</v>
      </c>
      <c r="F436" s="32">
        <v>2</v>
      </c>
      <c r="G436" s="16" t="s">
        <v>347</v>
      </c>
      <c r="H436" s="23">
        <v>5</v>
      </c>
      <c r="I436" s="14" t="s">
        <v>617</v>
      </c>
      <c r="J436" s="32">
        <v>2</v>
      </c>
      <c r="K436" s="44" t="s">
        <v>600</v>
      </c>
      <c r="L436" s="44"/>
      <c r="M436" s="44" t="str">
        <f t="shared" si="15"/>
        <v xml:space="preserve">富士市南町51番10外                      </v>
      </c>
      <c r="N436" s="44" t="s">
        <v>167</v>
      </c>
      <c r="O436" s="44" t="s">
        <v>894</v>
      </c>
      <c r="P436" s="53">
        <v>84500</v>
      </c>
      <c r="Q436" s="53">
        <v>84700</v>
      </c>
      <c r="R436" s="64">
        <f t="shared" si="16"/>
        <v>-0.23612750885477762</v>
      </c>
      <c r="S436" s="72" t="s">
        <v>1088</v>
      </c>
    </row>
    <row r="437" spans="1:19" ht="24.75" customHeight="1">
      <c r="A437" s="1">
        <v>434</v>
      </c>
      <c r="B437" s="8"/>
      <c r="C437" s="16" t="s">
        <v>347</v>
      </c>
      <c r="D437" s="23">
        <v>5</v>
      </c>
      <c r="E437" s="14" t="s">
        <v>617</v>
      </c>
      <c r="F437" s="32">
        <v>3</v>
      </c>
      <c r="G437" s="38" t="s">
        <v>347</v>
      </c>
      <c r="H437" s="23">
        <v>5</v>
      </c>
      <c r="I437" s="14" t="s">
        <v>617</v>
      </c>
      <c r="J437" s="32">
        <v>3</v>
      </c>
      <c r="K437" s="44" t="s">
        <v>600</v>
      </c>
      <c r="L437" s="44"/>
      <c r="M437" s="44" t="str">
        <f t="shared" si="15"/>
        <v xml:space="preserve">富士市水戸島元町33番                      </v>
      </c>
      <c r="N437" s="44" t="s">
        <v>1310</v>
      </c>
      <c r="O437" s="44" t="s">
        <v>232</v>
      </c>
      <c r="P437" s="53">
        <v>95100</v>
      </c>
      <c r="Q437" s="53">
        <v>95400</v>
      </c>
      <c r="R437" s="64">
        <f t="shared" si="16"/>
        <v>-0.31446540880503138</v>
      </c>
      <c r="S437" s="72" t="s">
        <v>192</v>
      </c>
    </row>
    <row r="438" spans="1:19" ht="24.75" customHeight="1">
      <c r="A438" s="1">
        <v>435</v>
      </c>
      <c r="B438" s="8"/>
      <c r="C438" s="16" t="s">
        <v>347</v>
      </c>
      <c r="D438" s="23">
        <v>5</v>
      </c>
      <c r="E438" s="14" t="s">
        <v>617</v>
      </c>
      <c r="F438" s="32">
        <v>4</v>
      </c>
      <c r="G438" s="38" t="s">
        <v>347</v>
      </c>
      <c r="H438" s="23">
        <v>5</v>
      </c>
      <c r="I438" s="14" t="s">
        <v>617</v>
      </c>
      <c r="J438" s="32">
        <v>4</v>
      </c>
      <c r="K438" s="44" t="s">
        <v>600</v>
      </c>
      <c r="L438" s="44"/>
      <c r="M438" s="44" t="str">
        <f t="shared" si="15"/>
        <v xml:space="preserve">富士市青葉町306番外                      </v>
      </c>
      <c r="N438" s="44" t="s">
        <v>1268</v>
      </c>
      <c r="O438" s="44" t="s">
        <v>334</v>
      </c>
      <c r="P438" s="53">
        <v>136000</v>
      </c>
      <c r="Q438" s="53">
        <v>135000</v>
      </c>
      <c r="R438" s="64">
        <f t="shared" si="16"/>
        <v>0.74074074074073071</v>
      </c>
      <c r="S438" s="72" t="s">
        <v>400</v>
      </c>
    </row>
    <row r="439" spans="1:19" ht="24.75" customHeight="1">
      <c r="A439" s="1">
        <v>436</v>
      </c>
      <c r="B439" s="8"/>
      <c r="C439" s="16" t="s">
        <v>347</v>
      </c>
      <c r="D439" s="23">
        <v>5</v>
      </c>
      <c r="E439" s="14" t="s">
        <v>617</v>
      </c>
      <c r="F439" s="32">
        <v>5</v>
      </c>
      <c r="G439" s="38" t="s">
        <v>347</v>
      </c>
      <c r="H439" s="23">
        <v>5</v>
      </c>
      <c r="I439" s="14" t="s">
        <v>617</v>
      </c>
      <c r="J439" s="32">
        <v>5</v>
      </c>
      <c r="K439" s="44" t="s">
        <v>600</v>
      </c>
      <c r="L439" s="44"/>
      <c r="M439" s="44" t="str">
        <f t="shared" si="15"/>
        <v xml:space="preserve">富士市宮島字柳之内610番3外                  </v>
      </c>
      <c r="N439" s="44" t="s">
        <v>1311</v>
      </c>
      <c r="O439" s="44" t="s">
        <v>1506</v>
      </c>
      <c r="P439" s="53">
        <v>60800</v>
      </c>
      <c r="Q439" s="53">
        <v>60900</v>
      </c>
      <c r="R439" s="64">
        <f t="shared" si="16"/>
        <v>-0.16420361247947435</v>
      </c>
      <c r="S439" s="72" t="s">
        <v>400</v>
      </c>
    </row>
    <row r="440" spans="1:19" ht="24.75" customHeight="1">
      <c r="A440" s="1">
        <v>437</v>
      </c>
      <c r="B440" s="8"/>
      <c r="C440" s="16" t="s">
        <v>347</v>
      </c>
      <c r="D440" s="23">
        <v>5</v>
      </c>
      <c r="E440" s="14" t="s">
        <v>617</v>
      </c>
      <c r="F440" s="32">
        <v>6</v>
      </c>
      <c r="G440" s="38" t="s">
        <v>347</v>
      </c>
      <c r="H440" s="23">
        <v>5</v>
      </c>
      <c r="I440" s="14" t="s">
        <v>617</v>
      </c>
      <c r="J440" s="32">
        <v>6</v>
      </c>
      <c r="K440" s="44" t="s">
        <v>600</v>
      </c>
      <c r="L440" s="44"/>
      <c r="M440" s="44" t="str">
        <f t="shared" si="15"/>
        <v xml:space="preserve">富士市中央町1丁目21番1外                   </v>
      </c>
      <c r="N440" s="44" t="s">
        <v>1312</v>
      </c>
      <c r="O440" s="44" t="s">
        <v>707</v>
      </c>
      <c r="P440" s="53">
        <v>100000</v>
      </c>
      <c r="Q440" s="53">
        <v>99500</v>
      </c>
      <c r="R440" s="64">
        <f t="shared" si="16"/>
        <v>0.50251256281406143</v>
      </c>
      <c r="S440" s="72" t="s">
        <v>517</v>
      </c>
    </row>
    <row r="441" spans="1:19" ht="24.75" customHeight="1">
      <c r="A441" s="1">
        <v>438</v>
      </c>
      <c r="B441" s="8" t="s">
        <v>540</v>
      </c>
      <c r="C441" s="16" t="s">
        <v>347</v>
      </c>
      <c r="D441" s="23">
        <v>5</v>
      </c>
      <c r="E441" s="14" t="s">
        <v>617</v>
      </c>
      <c r="F441" s="32">
        <v>7</v>
      </c>
      <c r="G441" s="38" t="s">
        <v>347</v>
      </c>
      <c r="H441" s="23">
        <v>5</v>
      </c>
      <c r="I441" s="14" t="s">
        <v>617</v>
      </c>
      <c r="J441" s="32">
        <v>7</v>
      </c>
      <c r="K441" s="44" t="s">
        <v>600</v>
      </c>
      <c r="L441" s="44"/>
      <c r="M441" s="44" t="str">
        <f t="shared" si="15"/>
        <v xml:space="preserve">富士市本町30番11                       </v>
      </c>
      <c r="N441" s="44" t="s">
        <v>1313</v>
      </c>
      <c r="O441" s="44" t="s">
        <v>573</v>
      </c>
      <c r="P441" s="53">
        <v>93400</v>
      </c>
      <c r="Q441" s="53">
        <v>93600</v>
      </c>
      <c r="R441" s="64">
        <f t="shared" si="16"/>
        <v>-0.21367521367521292</v>
      </c>
      <c r="S441" s="72" t="s">
        <v>216</v>
      </c>
    </row>
    <row r="442" spans="1:19" ht="24.75" customHeight="1">
      <c r="A442" s="1">
        <v>439</v>
      </c>
      <c r="B442" s="8"/>
      <c r="C442" s="16" t="s">
        <v>347</v>
      </c>
      <c r="D442" s="23">
        <v>5</v>
      </c>
      <c r="E442" s="14" t="s">
        <v>617</v>
      </c>
      <c r="F442" s="32">
        <v>8</v>
      </c>
      <c r="G442" s="38" t="s">
        <v>347</v>
      </c>
      <c r="H442" s="23">
        <v>5</v>
      </c>
      <c r="I442" s="14" t="s">
        <v>617</v>
      </c>
      <c r="J442" s="32">
        <v>8</v>
      </c>
      <c r="K442" s="44" t="s">
        <v>600</v>
      </c>
      <c r="L442" s="44"/>
      <c r="M442" s="44" t="str">
        <f t="shared" si="15"/>
        <v xml:space="preserve">富士市吉原3丁目3480番158                 </v>
      </c>
      <c r="N442" s="44" t="s">
        <v>1314</v>
      </c>
      <c r="O442" s="44" t="s">
        <v>996</v>
      </c>
      <c r="P442" s="53">
        <v>74900</v>
      </c>
      <c r="Q442" s="53">
        <v>75000</v>
      </c>
      <c r="R442" s="64">
        <f t="shared" si="16"/>
        <v>-0.13333333333332975</v>
      </c>
      <c r="S442" s="72" t="s">
        <v>147</v>
      </c>
    </row>
    <row r="443" spans="1:19" ht="24.75" customHeight="1">
      <c r="A443" s="1">
        <v>440</v>
      </c>
      <c r="B443" s="8"/>
      <c r="C443" s="16" t="s">
        <v>347</v>
      </c>
      <c r="D443" s="23">
        <v>5</v>
      </c>
      <c r="E443" s="14" t="s">
        <v>617</v>
      </c>
      <c r="F443" s="32">
        <v>9</v>
      </c>
      <c r="G443" s="38" t="s">
        <v>347</v>
      </c>
      <c r="H443" s="23">
        <v>5</v>
      </c>
      <c r="I443" s="14" t="s">
        <v>617</v>
      </c>
      <c r="J443" s="32">
        <v>9</v>
      </c>
      <c r="K443" s="44" t="s">
        <v>600</v>
      </c>
      <c r="L443" s="44"/>
      <c r="M443" s="44" t="str">
        <f t="shared" si="15"/>
        <v xml:space="preserve">富士市厚原字道下16番1                     </v>
      </c>
      <c r="N443" s="44" t="s">
        <v>115</v>
      </c>
      <c r="O443" s="44" t="s">
        <v>227</v>
      </c>
      <c r="P443" s="53">
        <v>63900</v>
      </c>
      <c r="Q443" s="53">
        <v>63900</v>
      </c>
      <c r="R443" s="64">
        <f t="shared" si="16"/>
        <v>0</v>
      </c>
      <c r="S443" s="72" t="s">
        <v>400</v>
      </c>
    </row>
    <row r="444" spans="1:19" ht="24.75" customHeight="1">
      <c r="A444" s="1">
        <v>441</v>
      </c>
      <c r="B444" s="8"/>
      <c r="C444" s="16" t="s">
        <v>347</v>
      </c>
      <c r="D444" s="23">
        <v>5</v>
      </c>
      <c r="E444" s="14" t="s">
        <v>617</v>
      </c>
      <c r="F444" s="32">
        <v>10</v>
      </c>
      <c r="G444" s="38" t="s">
        <v>347</v>
      </c>
      <c r="H444" s="23">
        <v>5</v>
      </c>
      <c r="I444" s="14" t="s">
        <v>617</v>
      </c>
      <c r="J444" s="32">
        <v>10</v>
      </c>
      <c r="K444" s="44" t="s">
        <v>600</v>
      </c>
      <c r="L444" s="44"/>
      <c r="M444" s="44" t="str">
        <f t="shared" si="15"/>
        <v xml:space="preserve">富士市御幸町19番                        </v>
      </c>
      <c r="N444" s="44" t="s">
        <v>1315</v>
      </c>
      <c r="O444" s="44" t="s">
        <v>927</v>
      </c>
      <c r="P444" s="53">
        <v>85900</v>
      </c>
      <c r="Q444" s="53">
        <v>86100</v>
      </c>
      <c r="R444" s="64">
        <f t="shared" si="16"/>
        <v>-0.23228803716608404</v>
      </c>
      <c r="S444" s="72" t="s">
        <v>736</v>
      </c>
    </row>
    <row r="445" spans="1:19" ht="24.75" customHeight="1">
      <c r="A445" s="1">
        <v>442</v>
      </c>
      <c r="B445" s="8"/>
      <c r="C445" s="16" t="s">
        <v>347</v>
      </c>
      <c r="D445" s="23">
        <v>5</v>
      </c>
      <c r="E445" s="14" t="s">
        <v>617</v>
      </c>
      <c r="F445" s="32">
        <v>11</v>
      </c>
      <c r="G445" s="38" t="s">
        <v>347</v>
      </c>
      <c r="H445" s="23">
        <v>5</v>
      </c>
      <c r="I445" s="14" t="s">
        <v>617</v>
      </c>
      <c r="J445" s="32">
        <v>11</v>
      </c>
      <c r="K445" s="44" t="s">
        <v>600</v>
      </c>
      <c r="L445" s="44"/>
      <c r="M445" s="44" t="str">
        <f t="shared" si="15"/>
        <v xml:space="preserve">富士市中之郷字新町下1260番1                 </v>
      </c>
      <c r="N445" s="44" t="s">
        <v>219</v>
      </c>
      <c r="O445" s="44" t="s">
        <v>350</v>
      </c>
      <c r="P445" s="53">
        <v>51500</v>
      </c>
      <c r="Q445" s="53">
        <v>51500</v>
      </c>
      <c r="R445" s="64">
        <f t="shared" si="16"/>
        <v>0</v>
      </c>
      <c r="S445" s="72" t="s">
        <v>400</v>
      </c>
    </row>
    <row r="446" spans="1:19" ht="24.75" customHeight="1">
      <c r="A446" s="1">
        <v>443</v>
      </c>
      <c r="B446" s="8"/>
      <c r="C446" s="16" t="s">
        <v>347</v>
      </c>
      <c r="D446" s="23">
        <v>5</v>
      </c>
      <c r="E446" s="14" t="s">
        <v>617</v>
      </c>
      <c r="F446" s="32">
        <v>12</v>
      </c>
      <c r="G446" s="38" t="s">
        <v>347</v>
      </c>
      <c r="H446" s="23">
        <v>5</v>
      </c>
      <c r="I446" s="14" t="s">
        <v>617</v>
      </c>
      <c r="J446" s="32">
        <v>12</v>
      </c>
      <c r="K446" s="44" t="s">
        <v>600</v>
      </c>
      <c r="L446" s="44"/>
      <c r="M446" s="44" t="str">
        <f t="shared" si="15"/>
        <v xml:space="preserve">富士市横割3丁目361番                     </v>
      </c>
      <c r="N446" s="44" t="s">
        <v>1316</v>
      </c>
      <c r="O446" s="44" t="s">
        <v>864</v>
      </c>
      <c r="P446" s="53">
        <v>99200</v>
      </c>
      <c r="Q446" s="53">
        <v>99200</v>
      </c>
      <c r="R446" s="64">
        <f t="shared" si="16"/>
        <v>0</v>
      </c>
      <c r="S446" s="72" t="s">
        <v>906</v>
      </c>
    </row>
    <row r="447" spans="1:19" ht="24.75" customHeight="1">
      <c r="A447" s="1">
        <v>444</v>
      </c>
      <c r="B447" s="8"/>
      <c r="C447" s="16" t="s">
        <v>347</v>
      </c>
      <c r="D447" s="23">
        <v>5</v>
      </c>
      <c r="E447" s="14" t="s">
        <v>617</v>
      </c>
      <c r="F447" s="32">
        <v>13</v>
      </c>
      <c r="G447" s="38" t="s">
        <v>347</v>
      </c>
      <c r="H447" s="23">
        <v>5</v>
      </c>
      <c r="I447" s="14" t="s">
        <v>617</v>
      </c>
      <c r="J447" s="32">
        <v>13</v>
      </c>
      <c r="K447" s="44" t="s">
        <v>600</v>
      </c>
      <c r="L447" s="44"/>
      <c r="M447" s="44" t="str">
        <f t="shared" si="15"/>
        <v xml:space="preserve">富士市鷹岡本町14番8外                     </v>
      </c>
      <c r="N447" s="44" t="s">
        <v>566</v>
      </c>
      <c r="O447" s="44" t="s">
        <v>188</v>
      </c>
      <c r="P447" s="53">
        <v>60600</v>
      </c>
      <c r="Q447" s="53">
        <v>61200</v>
      </c>
      <c r="R447" s="64">
        <f t="shared" si="16"/>
        <v>-0.98039215686274161</v>
      </c>
      <c r="S447" s="72" t="s">
        <v>880</v>
      </c>
    </row>
    <row r="448" spans="1:19" ht="24.75" customHeight="1">
      <c r="A448" s="1">
        <v>445</v>
      </c>
      <c r="B448" s="8"/>
      <c r="C448" s="16" t="s">
        <v>347</v>
      </c>
      <c r="D448" s="23">
        <v>9</v>
      </c>
      <c r="E448" s="14" t="s">
        <v>617</v>
      </c>
      <c r="F448" s="32">
        <v>1</v>
      </c>
      <c r="G448" s="38" t="s">
        <v>347</v>
      </c>
      <c r="H448" s="23">
        <v>9</v>
      </c>
      <c r="I448" s="14" t="s">
        <v>617</v>
      </c>
      <c r="J448" s="32">
        <v>1</v>
      </c>
      <c r="K448" s="44" t="s">
        <v>600</v>
      </c>
      <c r="L448" s="44"/>
      <c r="M448" s="44" t="str">
        <f t="shared" si="15"/>
        <v xml:space="preserve">富士市厚原字溝下103番1外                   </v>
      </c>
      <c r="N448" s="44" t="s">
        <v>1317</v>
      </c>
      <c r="O448" s="44" t="s">
        <v>871</v>
      </c>
      <c r="P448" s="53">
        <v>36900</v>
      </c>
      <c r="Q448" s="53">
        <v>36900</v>
      </c>
      <c r="R448" s="64">
        <f t="shared" si="16"/>
        <v>0</v>
      </c>
      <c r="S448" s="72" t="s">
        <v>400</v>
      </c>
    </row>
    <row r="449" spans="1:19" ht="24.75" customHeight="1">
      <c r="A449" s="1">
        <v>446</v>
      </c>
      <c r="B449" s="8"/>
      <c r="C449" s="16" t="s">
        <v>347</v>
      </c>
      <c r="D449" s="23">
        <v>9</v>
      </c>
      <c r="E449" s="14" t="s">
        <v>617</v>
      </c>
      <c r="F449" s="32">
        <v>2</v>
      </c>
      <c r="G449" s="38" t="s">
        <v>347</v>
      </c>
      <c r="H449" s="23">
        <v>9</v>
      </c>
      <c r="I449" s="14" t="s">
        <v>617</v>
      </c>
      <c r="J449" s="32">
        <v>2</v>
      </c>
      <c r="K449" s="44" t="s">
        <v>600</v>
      </c>
      <c r="L449" s="44"/>
      <c r="M449" s="44" t="str">
        <f t="shared" si="15"/>
        <v xml:space="preserve">富士市五貫島字靖国770番8                   </v>
      </c>
      <c r="N449" s="44" t="s">
        <v>663</v>
      </c>
      <c r="O449" s="44" t="s">
        <v>891</v>
      </c>
      <c r="P449" s="53">
        <v>33700</v>
      </c>
      <c r="Q449" s="53">
        <v>33500</v>
      </c>
      <c r="R449" s="64">
        <f t="shared" si="16"/>
        <v>0.59701492537314049</v>
      </c>
      <c r="S449" s="72" t="s">
        <v>400</v>
      </c>
    </row>
    <row r="450" spans="1:19" ht="24.75" customHeight="1">
      <c r="A450" s="1">
        <v>447</v>
      </c>
      <c r="B450" s="8"/>
      <c r="C450" s="16" t="s">
        <v>347</v>
      </c>
      <c r="D450" s="23">
        <v>9</v>
      </c>
      <c r="E450" s="14" t="s">
        <v>617</v>
      </c>
      <c r="F450" s="32">
        <v>3</v>
      </c>
      <c r="G450" s="38" t="s">
        <v>347</v>
      </c>
      <c r="H450" s="23">
        <v>9</v>
      </c>
      <c r="I450" s="14" t="s">
        <v>617</v>
      </c>
      <c r="J450" s="32">
        <v>3</v>
      </c>
      <c r="K450" s="44" t="s">
        <v>600</v>
      </c>
      <c r="L450" s="44"/>
      <c r="M450" s="44" t="str">
        <f t="shared" si="15"/>
        <v xml:space="preserve">富士市島田町2丁目178番1外                  </v>
      </c>
      <c r="N450" s="44" t="s">
        <v>1318</v>
      </c>
      <c r="O450" s="44" t="s">
        <v>488</v>
      </c>
      <c r="P450" s="53">
        <v>43600</v>
      </c>
      <c r="Q450" s="53">
        <v>43500</v>
      </c>
      <c r="R450" s="64">
        <f t="shared" si="16"/>
        <v>0.22988505747125743</v>
      </c>
      <c r="S450" s="72" t="s">
        <v>400</v>
      </c>
    </row>
    <row r="451" spans="1:19" ht="24.75" customHeight="1">
      <c r="A451" s="1">
        <v>448</v>
      </c>
      <c r="B451" s="8"/>
      <c r="C451" s="16" t="s">
        <v>347</v>
      </c>
      <c r="D451" s="23">
        <v>9</v>
      </c>
      <c r="E451" s="14" t="s">
        <v>617</v>
      </c>
      <c r="F451" s="32">
        <v>4</v>
      </c>
      <c r="G451" s="38" t="s">
        <v>347</v>
      </c>
      <c r="H451" s="23">
        <v>9</v>
      </c>
      <c r="I451" s="14" t="s">
        <v>617</v>
      </c>
      <c r="J451" s="32">
        <v>4</v>
      </c>
      <c r="K451" s="44" t="s">
        <v>600</v>
      </c>
      <c r="L451" s="44"/>
      <c r="M451" s="44" t="str">
        <f t="shared" ref="M451:M514" si="17">ASC(N451)</f>
        <v xml:space="preserve">富士市松岡字山道下259番6外                  </v>
      </c>
      <c r="N451" s="44" t="s">
        <v>1319</v>
      </c>
      <c r="O451" s="44" t="s">
        <v>596</v>
      </c>
      <c r="P451" s="53">
        <v>36700</v>
      </c>
      <c r="Q451" s="53">
        <v>36700</v>
      </c>
      <c r="R451" s="64">
        <f t="shared" si="16"/>
        <v>0</v>
      </c>
      <c r="S451" s="72" t="s">
        <v>400</v>
      </c>
    </row>
    <row r="452" spans="1:19" ht="24.75" customHeight="1">
      <c r="A452" s="1">
        <v>449</v>
      </c>
      <c r="B452" s="8"/>
      <c r="C452" s="16" t="s">
        <v>347</v>
      </c>
      <c r="D452" s="23">
        <v>9</v>
      </c>
      <c r="E452" s="14" t="s">
        <v>617</v>
      </c>
      <c r="F452" s="32">
        <v>5</v>
      </c>
      <c r="G452" s="38" t="s">
        <v>347</v>
      </c>
      <c r="H452" s="23">
        <v>9</v>
      </c>
      <c r="I452" s="14" t="s">
        <v>617</v>
      </c>
      <c r="J452" s="32">
        <v>5</v>
      </c>
      <c r="K452" s="44" t="s">
        <v>600</v>
      </c>
      <c r="L452" s="44"/>
      <c r="M452" s="44" t="str">
        <f t="shared" si="17"/>
        <v xml:space="preserve">富士市荒田島町3696番3                    </v>
      </c>
      <c r="N452" s="44" t="s">
        <v>1320</v>
      </c>
      <c r="O452" s="44" t="s">
        <v>987</v>
      </c>
      <c r="P452" s="53">
        <v>53600</v>
      </c>
      <c r="Q452" s="53">
        <v>53600</v>
      </c>
      <c r="R452" s="64">
        <f t="shared" si="16"/>
        <v>0</v>
      </c>
      <c r="S452" s="72" t="s">
        <v>358</v>
      </c>
    </row>
    <row r="453" spans="1:19" s="7" customFormat="1" ht="24.75" customHeight="1">
      <c r="A453" s="7">
        <v>450</v>
      </c>
      <c r="B453" s="12"/>
      <c r="C453" s="19" t="s">
        <v>347</v>
      </c>
      <c r="D453" s="26">
        <v>9</v>
      </c>
      <c r="E453" s="29" t="s">
        <v>617</v>
      </c>
      <c r="F453" s="34">
        <v>6</v>
      </c>
      <c r="G453" s="40" t="s">
        <v>347</v>
      </c>
      <c r="H453" s="26">
        <v>9</v>
      </c>
      <c r="I453" s="29" t="s">
        <v>617</v>
      </c>
      <c r="J453" s="34">
        <v>6</v>
      </c>
      <c r="K453" s="47" t="s">
        <v>600</v>
      </c>
      <c r="L453" s="47"/>
      <c r="M453" s="47" t="str">
        <f t="shared" si="17"/>
        <v xml:space="preserve">富士市原田字柳田320番3外                   </v>
      </c>
      <c r="N453" s="47" t="s">
        <v>1321</v>
      </c>
      <c r="O453" s="47" t="s">
        <v>209</v>
      </c>
      <c r="P453" s="56">
        <v>38700</v>
      </c>
      <c r="Q453" s="56">
        <v>38700</v>
      </c>
      <c r="R453" s="69">
        <f t="shared" si="16"/>
        <v>0</v>
      </c>
      <c r="S453" s="74" t="s">
        <v>400</v>
      </c>
    </row>
    <row r="454" spans="1:19" ht="24.75" customHeight="1">
      <c r="A454" s="1">
        <v>451</v>
      </c>
      <c r="B454" s="8" t="s">
        <v>540</v>
      </c>
      <c r="C454" s="16" t="s">
        <v>347</v>
      </c>
      <c r="D454" s="23">
        <v>9</v>
      </c>
      <c r="E454" s="14" t="s">
        <v>617</v>
      </c>
      <c r="F454" s="32">
        <v>7</v>
      </c>
      <c r="G454" s="39" t="s">
        <v>347</v>
      </c>
      <c r="H454" s="23">
        <v>9</v>
      </c>
      <c r="I454" s="14" t="s">
        <v>617</v>
      </c>
      <c r="J454" s="32">
        <v>7</v>
      </c>
      <c r="K454" s="44" t="s">
        <v>600</v>
      </c>
      <c r="L454" s="44"/>
      <c r="M454" s="44" t="str">
        <f t="shared" si="17"/>
        <v xml:space="preserve">富士市大渕字市十窪2463番10外                </v>
      </c>
      <c r="N454" s="44" t="s">
        <v>916</v>
      </c>
      <c r="O454" s="44" t="s">
        <v>998</v>
      </c>
      <c r="P454" s="53">
        <v>49500</v>
      </c>
      <c r="Q454" s="53">
        <v>49000</v>
      </c>
      <c r="R454" s="65">
        <f t="shared" si="16"/>
        <v>1.0204081632652962</v>
      </c>
      <c r="S454" s="72" t="s">
        <v>400</v>
      </c>
    </row>
    <row r="455" spans="1:19" ht="24.75" customHeight="1">
      <c r="A455" s="1">
        <v>452</v>
      </c>
      <c r="B455" s="8" t="s">
        <v>540</v>
      </c>
      <c r="C455" s="16" t="s">
        <v>999</v>
      </c>
      <c r="D455" s="22">
        <v>0</v>
      </c>
      <c r="E455" s="14" t="s">
        <v>617</v>
      </c>
      <c r="F455" s="32">
        <v>1</v>
      </c>
      <c r="G455" s="38" t="s">
        <v>999</v>
      </c>
      <c r="H455" s="22">
        <v>0</v>
      </c>
      <c r="I455" s="14" t="s">
        <v>617</v>
      </c>
      <c r="J455" s="32">
        <v>1</v>
      </c>
      <c r="K455" s="44" t="s">
        <v>172</v>
      </c>
      <c r="L455" s="44"/>
      <c r="M455" s="44" t="str">
        <f t="shared" si="17"/>
        <v xml:space="preserve">磐田市国府台字桜新田27番16                  </v>
      </c>
      <c r="N455" s="44" t="s">
        <v>1324</v>
      </c>
      <c r="O455" s="44" t="s">
        <v>586</v>
      </c>
      <c r="P455" s="53">
        <v>87000</v>
      </c>
      <c r="Q455" s="53">
        <v>84800</v>
      </c>
      <c r="R455" s="64">
        <f t="shared" si="16"/>
        <v>2.5943396226415061</v>
      </c>
      <c r="S455" s="72" t="s">
        <v>400</v>
      </c>
    </row>
    <row r="456" spans="1:19" ht="24.75" customHeight="1">
      <c r="A456" s="1">
        <v>453</v>
      </c>
      <c r="B456" s="8"/>
      <c r="C456" s="16" t="s">
        <v>999</v>
      </c>
      <c r="D456" s="22">
        <v>0</v>
      </c>
      <c r="E456" s="14" t="s">
        <v>617</v>
      </c>
      <c r="F456" s="32">
        <v>2</v>
      </c>
      <c r="G456" s="38" t="s">
        <v>999</v>
      </c>
      <c r="H456" s="22">
        <v>0</v>
      </c>
      <c r="I456" s="14" t="s">
        <v>617</v>
      </c>
      <c r="J456" s="32">
        <v>2</v>
      </c>
      <c r="K456" s="44" t="s">
        <v>172</v>
      </c>
      <c r="L456" s="44"/>
      <c r="M456" s="44" t="str">
        <f t="shared" si="17"/>
        <v xml:space="preserve">磐田市二之宮字中小路1419番1                 </v>
      </c>
      <c r="N456" s="44" t="s">
        <v>11</v>
      </c>
      <c r="O456" s="44" t="s">
        <v>264</v>
      </c>
      <c r="P456" s="53">
        <v>57000</v>
      </c>
      <c r="Q456" s="53">
        <v>56500</v>
      </c>
      <c r="R456" s="64">
        <f t="shared" si="16"/>
        <v>0.88495575221239076</v>
      </c>
      <c r="S456" s="72" t="s">
        <v>400</v>
      </c>
    </row>
    <row r="457" spans="1:19" ht="24.75" customHeight="1">
      <c r="A457" s="1">
        <v>454</v>
      </c>
      <c r="B457" s="8"/>
      <c r="C457" s="16" t="s">
        <v>999</v>
      </c>
      <c r="D457" s="22">
        <v>0</v>
      </c>
      <c r="E457" s="14" t="s">
        <v>617</v>
      </c>
      <c r="F457" s="32">
        <v>3</v>
      </c>
      <c r="G457" s="38" t="s">
        <v>999</v>
      </c>
      <c r="H457" s="22">
        <v>0</v>
      </c>
      <c r="I457" s="14" t="s">
        <v>617</v>
      </c>
      <c r="J457" s="32">
        <v>3</v>
      </c>
      <c r="K457" s="44" t="s">
        <v>172</v>
      </c>
      <c r="L457" s="44"/>
      <c r="M457" s="44" t="str">
        <f t="shared" si="17"/>
        <v xml:space="preserve">磐田市見付字茨気1586番30                  </v>
      </c>
      <c r="N457" s="44" t="s">
        <v>1326</v>
      </c>
      <c r="O457" s="44" t="s">
        <v>371</v>
      </c>
      <c r="P457" s="53">
        <v>63800</v>
      </c>
      <c r="Q457" s="53">
        <v>62500</v>
      </c>
      <c r="R457" s="64">
        <f t="shared" si="16"/>
        <v>2.079999999999993</v>
      </c>
      <c r="S457" s="72" t="s">
        <v>400</v>
      </c>
    </row>
    <row r="458" spans="1:19" ht="24.75" customHeight="1">
      <c r="A458" s="1">
        <v>455</v>
      </c>
      <c r="B458" s="8"/>
      <c r="C458" s="16" t="s">
        <v>999</v>
      </c>
      <c r="D458" s="22">
        <v>0</v>
      </c>
      <c r="E458" s="14" t="s">
        <v>617</v>
      </c>
      <c r="F458" s="32">
        <v>4</v>
      </c>
      <c r="G458" s="38" t="s">
        <v>999</v>
      </c>
      <c r="H458" s="22">
        <v>0</v>
      </c>
      <c r="I458" s="14" t="s">
        <v>617</v>
      </c>
      <c r="J458" s="32">
        <v>4</v>
      </c>
      <c r="K458" s="44" t="s">
        <v>172</v>
      </c>
      <c r="L458" s="44"/>
      <c r="M458" s="44" t="str">
        <f t="shared" si="17"/>
        <v xml:space="preserve">磐田市豊島字雲雀1494番6                   </v>
      </c>
      <c r="N458" s="44" t="s">
        <v>1328</v>
      </c>
      <c r="O458" s="44" t="s">
        <v>1001</v>
      </c>
      <c r="P458" s="53">
        <v>50900</v>
      </c>
      <c r="Q458" s="53">
        <v>50600</v>
      </c>
      <c r="R458" s="64">
        <f t="shared" si="16"/>
        <v>0.59288537549406772</v>
      </c>
      <c r="S458" s="72" t="s">
        <v>400</v>
      </c>
    </row>
    <row r="459" spans="1:19" ht="24.75" customHeight="1">
      <c r="A459" s="1">
        <v>456</v>
      </c>
      <c r="B459" s="8"/>
      <c r="C459" s="16" t="s">
        <v>999</v>
      </c>
      <c r="D459" s="22">
        <v>0</v>
      </c>
      <c r="E459" s="14" t="s">
        <v>617</v>
      </c>
      <c r="F459" s="32">
        <v>5</v>
      </c>
      <c r="G459" s="38" t="s">
        <v>999</v>
      </c>
      <c r="H459" s="22">
        <v>0</v>
      </c>
      <c r="I459" s="14" t="s">
        <v>617</v>
      </c>
      <c r="J459" s="32">
        <v>5</v>
      </c>
      <c r="K459" s="44" t="s">
        <v>172</v>
      </c>
      <c r="L459" s="44"/>
      <c r="M459" s="44" t="str">
        <f t="shared" si="17"/>
        <v xml:space="preserve">磐田市富丘字原新田802番3外                  </v>
      </c>
      <c r="N459" s="44" t="s">
        <v>1329</v>
      </c>
      <c r="O459" s="44" t="s">
        <v>112</v>
      </c>
      <c r="P459" s="53">
        <v>53400</v>
      </c>
      <c r="Q459" s="53">
        <v>53200</v>
      </c>
      <c r="R459" s="64">
        <f t="shared" si="16"/>
        <v>0.3759398496240518</v>
      </c>
      <c r="S459" s="72" t="s">
        <v>400</v>
      </c>
    </row>
    <row r="460" spans="1:19" ht="24.75" customHeight="1">
      <c r="A460" s="1">
        <v>457</v>
      </c>
      <c r="B460" s="8"/>
      <c r="C460" s="16" t="s">
        <v>999</v>
      </c>
      <c r="D460" s="22">
        <v>0</v>
      </c>
      <c r="E460" s="14" t="s">
        <v>617</v>
      </c>
      <c r="F460" s="32">
        <v>6</v>
      </c>
      <c r="G460" s="38" t="s">
        <v>999</v>
      </c>
      <c r="H460" s="22">
        <v>0</v>
      </c>
      <c r="I460" s="14" t="s">
        <v>617</v>
      </c>
      <c r="J460" s="32">
        <v>6</v>
      </c>
      <c r="K460" s="44" t="s">
        <v>172</v>
      </c>
      <c r="L460" s="44"/>
      <c r="M460" s="44" t="str">
        <f t="shared" si="17"/>
        <v xml:space="preserve">磐田市城之崎4丁目12番17                   </v>
      </c>
      <c r="N460" s="44" t="s">
        <v>1325</v>
      </c>
      <c r="O460" s="44" t="s">
        <v>373</v>
      </c>
      <c r="P460" s="53">
        <v>74300</v>
      </c>
      <c r="Q460" s="53">
        <v>73800</v>
      </c>
      <c r="R460" s="64">
        <f t="shared" si="16"/>
        <v>0.67750677506774881</v>
      </c>
      <c r="S460" s="72" t="s">
        <v>400</v>
      </c>
    </row>
    <row r="461" spans="1:19" ht="24.75" customHeight="1">
      <c r="A461" s="1">
        <v>458</v>
      </c>
      <c r="B461" s="8"/>
      <c r="C461" s="16" t="s">
        <v>999</v>
      </c>
      <c r="D461" s="22">
        <v>0</v>
      </c>
      <c r="E461" s="14" t="s">
        <v>617</v>
      </c>
      <c r="F461" s="32">
        <v>7</v>
      </c>
      <c r="G461" s="38" t="s">
        <v>999</v>
      </c>
      <c r="H461" s="22">
        <v>0</v>
      </c>
      <c r="I461" s="14" t="s">
        <v>617</v>
      </c>
      <c r="J461" s="32">
        <v>7</v>
      </c>
      <c r="K461" s="44" t="s">
        <v>172</v>
      </c>
      <c r="L461" s="44"/>
      <c r="M461" s="44" t="str">
        <f t="shared" si="17"/>
        <v xml:space="preserve">磐田市中泉字上野1271番7                   </v>
      </c>
      <c r="N461" s="44" t="s">
        <v>1330</v>
      </c>
      <c r="O461" s="44" t="s">
        <v>1003</v>
      </c>
      <c r="P461" s="53">
        <v>65300</v>
      </c>
      <c r="Q461" s="53">
        <v>64600</v>
      </c>
      <c r="R461" s="64">
        <f t="shared" si="16"/>
        <v>1.0835913312693402</v>
      </c>
      <c r="S461" s="72" t="s">
        <v>400</v>
      </c>
    </row>
    <row r="462" spans="1:19" ht="24.75" customHeight="1">
      <c r="A462" s="1">
        <v>459</v>
      </c>
      <c r="B462" s="8"/>
      <c r="C462" s="16" t="s">
        <v>999</v>
      </c>
      <c r="D462" s="22">
        <v>0</v>
      </c>
      <c r="E462" s="14" t="s">
        <v>617</v>
      </c>
      <c r="F462" s="32">
        <v>8</v>
      </c>
      <c r="G462" s="38" t="s">
        <v>999</v>
      </c>
      <c r="H462" s="22">
        <v>0</v>
      </c>
      <c r="I462" s="14" t="s">
        <v>617</v>
      </c>
      <c r="J462" s="32">
        <v>8</v>
      </c>
      <c r="K462" s="44" t="s">
        <v>172</v>
      </c>
      <c r="L462" s="44"/>
      <c r="M462" s="44" t="str">
        <f t="shared" si="17"/>
        <v xml:space="preserve">磐田市今之浦1丁目10番3                    </v>
      </c>
      <c r="N462" s="44" t="s">
        <v>565</v>
      </c>
      <c r="O462" s="44" t="s">
        <v>457</v>
      </c>
      <c r="P462" s="53">
        <v>59700</v>
      </c>
      <c r="Q462" s="53">
        <v>59900</v>
      </c>
      <c r="R462" s="64">
        <f t="shared" si="16"/>
        <v>-0.33388981636059967</v>
      </c>
      <c r="S462" s="72" t="s">
        <v>400</v>
      </c>
    </row>
    <row r="463" spans="1:19" ht="24.75" customHeight="1">
      <c r="A463" s="1">
        <v>460</v>
      </c>
      <c r="B463" s="8"/>
      <c r="C463" s="16" t="s">
        <v>999</v>
      </c>
      <c r="D463" s="22">
        <v>0</v>
      </c>
      <c r="E463" s="14" t="s">
        <v>617</v>
      </c>
      <c r="F463" s="32">
        <v>9</v>
      </c>
      <c r="G463" s="38" t="s">
        <v>999</v>
      </c>
      <c r="H463" s="22">
        <v>0</v>
      </c>
      <c r="I463" s="14" t="s">
        <v>617</v>
      </c>
      <c r="J463" s="32">
        <v>9</v>
      </c>
      <c r="K463" s="44" t="s">
        <v>172</v>
      </c>
      <c r="L463" s="44"/>
      <c r="M463" s="44" t="str">
        <f t="shared" si="17"/>
        <v xml:space="preserve">磐田市岩井字西原1907番2496                </v>
      </c>
      <c r="N463" s="44" t="s">
        <v>1331</v>
      </c>
      <c r="O463" s="44" t="s">
        <v>1507</v>
      </c>
      <c r="P463" s="53">
        <v>62800</v>
      </c>
      <c r="Q463" s="53">
        <v>62400</v>
      </c>
      <c r="R463" s="64">
        <f t="shared" si="16"/>
        <v>0.64102564102563875</v>
      </c>
      <c r="S463" s="72" t="s">
        <v>400</v>
      </c>
    </row>
    <row r="464" spans="1:19" ht="24.75" customHeight="1">
      <c r="A464" s="1">
        <v>461</v>
      </c>
      <c r="B464" s="8"/>
      <c r="C464" s="16" t="s">
        <v>999</v>
      </c>
      <c r="D464" s="22">
        <v>0</v>
      </c>
      <c r="E464" s="14" t="s">
        <v>617</v>
      </c>
      <c r="F464" s="32">
        <v>10</v>
      </c>
      <c r="G464" s="38" t="s">
        <v>999</v>
      </c>
      <c r="H464" s="22">
        <v>0</v>
      </c>
      <c r="I464" s="14" t="s">
        <v>617</v>
      </c>
      <c r="J464" s="32">
        <v>10</v>
      </c>
      <c r="K464" s="44" t="s">
        <v>172</v>
      </c>
      <c r="L464" s="44"/>
      <c r="M464" s="44" t="str">
        <f t="shared" si="17"/>
        <v xml:space="preserve">磐田市西貝塚字西山3515番50                 </v>
      </c>
      <c r="N464" s="44" t="s">
        <v>1332</v>
      </c>
      <c r="O464" s="44" t="s">
        <v>963</v>
      </c>
      <c r="P464" s="53">
        <v>71200</v>
      </c>
      <c r="Q464" s="53">
        <v>70800</v>
      </c>
      <c r="R464" s="64">
        <f t="shared" si="16"/>
        <v>0.56497175141243527</v>
      </c>
      <c r="S464" s="72" t="s">
        <v>400</v>
      </c>
    </row>
    <row r="465" spans="1:19" ht="24.75" customHeight="1">
      <c r="A465" s="1">
        <v>462</v>
      </c>
      <c r="B465" s="8"/>
      <c r="C465" s="16" t="s">
        <v>999</v>
      </c>
      <c r="D465" s="22">
        <v>0</v>
      </c>
      <c r="E465" s="14" t="s">
        <v>617</v>
      </c>
      <c r="F465" s="32">
        <v>11</v>
      </c>
      <c r="G465" s="38" t="s">
        <v>999</v>
      </c>
      <c r="H465" s="22">
        <v>0</v>
      </c>
      <c r="I465" s="14" t="s">
        <v>617</v>
      </c>
      <c r="J465" s="32">
        <v>11</v>
      </c>
      <c r="K465" s="44" t="s">
        <v>172</v>
      </c>
      <c r="L465" s="44"/>
      <c r="M465" s="44" t="str">
        <f t="shared" si="17"/>
        <v xml:space="preserve">磐田市福田字午新田3205番2                  </v>
      </c>
      <c r="N465" s="44" t="s">
        <v>1333</v>
      </c>
      <c r="O465" s="44" t="s">
        <v>1538</v>
      </c>
      <c r="P465" s="53">
        <v>17600</v>
      </c>
      <c r="Q465" s="53">
        <v>17700</v>
      </c>
      <c r="R465" s="64">
        <f t="shared" si="16"/>
        <v>-0.56497175141242417</v>
      </c>
      <c r="S465" s="72" t="s">
        <v>400</v>
      </c>
    </row>
    <row r="466" spans="1:19" ht="24.75" customHeight="1">
      <c r="A466" s="1">
        <v>463</v>
      </c>
      <c r="B466" s="8"/>
      <c r="C466" s="16" t="s">
        <v>999</v>
      </c>
      <c r="D466" s="22">
        <v>0</v>
      </c>
      <c r="E466" s="14" t="s">
        <v>617</v>
      </c>
      <c r="F466" s="32">
        <v>12</v>
      </c>
      <c r="G466" s="38" t="s">
        <v>999</v>
      </c>
      <c r="H466" s="22">
        <v>0</v>
      </c>
      <c r="I466" s="14" t="s">
        <v>617</v>
      </c>
      <c r="J466" s="32">
        <v>12</v>
      </c>
      <c r="K466" s="44" t="s">
        <v>172</v>
      </c>
      <c r="L466" s="44"/>
      <c r="M466" s="44" t="str">
        <f t="shared" si="17"/>
        <v xml:space="preserve">磐田市豊浜字苗代3072番7                   </v>
      </c>
      <c r="N466" s="44" t="s">
        <v>1334</v>
      </c>
      <c r="O466" s="44" t="s">
        <v>530</v>
      </c>
      <c r="P466" s="53">
        <v>15400</v>
      </c>
      <c r="Q466" s="53">
        <v>15600</v>
      </c>
      <c r="R466" s="64">
        <f t="shared" si="16"/>
        <v>-1.2820512820512775</v>
      </c>
      <c r="S466" s="72" t="s">
        <v>400</v>
      </c>
    </row>
    <row r="467" spans="1:19" ht="24.75" customHeight="1">
      <c r="A467" s="1">
        <v>464</v>
      </c>
      <c r="B467" s="8"/>
      <c r="C467" s="16" t="s">
        <v>999</v>
      </c>
      <c r="D467" s="22">
        <v>0</v>
      </c>
      <c r="E467" s="14" t="s">
        <v>617</v>
      </c>
      <c r="F467" s="32">
        <v>13</v>
      </c>
      <c r="G467" s="38" t="s">
        <v>999</v>
      </c>
      <c r="H467" s="22">
        <v>0</v>
      </c>
      <c r="I467" s="14" t="s">
        <v>617</v>
      </c>
      <c r="J467" s="32">
        <v>13</v>
      </c>
      <c r="K467" s="44" t="s">
        <v>172</v>
      </c>
      <c r="L467" s="44"/>
      <c r="M467" s="44" t="str">
        <f t="shared" si="17"/>
        <v xml:space="preserve">磐田市上神増字井東1497番                   </v>
      </c>
      <c r="N467" s="44" t="s">
        <v>1335</v>
      </c>
      <c r="O467" s="44" t="s">
        <v>455</v>
      </c>
      <c r="P467" s="53">
        <v>31500</v>
      </c>
      <c r="Q467" s="53">
        <v>31800</v>
      </c>
      <c r="R467" s="64">
        <f t="shared" si="16"/>
        <v>-0.94339622641509413</v>
      </c>
      <c r="S467" s="72" t="s">
        <v>400</v>
      </c>
    </row>
    <row r="468" spans="1:19" ht="24.75" customHeight="1">
      <c r="A468" s="1">
        <v>465</v>
      </c>
      <c r="B468" s="8"/>
      <c r="C468" s="16" t="s">
        <v>999</v>
      </c>
      <c r="D468" s="22">
        <v>0</v>
      </c>
      <c r="E468" s="14" t="s">
        <v>617</v>
      </c>
      <c r="F468" s="32">
        <v>14</v>
      </c>
      <c r="G468" s="38" t="s">
        <v>999</v>
      </c>
      <c r="H468" s="22">
        <v>0</v>
      </c>
      <c r="I468" s="14" t="s">
        <v>617</v>
      </c>
      <c r="J468" s="32">
        <v>14</v>
      </c>
      <c r="K468" s="44" t="s">
        <v>172</v>
      </c>
      <c r="L468" s="44"/>
      <c r="M468" s="44" t="str">
        <f t="shared" si="17"/>
        <v xml:space="preserve">磐田市平間字堤外1465番38                  </v>
      </c>
      <c r="N468" s="44" t="s">
        <v>1336</v>
      </c>
      <c r="O468" s="44" t="s">
        <v>1006</v>
      </c>
      <c r="P468" s="53">
        <v>33700</v>
      </c>
      <c r="Q468" s="53">
        <v>33800</v>
      </c>
      <c r="R468" s="64">
        <f t="shared" si="16"/>
        <v>-0.29585798816568198</v>
      </c>
      <c r="S468" s="72" t="s">
        <v>400</v>
      </c>
    </row>
    <row r="469" spans="1:19" ht="24.75" customHeight="1">
      <c r="A469" s="1">
        <v>466</v>
      </c>
      <c r="B469" s="8"/>
      <c r="C469" s="16" t="s">
        <v>999</v>
      </c>
      <c r="D469" s="22">
        <v>0</v>
      </c>
      <c r="E469" s="14" t="s">
        <v>617</v>
      </c>
      <c r="F469" s="32">
        <v>15</v>
      </c>
      <c r="G469" s="38" t="s">
        <v>999</v>
      </c>
      <c r="H469" s="22">
        <v>0</v>
      </c>
      <c r="I469" s="14" t="s">
        <v>617</v>
      </c>
      <c r="J469" s="32">
        <v>15</v>
      </c>
      <c r="K469" s="44" t="s">
        <v>172</v>
      </c>
      <c r="L469" s="44"/>
      <c r="M469" s="44" t="str">
        <f t="shared" si="17"/>
        <v xml:space="preserve">磐田市駒場字流作新田7002番4                 </v>
      </c>
      <c r="N469" s="44" t="s">
        <v>1337</v>
      </c>
      <c r="O469" s="44" t="s">
        <v>268</v>
      </c>
      <c r="P469" s="53">
        <v>23200</v>
      </c>
      <c r="Q469" s="53">
        <v>23300</v>
      </c>
      <c r="R469" s="64">
        <f t="shared" si="16"/>
        <v>-0.42918454935622075</v>
      </c>
      <c r="S469" s="72" t="s">
        <v>400</v>
      </c>
    </row>
    <row r="470" spans="1:19" ht="24.75" customHeight="1">
      <c r="A470" s="1">
        <v>467</v>
      </c>
      <c r="B470" s="8"/>
      <c r="C470" s="16" t="s">
        <v>999</v>
      </c>
      <c r="D470" s="22">
        <v>0</v>
      </c>
      <c r="E470" s="14" t="s">
        <v>617</v>
      </c>
      <c r="F470" s="32">
        <v>16</v>
      </c>
      <c r="G470" s="38" t="s">
        <v>999</v>
      </c>
      <c r="H470" s="22">
        <v>0</v>
      </c>
      <c r="I470" s="14" t="s">
        <v>617</v>
      </c>
      <c r="J470" s="32">
        <v>16</v>
      </c>
      <c r="K470" s="44" t="s">
        <v>172</v>
      </c>
      <c r="L470" s="44"/>
      <c r="M470" s="44" t="str">
        <f t="shared" si="17"/>
        <v xml:space="preserve">磐田市下本郷字村中266番105                 </v>
      </c>
      <c r="N470" s="44" t="s">
        <v>1338</v>
      </c>
      <c r="O470" s="44" t="s">
        <v>1000</v>
      </c>
      <c r="P470" s="53">
        <v>70500</v>
      </c>
      <c r="Q470" s="53">
        <v>70000</v>
      </c>
      <c r="R470" s="64">
        <f t="shared" si="16"/>
        <v>0.71428571428571175</v>
      </c>
      <c r="S470" s="72" t="s">
        <v>400</v>
      </c>
    </row>
    <row r="471" spans="1:19" ht="24.75" customHeight="1">
      <c r="A471" s="1">
        <v>468</v>
      </c>
      <c r="B471" s="8"/>
      <c r="C471" s="16" t="s">
        <v>999</v>
      </c>
      <c r="D471" s="22">
        <v>0</v>
      </c>
      <c r="E471" s="14" t="s">
        <v>617</v>
      </c>
      <c r="F471" s="32">
        <v>17</v>
      </c>
      <c r="G471" s="38" t="s">
        <v>999</v>
      </c>
      <c r="H471" s="22">
        <v>0</v>
      </c>
      <c r="I471" s="14" t="s">
        <v>617</v>
      </c>
      <c r="J471" s="32">
        <v>17</v>
      </c>
      <c r="K471" s="44" t="s">
        <v>172</v>
      </c>
      <c r="L471" s="44"/>
      <c r="M471" s="44" t="str">
        <f t="shared" si="17"/>
        <v xml:space="preserve">磐田市池田字近道下1078番1                  </v>
      </c>
      <c r="N471" s="44" t="s">
        <v>100</v>
      </c>
      <c r="O471" s="44" t="s">
        <v>1007</v>
      </c>
      <c r="P471" s="53">
        <v>54200</v>
      </c>
      <c r="Q471" s="53">
        <v>54400</v>
      </c>
      <c r="R471" s="64">
        <f t="shared" si="16"/>
        <v>-0.36764705882352811</v>
      </c>
      <c r="S471" s="72" t="s">
        <v>400</v>
      </c>
    </row>
    <row r="472" spans="1:19" ht="24.75" customHeight="1">
      <c r="A472" s="1">
        <v>469</v>
      </c>
      <c r="B472" s="8"/>
      <c r="C472" s="16" t="s">
        <v>999</v>
      </c>
      <c r="D472" s="22">
        <v>0</v>
      </c>
      <c r="E472" s="14" t="s">
        <v>617</v>
      </c>
      <c r="F472" s="32">
        <v>18</v>
      </c>
      <c r="G472" s="38" t="s">
        <v>999</v>
      </c>
      <c r="H472" s="22">
        <v>0</v>
      </c>
      <c r="I472" s="14" t="s">
        <v>617</v>
      </c>
      <c r="J472" s="32">
        <v>18</v>
      </c>
      <c r="K472" s="44" t="s">
        <v>172</v>
      </c>
      <c r="L472" s="44"/>
      <c r="M472" s="44" t="str">
        <f t="shared" si="17"/>
        <v xml:space="preserve">磐田市中泉字院内下2016番6                  </v>
      </c>
      <c r="N472" s="44" t="s">
        <v>1231</v>
      </c>
      <c r="O472" s="44" t="s">
        <v>1008</v>
      </c>
      <c r="P472" s="53">
        <v>56700</v>
      </c>
      <c r="Q472" s="53">
        <v>56500</v>
      </c>
      <c r="R472" s="64">
        <f t="shared" si="16"/>
        <v>0.35398230088494742</v>
      </c>
      <c r="S472" s="72" t="s">
        <v>400</v>
      </c>
    </row>
    <row r="473" spans="1:19" ht="24.75" customHeight="1">
      <c r="A473" s="1">
        <v>470</v>
      </c>
      <c r="B473" s="8"/>
      <c r="C473" s="16" t="s">
        <v>999</v>
      </c>
      <c r="D473" s="22">
        <v>0</v>
      </c>
      <c r="E473" s="14" t="s">
        <v>617</v>
      </c>
      <c r="F473" s="32">
        <v>19</v>
      </c>
      <c r="G473" s="38" t="s">
        <v>999</v>
      </c>
      <c r="H473" s="22">
        <v>0</v>
      </c>
      <c r="I473" s="14" t="s">
        <v>617</v>
      </c>
      <c r="J473" s="32">
        <v>19</v>
      </c>
      <c r="K473" s="44" t="s">
        <v>172</v>
      </c>
      <c r="L473" s="44"/>
      <c r="M473" s="44" t="str">
        <f t="shared" si="17"/>
        <v xml:space="preserve">磐田市大久保字安井谷607番1外                 </v>
      </c>
      <c r="N473" s="44" t="s">
        <v>1339</v>
      </c>
      <c r="O473" s="44" t="s">
        <v>497</v>
      </c>
      <c r="P473" s="53">
        <v>31600</v>
      </c>
      <c r="Q473" s="53">
        <v>31700</v>
      </c>
      <c r="R473" s="64">
        <f t="shared" si="16"/>
        <v>-0.3154574132492094</v>
      </c>
      <c r="S473" s="72" t="s">
        <v>400</v>
      </c>
    </row>
    <row r="474" spans="1:19" ht="24.75" customHeight="1">
      <c r="A474" s="1">
        <v>471</v>
      </c>
      <c r="B474" s="8"/>
      <c r="C474" s="16" t="s">
        <v>999</v>
      </c>
      <c r="D474" s="22">
        <v>0</v>
      </c>
      <c r="E474" s="14" t="s">
        <v>617</v>
      </c>
      <c r="F474" s="32">
        <v>20</v>
      </c>
      <c r="G474" s="38" t="s">
        <v>999</v>
      </c>
      <c r="H474" s="22">
        <v>0</v>
      </c>
      <c r="I474" s="14" t="s">
        <v>617</v>
      </c>
      <c r="J474" s="32">
        <v>20</v>
      </c>
      <c r="K474" s="44" t="s">
        <v>172</v>
      </c>
      <c r="L474" s="44"/>
      <c r="M474" s="44" t="str">
        <f t="shared" si="17"/>
        <v xml:space="preserve">磐田市大立野字二の坪99番1外                  </v>
      </c>
      <c r="N474" s="44" t="s">
        <v>1155</v>
      </c>
      <c r="O474" s="44" t="s">
        <v>166</v>
      </c>
      <c r="P474" s="53">
        <v>26200</v>
      </c>
      <c r="Q474" s="53">
        <v>26300</v>
      </c>
      <c r="R474" s="64">
        <f t="shared" ref="R474:R537" si="18">(P474/Q474-1)*100</f>
        <v>-0.38022813688213253</v>
      </c>
      <c r="S474" s="72" t="s">
        <v>400</v>
      </c>
    </row>
    <row r="475" spans="1:19" ht="24.75" customHeight="1">
      <c r="A475" s="1">
        <v>472</v>
      </c>
      <c r="B475" s="8"/>
      <c r="C475" s="16" t="s">
        <v>999</v>
      </c>
      <c r="D475" s="22">
        <v>0</v>
      </c>
      <c r="E475" s="14" t="s">
        <v>617</v>
      </c>
      <c r="F475" s="32">
        <v>21</v>
      </c>
      <c r="G475" s="39" t="s">
        <v>999</v>
      </c>
      <c r="H475" s="22">
        <v>0</v>
      </c>
      <c r="I475" s="14" t="s">
        <v>617</v>
      </c>
      <c r="J475" s="32">
        <v>21</v>
      </c>
      <c r="K475" s="44" t="s">
        <v>172</v>
      </c>
      <c r="L475" s="44"/>
      <c r="M475" s="44" t="str">
        <f t="shared" si="17"/>
        <v xml:space="preserve">磐田市福田中島字中418番3外                  </v>
      </c>
      <c r="N475" s="44" t="s">
        <v>1340</v>
      </c>
      <c r="O475" s="44" t="s">
        <v>36</v>
      </c>
      <c r="P475" s="53">
        <v>19200</v>
      </c>
      <c r="Q475" s="53">
        <v>19400</v>
      </c>
      <c r="R475" s="65">
        <f t="shared" si="18"/>
        <v>-1.0309278350515427</v>
      </c>
      <c r="S475" s="72" t="s">
        <v>400</v>
      </c>
    </row>
    <row r="476" spans="1:19" ht="24.75" customHeight="1">
      <c r="A476" s="1">
        <v>473</v>
      </c>
      <c r="B476" s="8"/>
      <c r="C476" s="16" t="s">
        <v>999</v>
      </c>
      <c r="D476" s="22">
        <v>0</v>
      </c>
      <c r="E476" s="14" t="s">
        <v>617</v>
      </c>
      <c r="F476" s="32">
        <v>22</v>
      </c>
      <c r="G476" s="38" t="s">
        <v>999</v>
      </c>
      <c r="H476" s="22">
        <v>0</v>
      </c>
      <c r="I476" s="14" t="s">
        <v>617</v>
      </c>
      <c r="J476" s="32">
        <v>22</v>
      </c>
      <c r="K476" s="44" t="s">
        <v>172</v>
      </c>
      <c r="L476" s="44"/>
      <c r="M476" s="44" t="str">
        <f t="shared" si="17"/>
        <v xml:space="preserve">磐田市森本字堤外1856番                    </v>
      </c>
      <c r="N476" s="44" t="s">
        <v>1341</v>
      </c>
      <c r="O476" s="44" t="s">
        <v>325</v>
      </c>
      <c r="P476" s="53">
        <v>38700</v>
      </c>
      <c r="Q476" s="53">
        <v>38900</v>
      </c>
      <c r="R476" s="64">
        <f t="shared" si="18"/>
        <v>-0.51413881748072487</v>
      </c>
      <c r="S476" s="72" t="s">
        <v>400</v>
      </c>
    </row>
    <row r="477" spans="1:19" ht="24.75" customHeight="1">
      <c r="A477" s="1">
        <v>474</v>
      </c>
      <c r="B477" s="8"/>
      <c r="C477" s="16" t="s">
        <v>999</v>
      </c>
      <c r="D477" s="22">
        <v>0</v>
      </c>
      <c r="E477" s="14" t="s">
        <v>617</v>
      </c>
      <c r="F477" s="32">
        <v>23</v>
      </c>
      <c r="G477" s="39" t="s">
        <v>999</v>
      </c>
      <c r="H477" s="22">
        <v>0</v>
      </c>
      <c r="I477" s="14" t="s">
        <v>617</v>
      </c>
      <c r="J477" s="32">
        <v>23</v>
      </c>
      <c r="K477" s="44" t="s">
        <v>172</v>
      </c>
      <c r="L477" s="44"/>
      <c r="M477" s="44" t="str">
        <f t="shared" si="17"/>
        <v xml:space="preserve">磐田市新貝字大犬間1972番33                 </v>
      </c>
      <c r="N477" s="44" t="s">
        <v>1342</v>
      </c>
      <c r="O477" s="44" t="s">
        <v>720</v>
      </c>
      <c r="P477" s="53">
        <v>79300</v>
      </c>
      <c r="Q477" s="53">
        <v>78800</v>
      </c>
      <c r="R477" s="65">
        <f t="shared" si="18"/>
        <v>0.6345177664974555</v>
      </c>
      <c r="S477" s="75"/>
    </row>
    <row r="478" spans="1:19" ht="24.75" customHeight="1">
      <c r="A478" s="1">
        <v>475</v>
      </c>
      <c r="B478" s="8"/>
      <c r="C478" s="16" t="s">
        <v>999</v>
      </c>
      <c r="D478" s="23">
        <v>5</v>
      </c>
      <c r="E478" s="14" t="s">
        <v>617</v>
      </c>
      <c r="F478" s="32">
        <v>1</v>
      </c>
      <c r="G478" s="38" t="s">
        <v>999</v>
      </c>
      <c r="H478" s="23">
        <v>5</v>
      </c>
      <c r="I478" s="14" t="s">
        <v>617</v>
      </c>
      <c r="J478" s="32">
        <v>1</v>
      </c>
      <c r="K478" s="44" t="s">
        <v>172</v>
      </c>
      <c r="L478" s="44"/>
      <c r="M478" s="44" t="str">
        <f t="shared" si="17"/>
        <v xml:space="preserve">磐田市今之浦3丁目12番6外                   </v>
      </c>
      <c r="N478" s="44" t="s">
        <v>265</v>
      </c>
      <c r="O478" s="44" t="s">
        <v>928</v>
      </c>
      <c r="P478" s="53">
        <v>94200</v>
      </c>
      <c r="Q478" s="53">
        <v>95000</v>
      </c>
      <c r="R478" s="64">
        <f t="shared" si="18"/>
        <v>-0.84210526315789958</v>
      </c>
      <c r="S478" s="72" t="s">
        <v>400</v>
      </c>
    </row>
    <row r="479" spans="1:19" ht="24.75" customHeight="1">
      <c r="A479" s="1">
        <v>476</v>
      </c>
      <c r="B479" s="8"/>
      <c r="C479" s="16" t="s">
        <v>999</v>
      </c>
      <c r="D479" s="23">
        <v>5</v>
      </c>
      <c r="E479" s="14" t="s">
        <v>617</v>
      </c>
      <c r="F479" s="32">
        <v>2</v>
      </c>
      <c r="G479" s="38" t="s">
        <v>999</v>
      </c>
      <c r="H479" s="23">
        <v>5</v>
      </c>
      <c r="I479" s="14" t="s">
        <v>617</v>
      </c>
      <c r="J479" s="32">
        <v>2</v>
      </c>
      <c r="K479" s="44" t="s">
        <v>172</v>
      </c>
      <c r="L479" s="44"/>
      <c r="M479" s="44" t="str">
        <f t="shared" si="17"/>
        <v xml:space="preserve">磐田市上岡田字宮裏1051番1外                 </v>
      </c>
      <c r="N479" s="44" t="s">
        <v>385</v>
      </c>
      <c r="O479" s="44" t="s">
        <v>769</v>
      </c>
      <c r="P479" s="53">
        <v>58200</v>
      </c>
      <c r="Q479" s="53">
        <v>58200</v>
      </c>
      <c r="R479" s="64">
        <f t="shared" si="18"/>
        <v>0</v>
      </c>
      <c r="S479" s="72" t="s">
        <v>400</v>
      </c>
    </row>
    <row r="480" spans="1:19" ht="24.75" customHeight="1">
      <c r="A480" s="1">
        <v>477</v>
      </c>
      <c r="B480" s="8"/>
      <c r="C480" s="16" t="s">
        <v>999</v>
      </c>
      <c r="D480" s="23">
        <v>5</v>
      </c>
      <c r="E480" s="14" t="s">
        <v>617</v>
      </c>
      <c r="F480" s="32">
        <v>3</v>
      </c>
      <c r="G480" s="38" t="s">
        <v>999</v>
      </c>
      <c r="H480" s="23">
        <v>5</v>
      </c>
      <c r="I480" s="14" t="s">
        <v>617</v>
      </c>
      <c r="J480" s="32">
        <v>3</v>
      </c>
      <c r="K480" s="44" t="s">
        <v>172</v>
      </c>
      <c r="L480" s="44"/>
      <c r="M480" s="44" t="str">
        <f t="shared" si="17"/>
        <v xml:space="preserve">磐田市中泉字川東1363番18外                 </v>
      </c>
      <c r="N480" s="44" t="s">
        <v>1343</v>
      </c>
      <c r="O480" s="44" t="s">
        <v>25</v>
      </c>
      <c r="P480" s="53">
        <v>62900</v>
      </c>
      <c r="Q480" s="53">
        <v>62900</v>
      </c>
      <c r="R480" s="64">
        <f t="shared" si="18"/>
        <v>0</v>
      </c>
      <c r="S480" s="72" t="s">
        <v>400</v>
      </c>
    </row>
    <row r="481" spans="1:19" ht="24.75" customHeight="1">
      <c r="A481" s="1">
        <v>478</v>
      </c>
      <c r="B481" s="8"/>
      <c r="C481" s="16" t="s">
        <v>999</v>
      </c>
      <c r="D481" s="23">
        <v>5</v>
      </c>
      <c r="E481" s="14" t="s">
        <v>617</v>
      </c>
      <c r="F481" s="32">
        <v>4</v>
      </c>
      <c r="G481" s="38" t="s">
        <v>999</v>
      </c>
      <c r="H481" s="23">
        <v>5</v>
      </c>
      <c r="I481" s="14" t="s">
        <v>617</v>
      </c>
      <c r="J481" s="32">
        <v>4</v>
      </c>
      <c r="K481" s="44" t="s">
        <v>172</v>
      </c>
      <c r="L481" s="44"/>
      <c r="M481" s="44" t="str">
        <f t="shared" si="17"/>
        <v xml:space="preserve">磐田市鳥之瀬123番1                      </v>
      </c>
      <c r="N481" s="44" t="s">
        <v>1344</v>
      </c>
      <c r="O481" s="44" t="s">
        <v>693</v>
      </c>
      <c r="P481" s="53">
        <v>74000</v>
      </c>
      <c r="Q481" s="53">
        <v>74000</v>
      </c>
      <c r="R481" s="64">
        <f t="shared" si="18"/>
        <v>0</v>
      </c>
      <c r="S481" s="72" t="s">
        <v>400</v>
      </c>
    </row>
    <row r="482" spans="1:19" ht="24.75" customHeight="1">
      <c r="A482" s="1">
        <v>479</v>
      </c>
      <c r="B482" s="8"/>
      <c r="C482" s="16" t="s">
        <v>999</v>
      </c>
      <c r="D482" s="23">
        <v>9</v>
      </c>
      <c r="E482" s="14" t="s">
        <v>617</v>
      </c>
      <c r="F482" s="32">
        <v>1</v>
      </c>
      <c r="G482" s="38" t="s">
        <v>999</v>
      </c>
      <c r="H482" s="23">
        <v>9</v>
      </c>
      <c r="I482" s="14" t="s">
        <v>617</v>
      </c>
      <c r="J482" s="32">
        <v>1</v>
      </c>
      <c r="K482" s="44" t="s">
        <v>172</v>
      </c>
      <c r="L482" s="44"/>
      <c r="M482" s="44" t="str">
        <f t="shared" si="17"/>
        <v xml:space="preserve">磐田市西貝塚字横須賀道北3350番1外              </v>
      </c>
      <c r="N482" s="44" t="s">
        <v>1345</v>
      </c>
      <c r="O482" s="44" t="s">
        <v>610</v>
      </c>
      <c r="P482" s="53">
        <v>28200</v>
      </c>
      <c r="Q482" s="53">
        <v>28000</v>
      </c>
      <c r="R482" s="64">
        <f t="shared" si="18"/>
        <v>0.71428571428571175</v>
      </c>
      <c r="S482" s="72" t="s">
        <v>400</v>
      </c>
    </row>
    <row r="483" spans="1:19" ht="24.75" customHeight="1">
      <c r="A483" s="1">
        <v>480</v>
      </c>
      <c r="B483" s="8"/>
      <c r="C483" s="16" t="s">
        <v>999</v>
      </c>
      <c r="D483" s="23">
        <v>9</v>
      </c>
      <c r="E483" s="14" t="s">
        <v>617</v>
      </c>
      <c r="F483" s="32">
        <v>2</v>
      </c>
      <c r="G483" s="38" t="s">
        <v>999</v>
      </c>
      <c r="H483" s="23">
        <v>9</v>
      </c>
      <c r="I483" s="14" t="s">
        <v>617</v>
      </c>
      <c r="J483" s="32">
        <v>2</v>
      </c>
      <c r="K483" s="44" t="s">
        <v>172</v>
      </c>
      <c r="L483" s="44"/>
      <c r="M483" s="44" t="str">
        <f t="shared" si="17"/>
        <v xml:space="preserve">磐田市上大之郷字甲福111番1外                 </v>
      </c>
      <c r="N483" s="44" t="s">
        <v>674</v>
      </c>
      <c r="O483" s="44" t="s">
        <v>180</v>
      </c>
      <c r="P483" s="53">
        <v>23300</v>
      </c>
      <c r="Q483" s="53">
        <v>23200</v>
      </c>
      <c r="R483" s="64">
        <f t="shared" si="18"/>
        <v>0.43103448275862988</v>
      </c>
      <c r="S483" s="72" t="s">
        <v>400</v>
      </c>
    </row>
    <row r="484" spans="1:19" ht="24.75" customHeight="1">
      <c r="A484" s="1">
        <v>481</v>
      </c>
      <c r="B484" s="8"/>
      <c r="C484" s="16" t="s">
        <v>999</v>
      </c>
      <c r="D484" s="23">
        <v>9</v>
      </c>
      <c r="E484" s="14" t="s">
        <v>617</v>
      </c>
      <c r="F484" s="32">
        <v>3</v>
      </c>
      <c r="G484" s="38" t="s">
        <v>999</v>
      </c>
      <c r="H484" s="23">
        <v>9</v>
      </c>
      <c r="I484" s="14" t="s">
        <v>617</v>
      </c>
      <c r="J484" s="32">
        <v>3</v>
      </c>
      <c r="K484" s="44" t="s">
        <v>172</v>
      </c>
      <c r="L484" s="44"/>
      <c r="M484" s="44" t="str">
        <f t="shared" si="17"/>
        <v xml:space="preserve">磐田市高見丘1205番外                     </v>
      </c>
      <c r="N484" s="44" t="s">
        <v>141</v>
      </c>
      <c r="O484" s="44" t="s">
        <v>480</v>
      </c>
      <c r="P484" s="53">
        <v>29500</v>
      </c>
      <c r="Q484" s="53">
        <v>29200</v>
      </c>
      <c r="R484" s="64">
        <f t="shared" si="18"/>
        <v>1.0273972602739656</v>
      </c>
      <c r="S484" s="72" t="s">
        <v>400</v>
      </c>
    </row>
    <row r="485" spans="1:19" ht="24.75" customHeight="1">
      <c r="A485" s="1">
        <v>482</v>
      </c>
      <c r="B485" s="8"/>
      <c r="C485" s="16" t="s">
        <v>781</v>
      </c>
      <c r="D485" s="22">
        <v>0</v>
      </c>
      <c r="E485" s="14" t="s">
        <v>617</v>
      </c>
      <c r="F485" s="32">
        <v>1</v>
      </c>
      <c r="G485" s="38" t="s">
        <v>781</v>
      </c>
      <c r="H485" s="22">
        <v>0</v>
      </c>
      <c r="I485" s="14" t="s">
        <v>617</v>
      </c>
      <c r="J485" s="32">
        <v>1</v>
      </c>
      <c r="K485" s="44" t="s">
        <v>634</v>
      </c>
      <c r="L485" s="44"/>
      <c r="M485" s="44" t="str">
        <f t="shared" si="17"/>
        <v xml:space="preserve">焼津市塩津字與平田139番20                  </v>
      </c>
      <c r="N485" s="44" t="s">
        <v>1346</v>
      </c>
      <c r="O485" s="44" t="s">
        <v>897</v>
      </c>
      <c r="P485" s="53">
        <v>58600</v>
      </c>
      <c r="Q485" s="53">
        <v>58700</v>
      </c>
      <c r="R485" s="64">
        <f t="shared" si="18"/>
        <v>-0.17035775127768327</v>
      </c>
      <c r="S485" s="72" t="s">
        <v>400</v>
      </c>
    </row>
    <row r="486" spans="1:19" ht="24.75" customHeight="1">
      <c r="A486" s="1">
        <v>483</v>
      </c>
      <c r="B486" s="8"/>
      <c r="C486" s="16" t="s">
        <v>781</v>
      </c>
      <c r="D486" s="22">
        <v>0</v>
      </c>
      <c r="E486" s="14" t="s">
        <v>617</v>
      </c>
      <c r="F486" s="32">
        <v>2</v>
      </c>
      <c r="G486" s="38" t="s">
        <v>781</v>
      </c>
      <c r="H486" s="22">
        <v>0</v>
      </c>
      <c r="I486" s="14" t="s">
        <v>617</v>
      </c>
      <c r="J486" s="32">
        <v>2</v>
      </c>
      <c r="K486" s="44" t="s">
        <v>634</v>
      </c>
      <c r="L486" s="44"/>
      <c r="M486" s="44" t="str">
        <f t="shared" si="17"/>
        <v xml:space="preserve">焼津市焼津4丁目8番10                     </v>
      </c>
      <c r="N486" s="44" t="s">
        <v>945</v>
      </c>
      <c r="O486" s="44" t="s">
        <v>196</v>
      </c>
      <c r="P486" s="53">
        <v>57400</v>
      </c>
      <c r="Q486" s="53">
        <v>57600</v>
      </c>
      <c r="R486" s="64">
        <f t="shared" si="18"/>
        <v>-0.34722222222222099</v>
      </c>
      <c r="S486" s="72" t="s">
        <v>547</v>
      </c>
    </row>
    <row r="487" spans="1:19" ht="24.75" customHeight="1">
      <c r="A487" s="1">
        <v>484</v>
      </c>
      <c r="B487" s="8"/>
      <c r="C487" s="16" t="s">
        <v>781</v>
      </c>
      <c r="D487" s="22">
        <v>0</v>
      </c>
      <c r="E487" s="14" t="s">
        <v>617</v>
      </c>
      <c r="F487" s="32">
        <v>3</v>
      </c>
      <c r="G487" s="38" t="s">
        <v>781</v>
      </c>
      <c r="H487" s="22">
        <v>0</v>
      </c>
      <c r="I487" s="14" t="s">
        <v>617</v>
      </c>
      <c r="J487" s="32">
        <v>3</v>
      </c>
      <c r="K487" s="44" t="s">
        <v>634</v>
      </c>
      <c r="L487" s="44"/>
      <c r="M487" s="44" t="str">
        <f t="shared" si="17"/>
        <v xml:space="preserve">焼津市浜当目2丁目542番                    </v>
      </c>
      <c r="N487" s="44" t="s">
        <v>1348</v>
      </c>
      <c r="O487" s="44" t="s">
        <v>947</v>
      </c>
      <c r="P487" s="53">
        <v>16800</v>
      </c>
      <c r="Q487" s="53">
        <v>17600</v>
      </c>
      <c r="R487" s="64">
        <f t="shared" si="18"/>
        <v>-4.5454545454545414</v>
      </c>
      <c r="S487" s="72" t="s">
        <v>831</v>
      </c>
    </row>
    <row r="488" spans="1:19" ht="24.75" customHeight="1">
      <c r="A488" s="1">
        <v>485</v>
      </c>
      <c r="B488" s="8"/>
      <c r="C488" s="16" t="s">
        <v>781</v>
      </c>
      <c r="D488" s="22">
        <v>0</v>
      </c>
      <c r="E488" s="14" t="s">
        <v>617</v>
      </c>
      <c r="F488" s="32">
        <v>4</v>
      </c>
      <c r="G488" s="38" t="s">
        <v>781</v>
      </c>
      <c r="H488" s="22">
        <v>0</v>
      </c>
      <c r="I488" s="14" t="s">
        <v>617</v>
      </c>
      <c r="J488" s="32">
        <v>4</v>
      </c>
      <c r="K488" s="44" t="s">
        <v>634</v>
      </c>
      <c r="L488" s="44"/>
      <c r="M488" s="44" t="str">
        <f t="shared" si="17"/>
        <v xml:space="preserve">焼津市三右衛門新田字宮下218番2                </v>
      </c>
      <c r="N488" s="44" t="s">
        <v>1349</v>
      </c>
      <c r="O488" s="44" t="s">
        <v>878</v>
      </c>
      <c r="P488" s="53">
        <v>53900</v>
      </c>
      <c r="Q488" s="53">
        <v>53900</v>
      </c>
      <c r="R488" s="64">
        <f t="shared" si="18"/>
        <v>0</v>
      </c>
      <c r="S488" s="72" t="s">
        <v>400</v>
      </c>
    </row>
    <row r="489" spans="1:19" ht="24.75" customHeight="1">
      <c r="A489" s="1">
        <v>486</v>
      </c>
      <c r="B489" s="8"/>
      <c r="C489" s="16" t="s">
        <v>781</v>
      </c>
      <c r="D489" s="22">
        <v>0</v>
      </c>
      <c r="E489" s="14" t="s">
        <v>617</v>
      </c>
      <c r="F489" s="32">
        <v>5</v>
      </c>
      <c r="G489" s="38" t="s">
        <v>781</v>
      </c>
      <c r="H489" s="22">
        <v>0</v>
      </c>
      <c r="I489" s="14" t="s">
        <v>617</v>
      </c>
      <c r="J489" s="32">
        <v>5</v>
      </c>
      <c r="K489" s="44" t="s">
        <v>634</v>
      </c>
      <c r="L489" s="44"/>
      <c r="M489" s="44" t="str">
        <f t="shared" si="17"/>
        <v xml:space="preserve">焼津市相川字堤外2500番                    </v>
      </c>
      <c r="N489" s="44" t="s">
        <v>43</v>
      </c>
      <c r="O489" s="44" t="s">
        <v>1011</v>
      </c>
      <c r="P489" s="53">
        <v>30000</v>
      </c>
      <c r="Q489" s="53">
        <v>30300</v>
      </c>
      <c r="R489" s="64">
        <f t="shared" si="18"/>
        <v>-0.99009900990099098</v>
      </c>
      <c r="S489" s="72" t="s">
        <v>400</v>
      </c>
    </row>
    <row r="490" spans="1:19" ht="24.75" customHeight="1">
      <c r="A490" s="1">
        <v>487</v>
      </c>
      <c r="B490" s="8"/>
      <c r="C490" s="16" t="s">
        <v>781</v>
      </c>
      <c r="D490" s="22">
        <v>0</v>
      </c>
      <c r="E490" s="14" t="s">
        <v>617</v>
      </c>
      <c r="F490" s="32">
        <v>6</v>
      </c>
      <c r="G490" s="38" t="s">
        <v>781</v>
      </c>
      <c r="H490" s="22">
        <v>0</v>
      </c>
      <c r="I490" s="14" t="s">
        <v>617</v>
      </c>
      <c r="J490" s="32">
        <v>6</v>
      </c>
      <c r="K490" s="44" t="s">
        <v>634</v>
      </c>
      <c r="L490" s="44"/>
      <c r="M490" s="44" t="str">
        <f t="shared" si="17"/>
        <v xml:space="preserve">焼津市東小川3丁目1406番3                  </v>
      </c>
      <c r="N490" s="44" t="s">
        <v>1350</v>
      </c>
      <c r="O490" s="44" t="s">
        <v>351</v>
      </c>
      <c r="P490" s="53">
        <v>41200</v>
      </c>
      <c r="Q490" s="53">
        <v>41300</v>
      </c>
      <c r="R490" s="64">
        <f t="shared" si="18"/>
        <v>-0.2421307506053294</v>
      </c>
      <c r="S490" s="72" t="s">
        <v>1013</v>
      </c>
    </row>
    <row r="491" spans="1:19" ht="24.75" customHeight="1">
      <c r="A491" s="1">
        <v>488</v>
      </c>
      <c r="B491" s="8" t="s">
        <v>540</v>
      </c>
      <c r="C491" s="16" t="s">
        <v>781</v>
      </c>
      <c r="D491" s="22">
        <v>0</v>
      </c>
      <c r="E491" s="14" t="s">
        <v>617</v>
      </c>
      <c r="F491" s="32">
        <v>7</v>
      </c>
      <c r="G491" s="38" t="s">
        <v>781</v>
      </c>
      <c r="H491" s="22">
        <v>0</v>
      </c>
      <c r="I491" s="14" t="s">
        <v>617</v>
      </c>
      <c r="J491" s="32">
        <v>7</v>
      </c>
      <c r="K491" s="44" t="s">
        <v>634</v>
      </c>
      <c r="L491" s="44"/>
      <c r="M491" s="44" t="str">
        <f t="shared" si="17"/>
        <v xml:space="preserve">焼津市西小川2丁目4番10                    </v>
      </c>
      <c r="N491" s="44" t="s">
        <v>1097</v>
      </c>
      <c r="O491" s="44" t="s">
        <v>909</v>
      </c>
      <c r="P491" s="53">
        <v>63500</v>
      </c>
      <c r="Q491" s="53">
        <v>63100</v>
      </c>
      <c r="R491" s="64">
        <f t="shared" si="18"/>
        <v>0.63391442155309452</v>
      </c>
      <c r="S491" s="72" t="s">
        <v>400</v>
      </c>
    </row>
    <row r="492" spans="1:19" ht="24.75" customHeight="1">
      <c r="A492" s="1">
        <v>489</v>
      </c>
      <c r="B492" s="8"/>
      <c r="C492" s="16" t="s">
        <v>781</v>
      </c>
      <c r="D492" s="22">
        <v>0</v>
      </c>
      <c r="E492" s="14" t="s">
        <v>617</v>
      </c>
      <c r="F492" s="32">
        <v>8</v>
      </c>
      <c r="G492" s="38" t="s">
        <v>781</v>
      </c>
      <c r="H492" s="22">
        <v>0</v>
      </c>
      <c r="I492" s="14" t="s">
        <v>617</v>
      </c>
      <c r="J492" s="32">
        <v>8</v>
      </c>
      <c r="K492" s="44" t="s">
        <v>634</v>
      </c>
      <c r="L492" s="44"/>
      <c r="M492" s="44" t="str">
        <f t="shared" si="17"/>
        <v xml:space="preserve">焼津市石津港町19番14外                    </v>
      </c>
      <c r="N492" s="44" t="s">
        <v>773</v>
      </c>
      <c r="O492" s="44" t="s">
        <v>653</v>
      </c>
      <c r="P492" s="53">
        <v>23900</v>
      </c>
      <c r="Q492" s="53">
        <v>25000</v>
      </c>
      <c r="R492" s="64">
        <f t="shared" si="18"/>
        <v>-4.4000000000000039</v>
      </c>
      <c r="S492" s="72" t="s">
        <v>400</v>
      </c>
    </row>
    <row r="493" spans="1:19" ht="24.75" customHeight="1">
      <c r="A493" s="1">
        <v>490</v>
      </c>
      <c r="B493" s="8"/>
      <c r="C493" s="16" t="s">
        <v>781</v>
      </c>
      <c r="D493" s="22">
        <v>0</v>
      </c>
      <c r="E493" s="14" t="s">
        <v>617</v>
      </c>
      <c r="F493" s="32">
        <v>9</v>
      </c>
      <c r="G493" s="38" t="s">
        <v>781</v>
      </c>
      <c r="H493" s="22">
        <v>0</v>
      </c>
      <c r="I493" s="14" t="s">
        <v>617</v>
      </c>
      <c r="J493" s="32">
        <v>9</v>
      </c>
      <c r="K493" s="44" t="s">
        <v>634</v>
      </c>
      <c r="L493" s="44"/>
      <c r="M493" s="44" t="str">
        <f t="shared" si="17"/>
        <v xml:space="preserve">焼津市利右衛門字六軒屋2516番2外               </v>
      </c>
      <c r="N493" s="44" t="s">
        <v>1351</v>
      </c>
      <c r="O493" s="44" t="s">
        <v>709</v>
      </c>
      <c r="P493" s="53">
        <v>15200</v>
      </c>
      <c r="Q493" s="53">
        <v>15500</v>
      </c>
      <c r="R493" s="64">
        <f t="shared" si="18"/>
        <v>-1.9354838709677469</v>
      </c>
      <c r="S493" s="72" t="s">
        <v>400</v>
      </c>
    </row>
    <row r="494" spans="1:19" ht="24.75" customHeight="1">
      <c r="A494" s="1">
        <v>491</v>
      </c>
      <c r="B494" s="8"/>
      <c r="C494" s="16" t="s">
        <v>781</v>
      </c>
      <c r="D494" s="22">
        <v>0</v>
      </c>
      <c r="E494" s="14" t="s">
        <v>617</v>
      </c>
      <c r="F494" s="32">
        <v>10</v>
      </c>
      <c r="G494" s="38" t="s">
        <v>781</v>
      </c>
      <c r="H494" s="22">
        <v>0</v>
      </c>
      <c r="I494" s="14" t="s">
        <v>617</v>
      </c>
      <c r="J494" s="32">
        <v>10</v>
      </c>
      <c r="K494" s="44" t="s">
        <v>634</v>
      </c>
      <c r="L494" s="44"/>
      <c r="M494" s="44" t="str">
        <f t="shared" si="17"/>
        <v xml:space="preserve">焼津市三ヶ名字宮嶋368番18                  </v>
      </c>
      <c r="N494" s="44" t="s">
        <v>1352</v>
      </c>
      <c r="O494" s="44" t="s">
        <v>447</v>
      </c>
      <c r="P494" s="53">
        <v>71400</v>
      </c>
      <c r="Q494" s="53">
        <v>71200</v>
      </c>
      <c r="R494" s="64">
        <f t="shared" si="18"/>
        <v>0.28089887640450062</v>
      </c>
      <c r="S494" s="72" t="s">
        <v>400</v>
      </c>
    </row>
    <row r="495" spans="1:19" ht="24.75" customHeight="1">
      <c r="A495" s="1">
        <v>492</v>
      </c>
      <c r="B495" s="8"/>
      <c r="C495" s="16" t="s">
        <v>781</v>
      </c>
      <c r="D495" s="22">
        <v>0</v>
      </c>
      <c r="E495" s="14" t="s">
        <v>617</v>
      </c>
      <c r="F495" s="32">
        <v>11</v>
      </c>
      <c r="G495" s="38" t="s">
        <v>781</v>
      </c>
      <c r="H495" s="22">
        <v>0</v>
      </c>
      <c r="I495" s="14" t="s">
        <v>617</v>
      </c>
      <c r="J495" s="32">
        <v>11</v>
      </c>
      <c r="K495" s="44" t="s">
        <v>634</v>
      </c>
      <c r="L495" s="44"/>
      <c r="M495" s="44" t="str">
        <f t="shared" si="17"/>
        <v xml:space="preserve">焼津市小屋敷字早稲田193番1                  </v>
      </c>
      <c r="N495" s="44" t="s">
        <v>165</v>
      </c>
      <c r="O495" s="44" t="s">
        <v>881</v>
      </c>
      <c r="P495" s="53">
        <v>79900</v>
      </c>
      <c r="Q495" s="53">
        <v>79700</v>
      </c>
      <c r="R495" s="64">
        <f t="shared" si="18"/>
        <v>0.25094102885820924</v>
      </c>
      <c r="S495" s="72" t="s">
        <v>400</v>
      </c>
    </row>
    <row r="496" spans="1:19" ht="24.75" customHeight="1">
      <c r="A496" s="1">
        <v>493</v>
      </c>
      <c r="B496" s="8"/>
      <c r="C496" s="16" t="s">
        <v>781</v>
      </c>
      <c r="D496" s="22">
        <v>0</v>
      </c>
      <c r="E496" s="14" t="s">
        <v>617</v>
      </c>
      <c r="F496" s="32">
        <v>12</v>
      </c>
      <c r="G496" s="38" t="s">
        <v>781</v>
      </c>
      <c r="H496" s="22">
        <v>0</v>
      </c>
      <c r="I496" s="14" t="s">
        <v>617</v>
      </c>
      <c r="J496" s="32">
        <v>12</v>
      </c>
      <c r="K496" s="44" t="s">
        <v>634</v>
      </c>
      <c r="L496" s="44"/>
      <c r="M496" s="44" t="str">
        <f t="shared" si="17"/>
        <v xml:space="preserve">焼津市大栄町1丁目6番12外                   </v>
      </c>
      <c r="N496" s="44" t="s">
        <v>824</v>
      </c>
      <c r="O496" s="44" t="s">
        <v>153</v>
      </c>
      <c r="P496" s="53">
        <v>61200</v>
      </c>
      <c r="Q496" s="53">
        <v>61300</v>
      </c>
      <c r="R496" s="64">
        <f t="shared" si="18"/>
        <v>-0.16313213703099683</v>
      </c>
      <c r="S496" s="72" t="s">
        <v>1014</v>
      </c>
    </row>
    <row r="497" spans="1:19" ht="24.75" customHeight="1">
      <c r="A497" s="1">
        <v>494</v>
      </c>
      <c r="B497" s="8"/>
      <c r="C497" s="16" t="s">
        <v>781</v>
      </c>
      <c r="D497" s="22">
        <v>0</v>
      </c>
      <c r="E497" s="14" t="s">
        <v>617</v>
      </c>
      <c r="F497" s="32">
        <v>13</v>
      </c>
      <c r="G497" s="38" t="s">
        <v>781</v>
      </c>
      <c r="H497" s="22">
        <v>0</v>
      </c>
      <c r="I497" s="14" t="s">
        <v>617</v>
      </c>
      <c r="J497" s="32">
        <v>13</v>
      </c>
      <c r="K497" s="44" t="s">
        <v>634</v>
      </c>
      <c r="L497" s="44"/>
      <c r="M497" s="44" t="str">
        <f t="shared" si="17"/>
        <v xml:space="preserve">焼津市小川字六兵衛島2888番2外                </v>
      </c>
      <c r="N497" s="44" t="s">
        <v>1197</v>
      </c>
      <c r="O497" s="44" t="s">
        <v>546</v>
      </c>
      <c r="P497" s="53">
        <v>47700</v>
      </c>
      <c r="Q497" s="53">
        <v>48000</v>
      </c>
      <c r="R497" s="64">
        <f t="shared" si="18"/>
        <v>-0.62499999999999778</v>
      </c>
      <c r="S497" s="72" t="s">
        <v>752</v>
      </c>
    </row>
    <row r="498" spans="1:19" ht="24.75" customHeight="1">
      <c r="A498" s="1">
        <v>495</v>
      </c>
      <c r="B498" s="8"/>
      <c r="C498" s="16" t="s">
        <v>781</v>
      </c>
      <c r="D498" s="22">
        <v>0</v>
      </c>
      <c r="E498" s="14" t="s">
        <v>617</v>
      </c>
      <c r="F498" s="32">
        <v>14</v>
      </c>
      <c r="G498" s="38" t="s">
        <v>781</v>
      </c>
      <c r="H498" s="22">
        <v>0</v>
      </c>
      <c r="I498" s="14" t="s">
        <v>617</v>
      </c>
      <c r="J498" s="32">
        <v>14</v>
      </c>
      <c r="K498" s="44" t="s">
        <v>634</v>
      </c>
      <c r="L498" s="44"/>
      <c r="M498" s="44" t="str">
        <f t="shared" si="17"/>
        <v xml:space="preserve">焼津市上泉字つつじ平138番85                 </v>
      </c>
      <c r="N498" s="44" t="s">
        <v>1353</v>
      </c>
      <c r="O498" s="44" t="s">
        <v>558</v>
      </c>
      <c r="P498" s="53">
        <v>41200</v>
      </c>
      <c r="Q498" s="53">
        <v>41200</v>
      </c>
      <c r="R498" s="64">
        <f t="shared" si="18"/>
        <v>0</v>
      </c>
      <c r="S498" s="72" t="s">
        <v>400</v>
      </c>
    </row>
    <row r="499" spans="1:19" ht="24.75" customHeight="1">
      <c r="A499" s="1">
        <v>496</v>
      </c>
      <c r="B499" s="8"/>
      <c r="C499" s="16" t="s">
        <v>781</v>
      </c>
      <c r="D499" s="22">
        <v>0</v>
      </c>
      <c r="E499" s="14" t="s">
        <v>617</v>
      </c>
      <c r="F499" s="32">
        <v>15</v>
      </c>
      <c r="G499" s="38" t="s">
        <v>781</v>
      </c>
      <c r="H499" s="22">
        <v>0</v>
      </c>
      <c r="I499" s="14" t="s">
        <v>617</v>
      </c>
      <c r="J499" s="32">
        <v>15</v>
      </c>
      <c r="K499" s="44" t="s">
        <v>634</v>
      </c>
      <c r="L499" s="44"/>
      <c r="M499" s="44" t="str">
        <f t="shared" si="17"/>
        <v xml:space="preserve">焼津市坂本字前の田411番21                  </v>
      </c>
      <c r="N499" s="44" t="s">
        <v>1354</v>
      </c>
      <c r="O499" s="44" t="s">
        <v>971</v>
      </c>
      <c r="P499" s="53">
        <v>40900</v>
      </c>
      <c r="Q499" s="53">
        <v>41900</v>
      </c>
      <c r="R499" s="64">
        <f t="shared" si="18"/>
        <v>-2.3866348448687402</v>
      </c>
      <c r="S499" s="72" t="s">
        <v>400</v>
      </c>
    </row>
    <row r="500" spans="1:19" ht="24.75" customHeight="1">
      <c r="A500" s="1">
        <v>497</v>
      </c>
      <c r="B500" s="8"/>
      <c r="C500" s="16" t="s">
        <v>781</v>
      </c>
      <c r="D500" s="22">
        <v>0</v>
      </c>
      <c r="E500" s="14" t="s">
        <v>617</v>
      </c>
      <c r="F500" s="32">
        <v>16</v>
      </c>
      <c r="G500" s="38" t="s">
        <v>781</v>
      </c>
      <c r="H500" s="22">
        <v>0</v>
      </c>
      <c r="I500" s="14" t="s">
        <v>617</v>
      </c>
      <c r="J500" s="32">
        <v>16</v>
      </c>
      <c r="K500" s="44" t="s">
        <v>634</v>
      </c>
      <c r="L500" s="44"/>
      <c r="M500" s="44" t="str">
        <f t="shared" si="17"/>
        <v xml:space="preserve">焼津市中新田字大樋北142番7                  </v>
      </c>
      <c r="N500" s="44" t="s">
        <v>1355</v>
      </c>
      <c r="O500" s="44" t="s">
        <v>549</v>
      </c>
      <c r="P500" s="53">
        <v>51900</v>
      </c>
      <c r="Q500" s="53">
        <v>51900</v>
      </c>
      <c r="R500" s="64">
        <f t="shared" si="18"/>
        <v>0</v>
      </c>
      <c r="S500" s="72" t="s">
        <v>400</v>
      </c>
    </row>
    <row r="501" spans="1:19" ht="24.75" customHeight="1">
      <c r="A501" s="1">
        <v>498</v>
      </c>
      <c r="B501" s="8"/>
      <c r="C501" s="16" t="s">
        <v>781</v>
      </c>
      <c r="D501" s="22">
        <v>0</v>
      </c>
      <c r="E501" s="14" t="s">
        <v>617</v>
      </c>
      <c r="F501" s="32">
        <v>17</v>
      </c>
      <c r="G501" s="38" t="s">
        <v>781</v>
      </c>
      <c r="H501" s="22">
        <v>0</v>
      </c>
      <c r="I501" s="14" t="s">
        <v>617</v>
      </c>
      <c r="J501" s="32">
        <v>17</v>
      </c>
      <c r="K501" s="44" t="s">
        <v>634</v>
      </c>
      <c r="L501" s="44"/>
      <c r="M501" s="44" t="str">
        <f t="shared" si="17"/>
        <v xml:space="preserve">焼津市下江留字中754番外                    </v>
      </c>
      <c r="N501" s="44" t="s">
        <v>1356</v>
      </c>
      <c r="O501" s="44" t="s">
        <v>664</v>
      </c>
      <c r="P501" s="53">
        <v>30300</v>
      </c>
      <c r="Q501" s="53">
        <v>30600</v>
      </c>
      <c r="R501" s="64">
        <f t="shared" si="18"/>
        <v>-0.98039215686274161</v>
      </c>
      <c r="S501" s="72" t="s">
        <v>400</v>
      </c>
    </row>
    <row r="502" spans="1:19" ht="24.75" customHeight="1">
      <c r="A502" s="1">
        <v>499</v>
      </c>
      <c r="B502" s="8"/>
      <c r="C502" s="16" t="s">
        <v>781</v>
      </c>
      <c r="D502" s="23">
        <v>5</v>
      </c>
      <c r="E502" s="14" t="s">
        <v>617</v>
      </c>
      <c r="F502" s="32">
        <v>1</v>
      </c>
      <c r="G502" s="38" t="s">
        <v>781</v>
      </c>
      <c r="H502" s="23">
        <v>5</v>
      </c>
      <c r="I502" s="14" t="s">
        <v>617</v>
      </c>
      <c r="J502" s="32">
        <v>1</v>
      </c>
      <c r="K502" s="44" t="s">
        <v>634</v>
      </c>
      <c r="L502" s="44"/>
      <c r="M502" s="44" t="str">
        <f t="shared" si="17"/>
        <v xml:space="preserve">焼津市石津字弥右衛門島130番外                 </v>
      </c>
      <c r="N502" s="44" t="s">
        <v>19</v>
      </c>
      <c r="O502" s="44" t="s">
        <v>1017</v>
      </c>
      <c r="P502" s="53">
        <v>56500</v>
      </c>
      <c r="Q502" s="53">
        <v>57000</v>
      </c>
      <c r="R502" s="64">
        <f t="shared" si="18"/>
        <v>-0.87719298245614308</v>
      </c>
      <c r="S502" s="72" t="s">
        <v>1510</v>
      </c>
    </row>
    <row r="503" spans="1:19" ht="24.75" customHeight="1">
      <c r="A503" s="1">
        <v>500</v>
      </c>
      <c r="B503" s="8"/>
      <c r="C503" s="16" t="s">
        <v>781</v>
      </c>
      <c r="D503" s="23">
        <v>5</v>
      </c>
      <c r="E503" s="14" t="s">
        <v>617</v>
      </c>
      <c r="F503" s="32">
        <v>2</v>
      </c>
      <c r="G503" s="38" t="s">
        <v>781</v>
      </c>
      <c r="H503" s="23">
        <v>5</v>
      </c>
      <c r="I503" s="14" t="s">
        <v>617</v>
      </c>
      <c r="J503" s="32">
        <v>2</v>
      </c>
      <c r="K503" s="44" t="s">
        <v>634</v>
      </c>
      <c r="L503" s="44"/>
      <c r="M503" s="44" t="str">
        <f t="shared" si="17"/>
        <v xml:space="preserve">焼津市駅北2丁目11番4                     </v>
      </c>
      <c r="N503" s="44" t="s">
        <v>1357</v>
      </c>
      <c r="O503" s="44" t="s">
        <v>1018</v>
      </c>
      <c r="P503" s="53">
        <v>52900</v>
      </c>
      <c r="Q503" s="53">
        <v>53800</v>
      </c>
      <c r="R503" s="64">
        <f t="shared" si="18"/>
        <v>-1.6728624535315983</v>
      </c>
      <c r="S503" s="72" t="s">
        <v>732</v>
      </c>
    </row>
    <row r="504" spans="1:19" ht="24.75" customHeight="1">
      <c r="A504" s="1">
        <v>501</v>
      </c>
      <c r="B504" s="8"/>
      <c r="C504" s="16" t="s">
        <v>781</v>
      </c>
      <c r="D504" s="23">
        <v>5</v>
      </c>
      <c r="E504" s="14" t="s">
        <v>617</v>
      </c>
      <c r="F504" s="32">
        <v>3</v>
      </c>
      <c r="G504" s="38" t="s">
        <v>781</v>
      </c>
      <c r="H504" s="23">
        <v>5</v>
      </c>
      <c r="I504" s="14" t="s">
        <v>617</v>
      </c>
      <c r="J504" s="32">
        <v>3</v>
      </c>
      <c r="K504" s="44" t="s">
        <v>634</v>
      </c>
      <c r="L504" s="44"/>
      <c r="M504" s="44" t="str">
        <f t="shared" si="17"/>
        <v xml:space="preserve">焼津市西小川3丁目1番3                     </v>
      </c>
      <c r="N504" s="44" t="s">
        <v>1358</v>
      </c>
      <c r="O504" s="44" t="s">
        <v>843</v>
      </c>
      <c r="P504" s="53">
        <v>71600</v>
      </c>
      <c r="Q504" s="53">
        <v>71300</v>
      </c>
      <c r="R504" s="64">
        <f t="shared" si="18"/>
        <v>0.42075736325386526</v>
      </c>
      <c r="S504" s="72" t="s">
        <v>400</v>
      </c>
    </row>
    <row r="505" spans="1:19" ht="24.75" customHeight="1">
      <c r="A505" s="1">
        <v>502</v>
      </c>
      <c r="B505" s="8"/>
      <c r="C505" s="16" t="s">
        <v>781</v>
      </c>
      <c r="D505" s="23">
        <v>5</v>
      </c>
      <c r="E505" s="14" t="s">
        <v>617</v>
      </c>
      <c r="F505" s="32">
        <v>4</v>
      </c>
      <c r="G505" s="39" t="s">
        <v>781</v>
      </c>
      <c r="H505" s="23">
        <v>5</v>
      </c>
      <c r="I505" s="14" t="s">
        <v>617</v>
      </c>
      <c r="J505" s="32">
        <v>4</v>
      </c>
      <c r="K505" s="44" t="s">
        <v>634</v>
      </c>
      <c r="L505" s="44"/>
      <c r="M505" s="44" t="str">
        <f t="shared" si="17"/>
        <v xml:space="preserve">焼津市柳新屋字村中503番4外                  </v>
      </c>
      <c r="N505" s="44" t="s">
        <v>1360</v>
      </c>
      <c r="O505" s="44" t="s">
        <v>30</v>
      </c>
      <c r="P505" s="53">
        <v>79700</v>
      </c>
      <c r="Q505" s="53">
        <v>79700</v>
      </c>
      <c r="R505" s="65">
        <f t="shared" si="18"/>
        <v>0</v>
      </c>
      <c r="S505" s="72" t="s">
        <v>400</v>
      </c>
    </row>
    <row r="506" spans="1:19" ht="24.75" customHeight="1">
      <c r="A506" s="1">
        <v>503</v>
      </c>
      <c r="B506" s="8"/>
      <c r="C506" s="16" t="s">
        <v>781</v>
      </c>
      <c r="D506" s="23">
        <v>9</v>
      </c>
      <c r="E506" s="14" t="s">
        <v>617</v>
      </c>
      <c r="F506" s="32">
        <v>1</v>
      </c>
      <c r="G506" s="38" t="s">
        <v>781</v>
      </c>
      <c r="H506" s="23">
        <v>9</v>
      </c>
      <c r="I506" s="14" t="s">
        <v>617</v>
      </c>
      <c r="J506" s="32">
        <v>1</v>
      </c>
      <c r="K506" s="44" t="s">
        <v>634</v>
      </c>
      <c r="L506" s="44"/>
      <c r="M506" s="44" t="str">
        <f t="shared" si="17"/>
        <v xml:space="preserve">焼津市八楠4丁目11番18外                   </v>
      </c>
      <c r="N506" s="44" t="s">
        <v>863</v>
      </c>
      <c r="O506" s="44" t="s">
        <v>989</v>
      </c>
      <c r="P506" s="53">
        <v>68300</v>
      </c>
      <c r="Q506" s="53">
        <v>68300</v>
      </c>
      <c r="R506" s="64">
        <f t="shared" si="18"/>
        <v>0</v>
      </c>
      <c r="S506" s="72" t="s">
        <v>400</v>
      </c>
    </row>
    <row r="507" spans="1:19" ht="24.75" customHeight="1">
      <c r="A507" s="1">
        <v>504</v>
      </c>
      <c r="B507" s="8"/>
      <c r="C507" s="16" t="s">
        <v>781</v>
      </c>
      <c r="D507" s="23">
        <v>9</v>
      </c>
      <c r="E507" s="14" t="s">
        <v>617</v>
      </c>
      <c r="F507" s="32">
        <v>2</v>
      </c>
      <c r="G507" s="38" t="s">
        <v>781</v>
      </c>
      <c r="H507" s="23">
        <v>9</v>
      </c>
      <c r="I507" s="14" t="s">
        <v>617</v>
      </c>
      <c r="J507" s="32">
        <v>2</v>
      </c>
      <c r="K507" s="44" t="s">
        <v>634</v>
      </c>
      <c r="L507" s="44"/>
      <c r="M507" s="44" t="str">
        <f t="shared" si="17"/>
        <v xml:space="preserve">焼津市利右衛門字地蔵森2726番65外              </v>
      </c>
      <c r="N507" s="44" t="s">
        <v>1362</v>
      </c>
      <c r="O507" s="44" t="s">
        <v>738</v>
      </c>
      <c r="P507" s="53">
        <v>15600</v>
      </c>
      <c r="Q507" s="53">
        <v>15700</v>
      </c>
      <c r="R507" s="64">
        <f t="shared" si="18"/>
        <v>-0.63694267515923553</v>
      </c>
      <c r="S507" s="72" t="s">
        <v>400</v>
      </c>
    </row>
    <row r="508" spans="1:19" ht="24.75" customHeight="1">
      <c r="A508" s="1">
        <v>505</v>
      </c>
      <c r="B508" s="8" t="s">
        <v>540</v>
      </c>
      <c r="C508" s="16" t="s">
        <v>531</v>
      </c>
      <c r="D508" s="22">
        <v>0</v>
      </c>
      <c r="E508" s="14" t="s">
        <v>617</v>
      </c>
      <c r="F508" s="32">
        <v>1</v>
      </c>
      <c r="G508" s="38" t="s">
        <v>531</v>
      </c>
      <c r="H508" s="22">
        <v>0</v>
      </c>
      <c r="I508" s="14" t="s">
        <v>617</v>
      </c>
      <c r="J508" s="32">
        <v>1</v>
      </c>
      <c r="K508" s="44" t="s">
        <v>1019</v>
      </c>
      <c r="L508" s="44"/>
      <c r="M508" s="44" t="str">
        <f t="shared" si="17"/>
        <v xml:space="preserve">掛川市中央3丁目51番                      </v>
      </c>
      <c r="N508" s="44" t="s">
        <v>879</v>
      </c>
      <c r="O508" s="44" t="s">
        <v>423</v>
      </c>
      <c r="P508" s="53">
        <v>72000</v>
      </c>
      <c r="Q508" s="53">
        <v>71700</v>
      </c>
      <c r="R508" s="64">
        <f t="shared" si="18"/>
        <v>0.41841004184099972</v>
      </c>
      <c r="S508" s="72" t="s">
        <v>400</v>
      </c>
    </row>
    <row r="509" spans="1:19" ht="24.75" customHeight="1">
      <c r="A509" s="1">
        <v>506</v>
      </c>
      <c r="B509" s="8"/>
      <c r="C509" s="16" t="s">
        <v>531</v>
      </c>
      <c r="D509" s="22">
        <v>0</v>
      </c>
      <c r="E509" s="14" t="s">
        <v>617</v>
      </c>
      <c r="F509" s="32">
        <v>2</v>
      </c>
      <c r="G509" s="38" t="s">
        <v>531</v>
      </c>
      <c r="H509" s="22">
        <v>0</v>
      </c>
      <c r="I509" s="14" t="s">
        <v>617</v>
      </c>
      <c r="J509" s="32">
        <v>2</v>
      </c>
      <c r="K509" s="44" t="s">
        <v>1019</v>
      </c>
      <c r="L509" s="44"/>
      <c r="M509" s="44" t="str">
        <f t="shared" si="17"/>
        <v xml:space="preserve">掛川市大坂字十六2689番1外                  </v>
      </c>
      <c r="N509" s="44" t="s">
        <v>1364</v>
      </c>
      <c r="O509" s="44" t="s">
        <v>1021</v>
      </c>
      <c r="P509" s="53">
        <v>20500</v>
      </c>
      <c r="Q509" s="53">
        <v>20700</v>
      </c>
      <c r="R509" s="64">
        <f t="shared" si="18"/>
        <v>-0.96618357487923134</v>
      </c>
      <c r="S509" s="72" t="s">
        <v>400</v>
      </c>
    </row>
    <row r="510" spans="1:19" ht="24.75" customHeight="1">
      <c r="A510" s="1">
        <v>507</v>
      </c>
      <c r="B510" s="8"/>
      <c r="C510" s="16" t="s">
        <v>531</v>
      </c>
      <c r="D510" s="22">
        <v>0</v>
      </c>
      <c r="E510" s="14" t="s">
        <v>617</v>
      </c>
      <c r="F510" s="32">
        <v>3</v>
      </c>
      <c r="G510" s="38" t="s">
        <v>531</v>
      </c>
      <c r="H510" s="22">
        <v>0</v>
      </c>
      <c r="I510" s="14" t="s">
        <v>617</v>
      </c>
      <c r="J510" s="32">
        <v>3</v>
      </c>
      <c r="K510" s="44" t="s">
        <v>1019</v>
      </c>
      <c r="L510" s="44"/>
      <c r="M510" s="44" t="str">
        <f t="shared" si="17"/>
        <v xml:space="preserve">掛川市南2丁目108番                      </v>
      </c>
      <c r="N510" s="44" t="s">
        <v>727</v>
      </c>
      <c r="O510" s="44" t="s">
        <v>510</v>
      </c>
      <c r="P510" s="53">
        <v>82100</v>
      </c>
      <c r="Q510" s="53">
        <v>81700</v>
      </c>
      <c r="R510" s="64">
        <f t="shared" si="18"/>
        <v>0.48959608323133619</v>
      </c>
      <c r="S510" s="72" t="s">
        <v>75</v>
      </c>
    </row>
    <row r="511" spans="1:19" ht="24.75" customHeight="1">
      <c r="A511" s="1">
        <v>508</v>
      </c>
      <c r="B511" s="8"/>
      <c r="C511" s="16" t="s">
        <v>531</v>
      </c>
      <c r="D511" s="22">
        <v>0</v>
      </c>
      <c r="E511" s="14" t="s">
        <v>617</v>
      </c>
      <c r="F511" s="32">
        <v>4</v>
      </c>
      <c r="G511" s="38" t="s">
        <v>531</v>
      </c>
      <c r="H511" s="22">
        <v>0</v>
      </c>
      <c r="I511" s="14" t="s">
        <v>617</v>
      </c>
      <c r="J511" s="32">
        <v>4</v>
      </c>
      <c r="K511" s="44" t="s">
        <v>1019</v>
      </c>
      <c r="L511" s="44"/>
      <c r="M511" s="44" t="str">
        <f t="shared" si="17"/>
        <v xml:space="preserve">掛川市旭ｹ丘2丁目12番14                   </v>
      </c>
      <c r="N511" s="44" t="s">
        <v>1366</v>
      </c>
      <c r="O511" s="44" t="s">
        <v>1527</v>
      </c>
      <c r="P511" s="53">
        <v>68100</v>
      </c>
      <c r="Q511" s="53">
        <v>68100</v>
      </c>
      <c r="R511" s="64">
        <f t="shared" si="18"/>
        <v>0</v>
      </c>
      <c r="S511" s="72" t="s">
        <v>400</v>
      </c>
    </row>
    <row r="512" spans="1:19" ht="24.75" customHeight="1">
      <c r="A512" s="1">
        <v>509</v>
      </c>
      <c r="B512" s="8"/>
      <c r="C512" s="16" t="s">
        <v>531</v>
      </c>
      <c r="D512" s="22">
        <v>0</v>
      </c>
      <c r="E512" s="14" t="s">
        <v>617</v>
      </c>
      <c r="F512" s="32">
        <v>5</v>
      </c>
      <c r="G512" s="38" t="s">
        <v>531</v>
      </c>
      <c r="H512" s="22">
        <v>0</v>
      </c>
      <c r="I512" s="14" t="s">
        <v>617</v>
      </c>
      <c r="J512" s="32">
        <v>5</v>
      </c>
      <c r="K512" s="44" t="s">
        <v>1019</v>
      </c>
      <c r="L512" s="44"/>
      <c r="M512" s="44" t="str">
        <f t="shared" si="17"/>
        <v xml:space="preserve">掛川市下垂木字鵜ﾉ瀬2190番49                </v>
      </c>
      <c r="N512" s="44" t="s">
        <v>1367</v>
      </c>
      <c r="O512" s="44" t="s">
        <v>367</v>
      </c>
      <c r="P512" s="53">
        <v>42100</v>
      </c>
      <c r="Q512" s="53">
        <v>42100</v>
      </c>
      <c r="R512" s="64">
        <f t="shared" si="18"/>
        <v>0</v>
      </c>
      <c r="S512" s="72" t="s">
        <v>400</v>
      </c>
    </row>
    <row r="513" spans="1:19" ht="24.75" customHeight="1">
      <c r="A513" s="1">
        <v>510</v>
      </c>
      <c r="B513" s="8"/>
      <c r="C513" s="16" t="s">
        <v>531</v>
      </c>
      <c r="D513" s="22">
        <v>0</v>
      </c>
      <c r="E513" s="14" t="s">
        <v>617</v>
      </c>
      <c r="F513" s="32">
        <v>6</v>
      </c>
      <c r="G513" s="38" t="s">
        <v>531</v>
      </c>
      <c r="H513" s="22">
        <v>0</v>
      </c>
      <c r="I513" s="14" t="s">
        <v>617</v>
      </c>
      <c r="J513" s="32">
        <v>6</v>
      </c>
      <c r="K513" s="44" t="s">
        <v>1019</v>
      </c>
      <c r="L513" s="44"/>
      <c r="M513" s="44" t="str">
        <f t="shared" si="17"/>
        <v xml:space="preserve">掛川市中方字雨垂592番1                    </v>
      </c>
      <c r="N513" s="44" t="s">
        <v>1368</v>
      </c>
      <c r="O513" s="44" t="s">
        <v>1022</v>
      </c>
      <c r="P513" s="53">
        <v>20600</v>
      </c>
      <c r="Q513" s="53">
        <v>20700</v>
      </c>
      <c r="R513" s="64">
        <f t="shared" si="18"/>
        <v>-0.48309178743961567</v>
      </c>
      <c r="S513" s="72" t="s">
        <v>400</v>
      </c>
    </row>
    <row r="514" spans="1:19" ht="24.75" customHeight="1">
      <c r="A514" s="1">
        <v>511</v>
      </c>
      <c r="B514" s="8"/>
      <c r="C514" s="16" t="s">
        <v>531</v>
      </c>
      <c r="D514" s="22">
        <v>0</v>
      </c>
      <c r="E514" s="14" t="s">
        <v>617</v>
      </c>
      <c r="F514" s="32">
        <v>7</v>
      </c>
      <c r="G514" s="38" t="s">
        <v>531</v>
      </c>
      <c r="H514" s="22">
        <v>0</v>
      </c>
      <c r="I514" s="14" t="s">
        <v>617</v>
      </c>
      <c r="J514" s="32">
        <v>7</v>
      </c>
      <c r="K514" s="44" t="s">
        <v>1019</v>
      </c>
      <c r="L514" s="44"/>
      <c r="M514" s="44" t="str">
        <f t="shared" si="17"/>
        <v xml:space="preserve">掛川市西大渕字村東252番9                   </v>
      </c>
      <c r="N514" s="44" t="s">
        <v>1369</v>
      </c>
      <c r="O514" s="44" t="s">
        <v>552</v>
      </c>
      <c r="P514" s="53">
        <v>17000</v>
      </c>
      <c r="Q514" s="53">
        <v>17400</v>
      </c>
      <c r="R514" s="64">
        <f t="shared" si="18"/>
        <v>-2.2988505747126409</v>
      </c>
      <c r="S514" s="72" t="s">
        <v>400</v>
      </c>
    </row>
    <row r="515" spans="1:19" ht="24.75" customHeight="1">
      <c r="A515" s="1">
        <v>512</v>
      </c>
      <c r="B515" s="8"/>
      <c r="C515" s="16" t="s">
        <v>531</v>
      </c>
      <c r="D515" s="22">
        <v>0</v>
      </c>
      <c r="E515" s="14" t="s">
        <v>617</v>
      </c>
      <c r="F515" s="32">
        <v>8</v>
      </c>
      <c r="G515" s="39" t="s">
        <v>531</v>
      </c>
      <c r="H515" s="22">
        <v>0</v>
      </c>
      <c r="I515" s="14" t="s">
        <v>617</v>
      </c>
      <c r="J515" s="32">
        <v>8</v>
      </c>
      <c r="K515" s="44" t="s">
        <v>1019</v>
      </c>
      <c r="L515" s="44"/>
      <c r="M515" s="44" t="str">
        <f t="shared" ref="M515:M578" si="19">ASC(N515)</f>
        <v xml:space="preserve">掛川市上屋敷8番5                        </v>
      </c>
      <c r="N515" s="44" t="s">
        <v>1370</v>
      </c>
      <c r="O515" s="44" t="s">
        <v>1023</v>
      </c>
      <c r="P515" s="53">
        <v>49700</v>
      </c>
      <c r="Q515" s="53">
        <v>49300</v>
      </c>
      <c r="R515" s="65">
        <f t="shared" si="18"/>
        <v>0.8113590263691739</v>
      </c>
      <c r="S515" s="72" t="s">
        <v>400</v>
      </c>
    </row>
    <row r="516" spans="1:19" ht="24.75" customHeight="1">
      <c r="A516" s="1">
        <v>513</v>
      </c>
      <c r="B516" s="8"/>
      <c r="C516" s="16" t="s">
        <v>531</v>
      </c>
      <c r="D516" s="23">
        <v>5</v>
      </c>
      <c r="E516" s="14" t="s">
        <v>617</v>
      </c>
      <c r="F516" s="32">
        <v>1</v>
      </c>
      <c r="G516" s="38" t="s">
        <v>531</v>
      </c>
      <c r="H516" s="23">
        <v>5</v>
      </c>
      <c r="I516" s="14" t="s">
        <v>617</v>
      </c>
      <c r="J516" s="32">
        <v>1</v>
      </c>
      <c r="K516" s="44" t="s">
        <v>1019</v>
      </c>
      <c r="L516" s="44"/>
      <c r="M516" s="44" t="str">
        <f t="shared" si="19"/>
        <v xml:space="preserve">掛川市紺屋町5番8                        </v>
      </c>
      <c r="N516" s="44" t="s">
        <v>250</v>
      </c>
      <c r="O516" s="44" t="s">
        <v>309</v>
      </c>
      <c r="P516" s="53">
        <v>73100</v>
      </c>
      <c r="Q516" s="53">
        <v>73100</v>
      </c>
      <c r="R516" s="64">
        <f t="shared" si="18"/>
        <v>0</v>
      </c>
      <c r="S516" s="72" t="s">
        <v>400</v>
      </c>
    </row>
    <row r="517" spans="1:19" ht="24.75" customHeight="1">
      <c r="A517" s="1">
        <v>514</v>
      </c>
      <c r="B517" s="8"/>
      <c r="C517" s="16" t="s">
        <v>531</v>
      </c>
      <c r="D517" s="23">
        <v>5</v>
      </c>
      <c r="E517" s="14" t="s">
        <v>617</v>
      </c>
      <c r="F517" s="32">
        <v>2</v>
      </c>
      <c r="G517" s="38" t="s">
        <v>531</v>
      </c>
      <c r="H517" s="23">
        <v>5</v>
      </c>
      <c r="I517" s="14" t="s">
        <v>617</v>
      </c>
      <c r="J517" s="32">
        <v>2</v>
      </c>
      <c r="K517" s="44" t="s">
        <v>1019</v>
      </c>
      <c r="L517" s="44"/>
      <c r="M517" s="44" t="str">
        <f t="shared" si="19"/>
        <v xml:space="preserve">掛川市中央2丁目5番9                      </v>
      </c>
      <c r="N517" s="44" t="s">
        <v>1372</v>
      </c>
      <c r="O517" s="44" t="s">
        <v>255</v>
      </c>
      <c r="P517" s="53">
        <v>110000</v>
      </c>
      <c r="Q517" s="53">
        <v>110000</v>
      </c>
      <c r="R517" s="64">
        <f t="shared" si="18"/>
        <v>0</v>
      </c>
      <c r="S517" s="72" t="s">
        <v>400</v>
      </c>
    </row>
    <row r="518" spans="1:19" ht="24.75" customHeight="1">
      <c r="A518" s="1">
        <v>515</v>
      </c>
      <c r="B518" s="8"/>
      <c r="C518" s="16" t="s">
        <v>531</v>
      </c>
      <c r="D518" s="23">
        <v>5</v>
      </c>
      <c r="E518" s="14" t="s">
        <v>617</v>
      </c>
      <c r="F518" s="32">
        <v>3</v>
      </c>
      <c r="G518" s="38" t="s">
        <v>531</v>
      </c>
      <c r="H518" s="23">
        <v>5</v>
      </c>
      <c r="I518" s="14" t="s">
        <v>617</v>
      </c>
      <c r="J518" s="32">
        <v>3</v>
      </c>
      <c r="K518" s="44" t="s">
        <v>1019</v>
      </c>
      <c r="L518" s="44"/>
      <c r="M518" s="44" t="str">
        <f t="shared" si="19"/>
        <v xml:space="preserve">掛川市弥生町24番                        </v>
      </c>
      <c r="N518" s="44" t="s">
        <v>1375</v>
      </c>
      <c r="O518" s="44" t="s">
        <v>794</v>
      </c>
      <c r="P518" s="53">
        <v>60500</v>
      </c>
      <c r="Q518" s="53">
        <v>60600</v>
      </c>
      <c r="R518" s="64">
        <f t="shared" si="18"/>
        <v>-0.16501650165016146</v>
      </c>
      <c r="S518" s="72" t="s">
        <v>400</v>
      </c>
    </row>
    <row r="519" spans="1:19" ht="24.75" customHeight="1">
      <c r="A519" s="1">
        <v>516</v>
      </c>
      <c r="B519" s="8"/>
      <c r="C519" s="16" t="s">
        <v>531</v>
      </c>
      <c r="D519" s="23">
        <v>5</v>
      </c>
      <c r="E519" s="14" t="s">
        <v>617</v>
      </c>
      <c r="F519" s="32">
        <v>4</v>
      </c>
      <c r="G519" s="38" t="s">
        <v>531</v>
      </c>
      <c r="H519" s="23">
        <v>5</v>
      </c>
      <c r="I519" s="14" t="s">
        <v>617</v>
      </c>
      <c r="J519" s="32">
        <v>4</v>
      </c>
      <c r="K519" s="44" t="s">
        <v>1019</v>
      </c>
      <c r="L519" s="44"/>
      <c r="M519" s="44" t="str">
        <f t="shared" si="19"/>
        <v xml:space="preserve">掛川市横須賀字一番町1413番5外                </v>
      </c>
      <c r="N519" s="44" t="s">
        <v>1020</v>
      </c>
      <c r="O519" s="44" t="s">
        <v>848</v>
      </c>
      <c r="P519" s="53">
        <v>20000</v>
      </c>
      <c r="Q519" s="53">
        <v>20500</v>
      </c>
      <c r="R519" s="64">
        <f t="shared" si="18"/>
        <v>-2.4390243902439046</v>
      </c>
      <c r="S519" s="72" t="s">
        <v>400</v>
      </c>
    </row>
    <row r="520" spans="1:19" ht="24.75" customHeight="1">
      <c r="A520" s="1">
        <v>517</v>
      </c>
      <c r="B520" s="8"/>
      <c r="C520" s="16" t="s">
        <v>531</v>
      </c>
      <c r="D520" s="23">
        <v>9</v>
      </c>
      <c r="E520" s="14" t="s">
        <v>617</v>
      </c>
      <c r="F520" s="32">
        <v>1</v>
      </c>
      <c r="G520" s="39" t="s">
        <v>531</v>
      </c>
      <c r="H520" s="23">
        <v>9</v>
      </c>
      <c r="I520" s="14" t="s">
        <v>617</v>
      </c>
      <c r="J520" s="32">
        <v>1</v>
      </c>
      <c r="K520" s="44" t="s">
        <v>1019</v>
      </c>
      <c r="L520" s="44"/>
      <c r="M520" s="44" t="str">
        <f t="shared" si="19"/>
        <v xml:space="preserve">掛川市淡陽5番外                         </v>
      </c>
      <c r="N520" s="44" t="s">
        <v>730</v>
      </c>
      <c r="O520" s="44" t="s">
        <v>574</v>
      </c>
      <c r="P520" s="53">
        <v>23000</v>
      </c>
      <c r="Q520" s="53">
        <v>23000</v>
      </c>
      <c r="R520" s="65">
        <f t="shared" si="18"/>
        <v>0</v>
      </c>
      <c r="S520" s="72" t="s">
        <v>400</v>
      </c>
    </row>
    <row r="521" spans="1:19" ht="24.75" customHeight="1">
      <c r="A521" s="1">
        <v>518</v>
      </c>
      <c r="B521" s="8"/>
      <c r="C521" s="16" t="s">
        <v>612</v>
      </c>
      <c r="D521" s="22">
        <v>0</v>
      </c>
      <c r="E521" s="14" t="s">
        <v>617</v>
      </c>
      <c r="F521" s="32">
        <v>1</v>
      </c>
      <c r="G521" s="38" t="s">
        <v>612</v>
      </c>
      <c r="H521" s="22">
        <v>0</v>
      </c>
      <c r="I521" s="14" t="s">
        <v>617</v>
      </c>
      <c r="J521" s="32">
        <v>1</v>
      </c>
      <c r="K521" s="44" t="s">
        <v>1026</v>
      </c>
      <c r="L521" s="44"/>
      <c r="M521" s="44" t="str">
        <f t="shared" si="19"/>
        <v xml:space="preserve">藤枝市北方字白藤227番55                   </v>
      </c>
      <c r="N521" s="44" t="s">
        <v>697</v>
      </c>
      <c r="O521" s="44" t="s">
        <v>866</v>
      </c>
      <c r="P521" s="53">
        <v>20700</v>
      </c>
      <c r="Q521" s="53">
        <v>20900</v>
      </c>
      <c r="R521" s="64">
        <f t="shared" si="18"/>
        <v>-0.95693779904306719</v>
      </c>
      <c r="S521" s="72" t="s">
        <v>400</v>
      </c>
    </row>
    <row r="522" spans="1:19" ht="24.75" customHeight="1">
      <c r="A522" s="1">
        <v>519</v>
      </c>
      <c r="B522" s="8"/>
      <c r="C522" s="16" t="s">
        <v>612</v>
      </c>
      <c r="D522" s="22">
        <v>0</v>
      </c>
      <c r="E522" s="14" t="s">
        <v>617</v>
      </c>
      <c r="F522" s="32">
        <v>2</v>
      </c>
      <c r="G522" s="38" t="s">
        <v>612</v>
      </c>
      <c r="H522" s="22">
        <v>0</v>
      </c>
      <c r="I522" s="14" t="s">
        <v>617</v>
      </c>
      <c r="J522" s="32">
        <v>2</v>
      </c>
      <c r="K522" s="44" t="s">
        <v>1026</v>
      </c>
      <c r="L522" s="44"/>
      <c r="M522" s="44" t="str">
        <f t="shared" si="19"/>
        <v xml:space="preserve">藤枝市旭が丘1番99                       </v>
      </c>
      <c r="N522" s="44" t="s">
        <v>705</v>
      </c>
      <c r="O522" s="44" t="s">
        <v>302</v>
      </c>
      <c r="P522" s="53">
        <v>54500</v>
      </c>
      <c r="Q522" s="53">
        <v>54800</v>
      </c>
      <c r="R522" s="64">
        <f t="shared" si="18"/>
        <v>-0.54744525547445466</v>
      </c>
      <c r="S522" s="72" t="s">
        <v>694</v>
      </c>
    </row>
    <row r="523" spans="1:19" ht="24.75" customHeight="1">
      <c r="A523" s="1">
        <v>520</v>
      </c>
      <c r="B523" s="8"/>
      <c r="C523" s="16" t="s">
        <v>612</v>
      </c>
      <c r="D523" s="22">
        <v>0</v>
      </c>
      <c r="E523" s="14" t="s">
        <v>617</v>
      </c>
      <c r="F523" s="32">
        <v>3</v>
      </c>
      <c r="G523" s="38" t="s">
        <v>612</v>
      </c>
      <c r="H523" s="22">
        <v>0</v>
      </c>
      <c r="I523" s="14" t="s">
        <v>617</v>
      </c>
      <c r="J523" s="32">
        <v>3</v>
      </c>
      <c r="K523" s="44" t="s">
        <v>1026</v>
      </c>
      <c r="L523" s="44"/>
      <c r="M523" s="44" t="str">
        <f t="shared" si="19"/>
        <v xml:space="preserve">藤枝市前島3丁目6番1                      </v>
      </c>
      <c r="N523" s="44" t="s">
        <v>1376</v>
      </c>
      <c r="O523" s="44" t="s">
        <v>514</v>
      </c>
      <c r="P523" s="53">
        <v>104000</v>
      </c>
      <c r="Q523" s="53">
        <v>103000</v>
      </c>
      <c r="R523" s="64">
        <f t="shared" si="18"/>
        <v>0.97087378640776656</v>
      </c>
      <c r="S523" s="72" t="s">
        <v>1027</v>
      </c>
    </row>
    <row r="524" spans="1:19" ht="24.75" customHeight="1">
      <c r="A524" s="1">
        <v>521</v>
      </c>
      <c r="B524" s="8"/>
      <c r="C524" s="16" t="s">
        <v>612</v>
      </c>
      <c r="D524" s="22">
        <v>0</v>
      </c>
      <c r="E524" s="14" t="s">
        <v>617</v>
      </c>
      <c r="F524" s="32">
        <v>4</v>
      </c>
      <c r="G524" s="38" t="s">
        <v>612</v>
      </c>
      <c r="H524" s="22">
        <v>0</v>
      </c>
      <c r="I524" s="14" t="s">
        <v>617</v>
      </c>
      <c r="J524" s="32">
        <v>4</v>
      </c>
      <c r="K524" s="44" t="s">
        <v>1026</v>
      </c>
      <c r="L524" s="44"/>
      <c r="M524" s="44" t="str">
        <f t="shared" si="19"/>
        <v xml:space="preserve">藤枝市青葉町1丁目64番51                   </v>
      </c>
      <c r="N524" s="44" t="s">
        <v>1377</v>
      </c>
      <c r="O524" s="44" t="s">
        <v>213</v>
      </c>
      <c r="P524" s="53">
        <v>70900</v>
      </c>
      <c r="Q524" s="53">
        <v>70900</v>
      </c>
      <c r="R524" s="64">
        <f t="shared" si="18"/>
        <v>0</v>
      </c>
      <c r="S524" s="72" t="s">
        <v>343</v>
      </c>
    </row>
    <row r="525" spans="1:19" ht="24.75" customHeight="1">
      <c r="A525" s="1">
        <v>522</v>
      </c>
      <c r="B525" s="8"/>
      <c r="C525" s="16" t="s">
        <v>612</v>
      </c>
      <c r="D525" s="22">
        <v>0</v>
      </c>
      <c r="E525" s="14" t="s">
        <v>617</v>
      </c>
      <c r="F525" s="32">
        <v>5</v>
      </c>
      <c r="G525" s="38" t="s">
        <v>612</v>
      </c>
      <c r="H525" s="22">
        <v>0</v>
      </c>
      <c r="I525" s="14" t="s">
        <v>617</v>
      </c>
      <c r="J525" s="32">
        <v>5</v>
      </c>
      <c r="K525" s="44" t="s">
        <v>1026</v>
      </c>
      <c r="L525" s="44"/>
      <c r="M525" s="44" t="str">
        <f t="shared" si="19"/>
        <v xml:space="preserve">藤枝市南新屋字向屋敷461番25                 </v>
      </c>
      <c r="N525" s="44" t="s">
        <v>778</v>
      </c>
      <c r="O525" s="44" t="s">
        <v>913</v>
      </c>
      <c r="P525" s="53">
        <v>75000</v>
      </c>
      <c r="Q525" s="53">
        <v>75000</v>
      </c>
      <c r="R525" s="64">
        <f t="shared" si="18"/>
        <v>0</v>
      </c>
      <c r="S525" s="72" t="s">
        <v>400</v>
      </c>
    </row>
    <row r="526" spans="1:19" ht="24.75" customHeight="1">
      <c r="A526" s="1">
        <v>523</v>
      </c>
      <c r="B526" s="8"/>
      <c r="C526" s="16" t="s">
        <v>612</v>
      </c>
      <c r="D526" s="22">
        <v>0</v>
      </c>
      <c r="E526" s="14" t="s">
        <v>617</v>
      </c>
      <c r="F526" s="32">
        <v>6</v>
      </c>
      <c r="G526" s="38" t="s">
        <v>612</v>
      </c>
      <c r="H526" s="22">
        <v>0</v>
      </c>
      <c r="I526" s="14" t="s">
        <v>617</v>
      </c>
      <c r="J526" s="32">
        <v>6</v>
      </c>
      <c r="K526" s="44" t="s">
        <v>1026</v>
      </c>
      <c r="L526" s="44"/>
      <c r="M526" s="44" t="str">
        <f t="shared" si="19"/>
        <v xml:space="preserve">藤枝市瀬古3丁目944番76                   </v>
      </c>
      <c r="N526" s="44" t="s">
        <v>296</v>
      </c>
      <c r="O526" s="44" t="s">
        <v>171</v>
      </c>
      <c r="P526" s="53">
        <v>66500</v>
      </c>
      <c r="Q526" s="53">
        <v>66400</v>
      </c>
      <c r="R526" s="64">
        <f t="shared" si="18"/>
        <v>0.15060240963855609</v>
      </c>
      <c r="S526" s="72" t="s">
        <v>723</v>
      </c>
    </row>
    <row r="527" spans="1:19" ht="24.75" customHeight="1">
      <c r="A527" s="1">
        <v>524</v>
      </c>
      <c r="B527" s="8"/>
      <c r="C527" s="16" t="s">
        <v>612</v>
      </c>
      <c r="D527" s="22">
        <v>0</v>
      </c>
      <c r="E527" s="14" t="s">
        <v>617</v>
      </c>
      <c r="F527" s="32">
        <v>7</v>
      </c>
      <c r="G527" s="38" t="s">
        <v>612</v>
      </c>
      <c r="H527" s="22">
        <v>0</v>
      </c>
      <c r="I527" s="14" t="s">
        <v>617</v>
      </c>
      <c r="J527" s="32">
        <v>7</v>
      </c>
      <c r="K527" s="44" t="s">
        <v>1026</v>
      </c>
      <c r="L527" s="44"/>
      <c r="M527" s="44" t="str">
        <f t="shared" si="19"/>
        <v xml:space="preserve">藤枝市田中2丁目11番8                     </v>
      </c>
      <c r="N527" s="44" t="s">
        <v>1378</v>
      </c>
      <c r="O527" s="44" t="s">
        <v>71</v>
      </c>
      <c r="P527" s="53">
        <v>52900</v>
      </c>
      <c r="Q527" s="53">
        <v>53100</v>
      </c>
      <c r="R527" s="64">
        <f t="shared" si="18"/>
        <v>-0.37664783427495685</v>
      </c>
      <c r="S527" s="72" t="s">
        <v>269</v>
      </c>
    </row>
    <row r="528" spans="1:19" ht="24.75" customHeight="1">
      <c r="A528" s="1">
        <v>525</v>
      </c>
      <c r="B528" s="8"/>
      <c r="C528" s="16" t="s">
        <v>612</v>
      </c>
      <c r="D528" s="22">
        <v>0</v>
      </c>
      <c r="E528" s="14" t="s">
        <v>617</v>
      </c>
      <c r="F528" s="32">
        <v>8</v>
      </c>
      <c r="G528" s="38" t="s">
        <v>612</v>
      </c>
      <c r="H528" s="22">
        <v>0</v>
      </c>
      <c r="I528" s="14" t="s">
        <v>617</v>
      </c>
      <c r="J528" s="32">
        <v>8</v>
      </c>
      <c r="K528" s="44" t="s">
        <v>1026</v>
      </c>
      <c r="L528" s="44"/>
      <c r="M528" s="44" t="str">
        <f t="shared" si="19"/>
        <v xml:space="preserve">藤枝市田沼3丁目464番1外                   </v>
      </c>
      <c r="N528" s="44" t="s">
        <v>767</v>
      </c>
      <c r="O528" s="44" t="s">
        <v>735</v>
      </c>
      <c r="P528" s="53">
        <v>83200</v>
      </c>
      <c r="Q528" s="53">
        <v>81900</v>
      </c>
      <c r="R528" s="64">
        <f t="shared" si="18"/>
        <v>1.5873015873015817</v>
      </c>
      <c r="S528" s="72" t="s">
        <v>712</v>
      </c>
    </row>
    <row r="529" spans="1:19" ht="24.75" customHeight="1">
      <c r="A529" s="1">
        <v>526</v>
      </c>
      <c r="B529" s="8"/>
      <c r="C529" s="16" t="s">
        <v>612</v>
      </c>
      <c r="D529" s="22">
        <v>0</v>
      </c>
      <c r="E529" s="14" t="s">
        <v>617</v>
      </c>
      <c r="F529" s="32">
        <v>9</v>
      </c>
      <c r="G529" s="38" t="s">
        <v>612</v>
      </c>
      <c r="H529" s="22">
        <v>0</v>
      </c>
      <c r="I529" s="14" t="s">
        <v>617</v>
      </c>
      <c r="J529" s="32">
        <v>9</v>
      </c>
      <c r="K529" s="44" t="s">
        <v>1026</v>
      </c>
      <c r="L529" s="44"/>
      <c r="M529" s="44" t="str">
        <f t="shared" si="19"/>
        <v xml:space="preserve">藤枝市泉町37番27                       </v>
      </c>
      <c r="N529" s="44" t="s">
        <v>1379</v>
      </c>
      <c r="O529" s="44" t="s">
        <v>393</v>
      </c>
      <c r="P529" s="53">
        <v>54800</v>
      </c>
      <c r="Q529" s="53">
        <v>54800</v>
      </c>
      <c r="R529" s="64">
        <f t="shared" si="18"/>
        <v>0</v>
      </c>
      <c r="S529" s="72" t="s">
        <v>400</v>
      </c>
    </row>
    <row r="530" spans="1:19" ht="24.75" customHeight="1">
      <c r="A530" s="1">
        <v>527</v>
      </c>
      <c r="B530" s="8" t="s">
        <v>540</v>
      </c>
      <c r="C530" s="16" t="s">
        <v>612</v>
      </c>
      <c r="D530" s="22">
        <v>0</v>
      </c>
      <c r="E530" s="14" t="s">
        <v>617</v>
      </c>
      <c r="F530" s="32">
        <v>10</v>
      </c>
      <c r="G530" s="38" t="s">
        <v>612</v>
      </c>
      <c r="H530" s="22">
        <v>0</v>
      </c>
      <c r="I530" s="14" t="s">
        <v>617</v>
      </c>
      <c r="J530" s="32">
        <v>10</v>
      </c>
      <c r="K530" s="44" t="s">
        <v>1026</v>
      </c>
      <c r="L530" s="44"/>
      <c r="M530" s="44" t="str">
        <f t="shared" si="19"/>
        <v xml:space="preserve">藤枝市小石川町2丁目818番6外                 </v>
      </c>
      <c r="N530" s="44" t="s">
        <v>130</v>
      </c>
      <c r="O530" s="44" t="s">
        <v>766</v>
      </c>
      <c r="P530" s="53">
        <v>83200</v>
      </c>
      <c r="Q530" s="53">
        <v>82600</v>
      </c>
      <c r="R530" s="64">
        <f t="shared" si="18"/>
        <v>0.72639225181598821</v>
      </c>
      <c r="S530" s="72" t="s">
        <v>1029</v>
      </c>
    </row>
    <row r="531" spans="1:19" ht="24.75" customHeight="1">
      <c r="A531" s="1">
        <v>528</v>
      </c>
      <c r="B531" s="8"/>
      <c r="C531" s="16" t="s">
        <v>612</v>
      </c>
      <c r="D531" s="22">
        <v>0</v>
      </c>
      <c r="E531" s="14" t="s">
        <v>617</v>
      </c>
      <c r="F531" s="32">
        <v>11</v>
      </c>
      <c r="G531" s="38" t="s">
        <v>612</v>
      </c>
      <c r="H531" s="22">
        <v>0</v>
      </c>
      <c r="I531" s="14" t="s">
        <v>617</v>
      </c>
      <c r="J531" s="32">
        <v>11</v>
      </c>
      <c r="K531" s="44" t="s">
        <v>1026</v>
      </c>
      <c r="L531" s="44"/>
      <c r="M531" s="44" t="str">
        <f t="shared" si="19"/>
        <v xml:space="preserve">藤枝市岡部町三輪字大箱1505番10               </v>
      </c>
      <c r="N531" s="44" t="s">
        <v>1381</v>
      </c>
      <c r="O531" s="44" t="s">
        <v>988</v>
      </c>
      <c r="P531" s="53">
        <v>41900</v>
      </c>
      <c r="Q531" s="53">
        <v>42000</v>
      </c>
      <c r="R531" s="64">
        <f t="shared" si="18"/>
        <v>-0.23809523809523725</v>
      </c>
      <c r="S531" s="72" t="s">
        <v>400</v>
      </c>
    </row>
    <row r="532" spans="1:19" ht="24.75" customHeight="1">
      <c r="A532" s="1">
        <v>529</v>
      </c>
      <c r="B532" s="8"/>
      <c r="C532" s="16" t="s">
        <v>612</v>
      </c>
      <c r="D532" s="22">
        <v>0</v>
      </c>
      <c r="E532" s="14" t="s">
        <v>617</v>
      </c>
      <c r="F532" s="32">
        <v>12</v>
      </c>
      <c r="G532" s="38" t="s">
        <v>612</v>
      </c>
      <c r="H532" s="22">
        <v>0</v>
      </c>
      <c r="I532" s="14" t="s">
        <v>617</v>
      </c>
      <c r="J532" s="32">
        <v>12</v>
      </c>
      <c r="K532" s="44" t="s">
        <v>1026</v>
      </c>
      <c r="L532" s="44"/>
      <c r="M532" s="44" t="str">
        <f t="shared" si="19"/>
        <v xml:space="preserve">藤枝市水守3丁目6番14                     </v>
      </c>
      <c r="N532" s="44" t="s">
        <v>1382</v>
      </c>
      <c r="O532" s="44" t="s">
        <v>493</v>
      </c>
      <c r="P532" s="53">
        <v>62000</v>
      </c>
      <c r="Q532" s="53">
        <v>61800</v>
      </c>
      <c r="R532" s="64">
        <f t="shared" si="18"/>
        <v>0.32362459546926292</v>
      </c>
      <c r="S532" s="72" t="s">
        <v>400</v>
      </c>
    </row>
    <row r="533" spans="1:19" ht="24.75" customHeight="1">
      <c r="A533" s="1">
        <v>530</v>
      </c>
      <c r="B533" s="8"/>
      <c r="C533" s="16" t="s">
        <v>612</v>
      </c>
      <c r="D533" s="22">
        <v>0</v>
      </c>
      <c r="E533" s="14" t="s">
        <v>617</v>
      </c>
      <c r="F533" s="32">
        <v>13</v>
      </c>
      <c r="G533" s="38" t="s">
        <v>612</v>
      </c>
      <c r="H533" s="22">
        <v>0</v>
      </c>
      <c r="I533" s="14" t="s">
        <v>617</v>
      </c>
      <c r="J533" s="32">
        <v>13</v>
      </c>
      <c r="K533" s="44" t="s">
        <v>1026</v>
      </c>
      <c r="L533" s="44"/>
      <c r="M533" s="44" t="str">
        <f t="shared" si="19"/>
        <v xml:space="preserve">藤枝市駿河台2丁目14番5                    </v>
      </c>
      <c r="N533" s="44" t="s">
        <v>22</v>
      </c>
      <c r="O533" s="44" t="s">
        <v>182</v>
      </c>
      <c r="P533" s="53">
        <v>78700</v>
      </c>
      <c r="Q533" s="53">
        <v>78500</v>
      </c>
      <c r="R533" s="64">
        <f t="shared" si="18"/>
        <v>0.25477707006369421</v>
      </c>
      <c r="S533" s="72" t="s">
        <v>1030</v>
      </c>
    </row>
    <row r="534" spans="1:19" ht="24.75" customHeight="1">
      <c r="A534" s="1">
        <v>531</v>
      </c>
      <c r="B534" s="8"/>
      <c r="C534" s="16" t="s">
        <v>612</v>
      </c>
      <c r="D534" s="22">
        <v>0</v>
      </c>
      <c r="E534" s="14" t="s">
        <v>617</v>
      </c>
      <c r="F534" s="32">
        <v>14</v>
      </c>
      <c r="G534" s="38" t="s">
        <v>612</v>
      </c>
      <c r="H534" s="22">
        <v>0</v>
      </c>
      <c r="I534" s="14" t="s">
        <v>617</v>
      </c>
      <c r="J534" s="32">
        <v>14</v>
      </c>
      <c r="K534" s="44" t="s">
        <v>1026</v>
      </c>
      <c r="L534" s="44"/>
      <c r="M534" s="44" t="str">
        <f t="shared" si="19"/>
        <v xml:space="preserve">藤枝市音羽町2丁目129番12外                 </v>
      </c>
      <c r="N534" s="44" t="s">
        <v>1383</v>
      </c>
      <c r="O534" s="44" t="s">
        <v>896</v>
      </c>
      <c r="P534" s="53">
        <v>52200</v>
      </c>
      <c r="Q534" s="53">
        <v>52500</v>
      </c>
      <c r="R534" s="64">
        <f t="shared" si="18"/>
        <v>-0.57142857142856718</v>
      </c>
      <c r="S534" s="72" t="s">
        <v>938</v>
      </c>
    </row>
    <row r="535" spans="1:19" ht="24.75" customHeight="1">
      <c r="A535" s="1">
        <v>532</v>
      </c>
      <c r="B535" s="8"/>
      <c r="C535" s="16" t="s">
        <v>612</v>
      </c>
      <c r="D535" s="22">
        <v>0</v>
      </c>
      <c r="E535" s="14" t="s">
        <v>617</v>
      </c>
      <c r="F535" s="32">
        <v>15</v>
      </c>
      <c r="G535" s="38" t="s">
        <v>612</v>
      </c>
      <c r="H535" s="22">
        <v>0</v>
      </c>
      <c r="I535" s="14" t="s">
        <v>617</v>
      </c>
      <c r="J535" s="32">
        <v>15</v>
      </c>
      <c r="K535" s="44" t="s">
        <v>1026</v>
      </c>
      <c r="L535" s="44"/>
      <c r="M535" s="44" t="str">
        <f t="shared" si="19"/>
        <v xml:space="preserve">藤枝市天王町1丁目100番7                   </v>
      </c>
      <c r="N535" s="44" t="s">
        <v>532</v>
      </c>
      <c r="O535" s="44" t="s">
        <v>751</v>
      </c>
      <c r="P535" s="53">
        <v>53200</v>
      </c>
      <c r="Q535" s="53">
        <v>53300</v>
      </c>
      <c r="R535" s="64">
        <f t="shared" si="18"/>
        <v>-0.18761726078799779</v>
      </c>
      <c r="S535" s="72" t="s">
        <v>118</v>
      </c>
    </row>
    <row r="536" spans="1:19" ht="24.75" customHeight="1">
      <c r="A536" s="1">
        <v>533</v>
      </c>
      <c r="B536" s="8"/>
      <c r="C536" s="16" t="s">
        <v>612</v>
      </c>
      <c r="D536" s="22">
        <v>0</v>
      </c>
      <c r="E536" s="14" t="s">
        <v>617</v>
      </c>
      <c r="F536" s="32">
        <v>16</v>
      </c>
      <c r="G536" s="38" t="s">
        <v>612</v>
      </c>
      <c r="H536" s="22">
        <v>0</v>
      </c>
      <c r="I536" s="14" t="s">
        <v>617</v>
      </c>
      <c r="J536" s="32">
        <v>16</v>
      </c>
      <c r="K536" s="44" t="s">
        <v>1026</v>
      </c>
      <c r="L536" s="44"/>
      <c r="M536" s="44" t="str">
        <f t="shared" si="19"/>
        <v xml:space="preserve">藤枝市岡部町内谷字塩田977番5外                </v>
      </c>
      <c r="N536" s="44" t="s">
        <v>1384</v>
      </c>
      <c r="O536" s="44" t="s">
        <v>645</v>
      </c>
      <c r="P536" s="53">
        <v>48600</v>
      </c>
      <c r="Q536" s="53">
        <v>48800</v>
      </c>
      <c r="R536" s="64">
        <f t="shared" si="18"/>
        <v>-0.4098360655737654</v>
      </c>
      <c r="S536" s="72" t="s">
        <v>400</v>
      </c>
    </row>
    <row r="537" spans="1:19" ht="24.75" customHeight="1">
      <c r="A537" s="1">
        <v>534</v>
      </c>
      <c r="B537" s="8"/>
      <c r="C537" s="16" t="s">
        <v>612</v>
      </c>
      <c r="D537" s="22">
        <v>0</v>
      </c>
      <c r="E537" s="14" t="s">
        <v>617</v>
      </c>
      <c r="F537" s="32">
        <v>17</v>
      </c>
      <c r="G537" s="38" t="s">
        <v>612</v>
      </c>
      <c r="H537" s="22">
        <v>0</v>
      </c>
      <c r="I537" s="14" t="s">
        <v>617</v>
      </c>
      <c r="J537" s="32">
        <v>17</v>
      </c>
      <c r="K537" s="44" t="s">
        <v>1026</v>
      </c>
      <c r="L537" s="44"/>
      <c r="M537" s="44" t="str">
        <f t="shared" si="19"/>
        <v xml:space="preserve">藤枝市堀之内字木戸口532番24                 </v>
      </c>
      <c r="N537" s="44" t="s">
        <v>338</v>
      </c>
      <c r="O537" s="44" t="s">
        <v>1031</v>
      </c>
      <c r="P537" s="53">
        <v>37600</v>
      </c>
      <c r="Q537" s="53">
        <v>37800</v>
      </c>
      <c r="R537" s="64">
        <f t="shared" si="18"/>
        <v>-0.52910052910053462</v>
      </c>
      <c r="S537" s="72" t="s">
        <v>400</v>
      </c>
    </row>
    <row r="538" spans="1:19" ht="24.75" customHeight="1">
      <c r="A538" s="1">
        <v>535</v>
      </c>
      <c r="B538" s="8"/>
      <c r="C538" s="16" t="s">
        <v>612</v>
      </c>
      <c r="D538" s="22">
        <v>0</v>
      </c>
      <c r="E538" s="14" t="s">
        <v>617</v>
      </c>
      <c r="F538" s="32">
        <v>18</v>
      </c>
      <c r="G538" s="38" t="s">
        <v>612</v>
      </c>
      <c r="H538" s="22">
        <v>0</v>
      </c>
      <c r="I538" s="14" t="s">
        <v>617</v>
      </c>
      <c r="J538" s="32">
        <v>18</v>
      </c>
      <c r="K538" s="44" t="s">
        <v>1026</v>
      </c>
      <c r="L538" s="44"/>
      <c r="M538" s="44" t="str">
        <f t="shared" si="19"/>
        <v xml:space="preserve">藤枝市大手2丁目184番5外                   </v>
      </c>
      <c r="N538" s="44" t="s">
        <v>1386</v>
      </c>
      <c r="O538" s="44" t="s">
        <v>432</v>
      </c>
      <c r="P538" s="53">
        <v>53200</v>
      </c>
      <c r="Q538" s="53">
        <v>53300</v>
      </c>
      <c r="R538" s="64">
        <f t="shared" ref="R538:R574" si="20">(P538/Q538-1)*100</f>
        <v>-0.18761726078799779</v>
      </c>
      <c r="S538" s="72" t="s">
        <v>1034</v>
      </c>
    </row>
    <row r="539" spans="1:19" ht="24.75" customHeight="1">
      <c r="A539" s="1">
        <v>536</v>
      </c>
      <c r="B539" s="8"/>
      <c r="C539" s="16" t="s">
        <v>612</v>
      </c>
      <c r="D539" s="22">
        <v>0</v>
      </c>
      <c r="E539" s="14" t="s">
        <v>617</v>
      </c>
      <c r="F539" s="32">
        <v>19</v>
      </c>
      <c r="G539" s="38" t="s">
        <v>612</v>
      </c>
      <c r="H539" s="22">
        <v>0</v>
      </c>
      <c r="I539" s="14" t="s">
        <v>617</v>
      </c>
      <c r="J539" s="32">
        <v>19</v>
      </c>
      <c r="K539" s="44" t="s">
        <v>1026</v>
      </c>
      <c r="L539" s="44"/>
      <c r="M539" s="44" t="str">
        <f t="shared" si="19"/>
        <v xml:space="preserve">藤枝市岡部町岡部字板沢1660番13               </v>
      </c>
      <c r="N539" s="44" t="s">
        <v>1322</v>
      </c>
      <c r="O539" s="44" t="s">
        <v>525</v>
      </c>
      <c r="P539" s="53">
        <v>31900</v>
      </c>
      <c r="Q539" s="53">
        <v>32400</v>
      </c>
      <c r="R539" s="64">
        <f t="shared" si="20"/>
        <v>-1.5432098765432056</v>
      </c>
      <c r="S539" s="72" t="s">
        <v>400</v>
      </c>
    </row>
    <row r="540" spans="1:19" ht="24.75" customHeight="1">
      <c r="A540" s="1">
        <v>537</v>
      </c>
      <c r="B540" s="8"/>
      <c r="C540" s="16" t="s">
        <v>612</v>
      </c>
      <c r="D540" s="22">
        <v>0</v>
      </c>
      <c r="E540" s="14" t="s">
        <v>617</v>
      </c>
      <c r="F540" s="32">
        <v>20</v>
      </c>
      <c r="G540" s="38" t="s">
        <v>612</v>
      </c>
      <c r="H540" s="22">
        <v>0</v>
      </c>
      <c r="I540" s="14" t="s">
        <v>617</v>
      </c>
      <c r="J540" s="32">
        <v>20</v>
      </c>
      <c r="K540" s="44" t="s">
        <v>1026</v>
      </c>
      <c r="L540" s="44"/>
      <c r="M540" s="44" t="str">
        <f t="shared" si="19"/>
        <v xml:space="preserve">藤枝市高岡3丁目7番15                     </v>
      </c>
      <c r="N540" s="44" t="s">
        <v>518</v>
      </c>
      <c r="O540" s="44" t="s">
        <v>122</v>
      </c>
      <c r="P540" s="53">
        <v>77500</v>
      </c>
      <c r="Q540" s="53">
        <v>77200</v>
      </c>
      <c r="R540" s="64">
        <f t="shared" si="20"/>
        <v>0.38860103626943143</v>
      </c>
      <c r="S540" s="72" t="s">
        <v>1038</v>
      </c>
    </row>
    <row r="541" spans="1:19" ht="24.75" customHeight="1">
      <c r="A541" s="1">
        <v>538</v>
      </c>
      <c r="B541" s="8"/>
      <c r="C541" s="16" t="s">
        <v>612</v>
      </c>
      <c r="D541" s="23">
        <v>5</v>
      </c>
      <c r="E541" s="14" t="s">
        <v>617</v>
      </c>
      <c r="F541" s="32">
        <v>1</v>
      </c>
      <c r="G541" s="38" t="s">
        <v>612</v>
      </c>
      <c r="H541" s="23">
        <v>5</v>
      </c>
      <c r="I541" s="14" t="s">
        <v>617</v>
      </c>
      <c r="J541" s="32">
        <v>1</v>
      </c>
      <c r="K541" s="44" t="s">
        <v>1026</v>
      </c>
      <c r="L541" s="44"/>
      <c r="M541" s="44" t="str">
        <f t="shared" si="19"/>
        <v xml:space="preserve">藤枝市駅前2丁目7番35                     </v>
      </c>
      <c r="N541" s="44" t="s">
        <v>230</v>
      </c>
      <c r="O541" s="44" t="s">
        <v>254</v>
      </c>
      <c r="P541" s="53">
        <v>150000</v>
      </c>
      <c r="Q541" s="53">
        <v>149000</v>
      </c>
      <c r="R541" s="64">
        <f t="shared" si="20"/>
        <v>0.67114093959732557</v>
      </c>
      <c r="S541" s="72" t="s">
        <v>421</v>
      </c>
    </row>
    <row r="542" spans="1:19" ht="24.75" customHeight="1">
      <c r="A542" s="1">
        <v>539</v>
      </c>
      <c r="B542" s="8"/>
      <c r="C542" s="16" t="s">
        <v>612</v>
      </c>
      <c r="D542" s="23">
        <v>5</v>
      </c>
      <c r="E542" s="14" t="s">
        <v>617</v>
      </c>
      <c r="F542" s="32">
        <v>2</v>
      </c>
      <c r="G542" s="38" t="s">
        <v>612</v>
      </c>
      <c r="H542" s="23">
        <v>5</v>
      </c>
      <c r="I542" s="14" t="s">
        <v>617</v>
      </c>
      <c r="J542" s="32">
        <v>2</v>
      </c>
      <c r="K542" s="44" t="s">
        <v>1026</v>
      </c>
      <c r="L542" s="44"/>
      <c r="M542" s="44" t="str">
        <f t="shared" si="19"/>
        <v xml:space="preserve">藤枝市水守3丁目1番1                      </v>
      </c>
      <c r="N542" s="44" t="s">
        <v>498</v>
      </c>
      <c r="O542" s="44" t="s">
        <v>666</v>
      </c>
      <c r="P542" s="53">
        <v>74600</v>
      </c>
      <c r="Q542" s="53">
        <v>74600</v>
      </c>
      <c r="R542" s="64">
        <f t="shared" si="20"/>
        <v>0</v>
      </c>
      <c r="S542" s="72" t="s">
        <v>400</v>
      </c>
    </row>
    <row r="543" spans="1:19" ht="24.75" customHeight="1">
      <c r="A543" s="1">
        <v>540</v>
      </c>
      <c r="B543" s="8"/>
      <c r="C543" s="16" t="s">
        <v>612</v>
      </c>
      <c r="D543" s="23">
        <v>5</v>
      </c>
      <c r="E543" s="14" t="s">
        <v>617</v>
      </c>
      <c r="F543" s="32">
        <v>3</v>
      </c>
      <c r="G543" s="38" t="s">
        <v>612</v>
      </c>
      <c r="H543" s="23">
        <v>5</v>
      </c>
      <c r="I543" s="14" t="s">
        <v>617</v>
      </c>
      <c r="J543" s="32">
        <v>3</v>
      </c>
      <c r="K543" s="44" t="s">
        <v>1026</v>
      </c>
      <c r="L543" s="44"/>
      <c r="M543" s="44" t="str">
        <f t="shared" si="19"/>
        <v xml:space="preserve">藤枝市小石川町1丁目722番2                  </v>
      </c>
      <c r="N543" s="44" t="s">
        <v>1388</v>
      </c>
      <c r="O543" s="44" t="s">
        <v>332</v>
      </c>
      <c r="P543" s="53">
        <v>96900</v>
      </c>
      <c r="Q543" s="53">
        <v>96700</v>
      </c>
      <c r="R543" s="64">
        <f t="shared" si="20"/>
        <v>0.20682523267838704</v>
      </c>
      <c r="S543" s="72" t="s">
        <v>1040</v>
      </c>
    </row>
    <row r="544" spans="1:19" ht="24.75" customHeight="1">
      <c r="A544" s="1">
        <v>541</v>
      </c>
      <c r="B544" s="8"/>
      <c r="C544" s="16" t="s">
        <v>612</v>
      </c>
      <c r="D544" s="23">
        <v>5</v>
      </c>
      <c r="E544" s="14" t="s">
        <v>617</v>
      </c>
      <c r="F544" s="32">
        <v>4</v>
      </c>
      <c r="G544" s="38" t="s">
        <v>612</v>
      </c>
      <c r="H544" s="23">
        <v>5</v>
      </c>
      <c r="I544" s="14" t="s">
        <v>617</v>
      </c>
      <c r="J544" s="32">
        <v>4</v>
      </c>
      <c r="K544" s="44" t="s">
        <v>1026</v>
      </c>
      <c r="L544" s="44"/>
      <c r="M544" s="44" t="str">
        <f t="shared" si="19"/>
        <v xml:space="preserve">藤枝市前島2丁目1番8外                     </v>
      </c>
      <c r="N544" s="44" t="s">
        <v>1389</v>
      </c>
      <c r="O544" s="44" t="s">
        <v>553</v>
      </c>
      <c r="P544" s="53">
        <v>157000</v>
      </c>
      <c r="Q544" s="53">
        <v>156000</v>
      </c>
      <c r="R544" s="64">
        <f t="shared" si="20"/>
        <v>0.64102564102563875</v>
      </c>
      <c r="S544" s="72" t="s">
        <v>87</v>
      </c>
    </row>
    <row r="545" spans="1:19" ht="24.75" customHeight="1">
      <c r="A545" s="1">
        <v>542</v>
      </c>
      <c r="B545" s="8"/>
      <c r="C545" s="16" t="s">
        <v>612</v>
      </c>
      <c r="D545" s="23">
        <v>9</v>
      </c>
      <c r="E545" s="14" t="s">
        <v>617</v>
      </c>
      <c r="F545" s="32">
        <v>1</v>
      </c>
      <c r="G545" s="38" t="s">
        <v>612</v>
      </c>
      <c r="H545" s="23">
        <v>9</v>
      </c>
      <c r="I545" s="14" t="s">
        <v>617</v>
      </c>
      <c r="J545" s="32">
        <v>1</v>
      </c>
      <c r="K545" s="44" t="s">
        <v>1026</v>
      </c>
      <c r="L545" s="44"/>
      <c r="M545" s="44" t="str">
        <f t="shared" si="19"/>
        <v xml:space="preserve">藤枝市高柳1丁目520番3                    </v>
      </c>
      <c r="N545" s="44" t="s">
        <v>806</v>
      </c>
      <c r="O545" s="44" t="s">
        <v>41</v>
      </c>
      <c r="P545" s="53">
        <v>47700</v>
      </c>
      <c r="Q545" s="53">
        <v>47700</v>
      </c>
      <c r="R545" s="64">
        <f t="shared" si="20"/>
        <v>0</v>
      </c>
      <c r="S545" s="72" t="s">
        <v>1041</v>
      </c>
    </row>
    <row r="546" spans="1:19" ht="24.75" customHeight="1">
      <c r="A546" s="1">
        <v>543</v>
      </c>
      <c r="B546" s="8" t="s">
        <v>540</v>
      </c>
      <c r="C546" s="16" t="s">
        <v>795</v>
      </c>
      <c r="D546" s="22">
        <v>0</v>
      </c>
      <c r="E546" s="14" t="s">
        <v>617</v>
      </c>
      <c r="F546" s="32">
        <v>1</v>
      </c>
      <c r="G546" s="38" t="s">
        <v>795</v>
      </c>
      <c r="H546" s="22">
        <v>0</v>
      </c>
      <c r="I546" s="14" t="s">
        <v>617</v>
      </c>
      <c r="J546" s="32">
        <v>1</v>
      </c>
      <c r="K546" s="44" t="s">
        <v>884</v>
      </c>
      <c r="L546" s="44"/>
      <c r="M546" s="44" t="str">
        <f t="shared" si="19"/>
        <v xml:space="preserve">御殿場市新橋字向田1528番4                   </v>
      </c>
      <c r="N546" s="44" t="s">
        <v>1390</v>
      </c>
      <c r="O546" s="44" t="s">
        <v>1042</v>
      </c>
      <c r="P546" s="53">
        <v>95500</v>
      </c>
      <c r="Q546" s="53">
        <v>95100</v>
      </c>
      <c r="R546" s="64">
        <f t="shared" si="20"/>
        <v>0.42060988433227919</v>
      </c>
      <c r="S546" s="72" t="s">
        <v>400</v>
      </c>
    </row>
    <row r="547" spans="1:19" ht="24.75" customHeight="1">
      <c r="A547" s="1">
        <v>544</v>
      </c>
      <c r="B547" s="8"/>
      <c r="C547" s="16" t="s">
        <v>795</v>
      </c>
      <c r="D547" s="22">
        <v>0</v>
      </c>
      <c r="E547" s="14" t="s">
        <v>617</v>
      </c>
      <c r="F547" s="32">
        <v>2</v>
      </c>
      <c r="G547" s="38" t="s">
        <v>795</v>
      </c>
      <c r="H547" s="22">
        <v>0</v>
      </c>
      <c r="I547" s="14" t="s">
        <v>617</v>
      </c>
      <c r="J547" s="32">
        <v>2</v>
      </c>
      <c r="K547" s="44" t="s">
        <v>884</v>
      </c>
      <c r="L547" s="44"/>
      <c r="M547" s="44" t="str">
        <f t="shared" si="19"/>
        <v xml:space="preserve">御殿場市西田中字向畑303番7外                  </v>
      </c>
      <c r="N547" s="44" t="s">
        <v>1392</v>
      </c>
      <c r="O547" s="44" t="s">
        <v>406</v>
      </c>
      <c r="P547" s="53">
        <v>67400</v>
      </c>
      <c r="Q547" s="53">
        <v>67300</v>
      </c>
      <c r="R547" s="64">
        <f t="shared" si="20"/>
        <v>0.14858841010401136</v>
      </c>
      <c r="S547" s="72" t="s">
        <v>400</v>
      </c>
    </row>
    <row r="548" spans="1:19" ht="24.75" customHeight="1">
      <c r="A548" s="1">
        <v>545</v>
      </c>
      <c r="B548" s="8"/>
      <c r="C548" s="16" t="s">
        <v>795</v>
      </c>
      <c r="D548" s="22">
        <v>0</v>
      </c>
      <c r="E548" s="14" t="s">
        <v>617</v>
      </c>
      <c r="F548" s="32">
        <v>3</v>
      </c>
      <c r="G548" s="38" t="s">
        <v>795</v>
      </c>
      <c r="H548" s="22">
        <v>0</v>
      </c>
      <c r="I548" s="14" t="s">
        <v>617</v>
      </c>
      <c r="J548" s="32">
        <v>3</v>
      </c>
      <c r="K548" s="44" t="s">
        <v>884</v>
      </c>
      <c r="L548" s="44"/>
      <c r="M548" s="44" t="str">
        <f t="shared" si="19"/>
        <v xml:space="preserve">御殿場市萩原字大原165番9                    </v>
      </c>
      <c r="N548" s="44" t="s">
        <v>1347</v>
      </c>
      <c r="O548" s="44" t="s">
        <v>1043</v>
      </c>
      <c r="P548" s="53">
        <v>76400</v>
      </c>
      <c r="Q548" s="53">
        <v>76200</v>
      </c>
      <c r="R548" s="64">
        <f t="shared" si="20"/>
        <v>0.2624671916010568</v>
      </c>
      <c r="S548" s="72" t="s">
        <v>400</v>
      </c>
    </row>
    <row r="549" spans="1:19" ht="24.75" customHeight="1">
      <c r="A549" s="1">
        <v>546</v>
      </c>
      <c r="B549" s="8"/>
      <c r="C549" s="16" t="s">
        <v>795</v>
      </c>
      <c r="D549" s="22">
        <v>0</v>
      </c>
      <c r="E549" s="14" t="s">
        <v>617</v>
      </c>
      <c r="F549" s="32">
        <v>4</v>
      </c>
      <c r="G549" s="38" t="s">
        <v>795</v>
      </c>
      <c r="H549" s="22">
        <v>0</v>
      </c>
      <c r="I549" s="14" t="s">
        <v>617</v>
      </c>
      <c r="J549" s="32">
        <v>4</v>
      </c>
      <c r="K549" s="44" t="s">
        <v>884</v>
      </c>
      <c r="L549" s="44"/>
      <c r="M549" s="44" t="str">
        <f t="shared" si="19"/>
        <v xml:space="preserve">御殿場市川島田字南原238番20                  </v>
      </c>
      <c r="N549" s="44" t="s">
        <v>1393</v>
      </c>
      <c r="O549" s="44" t="s">
        <v>48</v>
      </c>
      <c r="P549" s="53">
        <v>67700</v>
      </c>
      <c r="Q549" s="53">
        <v>67600</v>
      </c>
      <c r="R549" s="64">
        <f t="shared" si="20"/>
        <v>0.14792899408284654</v>
      </c>
      <c r="S549" s="72" t="s">
        <v>400</v>
      </c>
    </row>
    <row r="550" spans="1:19" ht="24.75" customHeight="1">
      <c r="A550" s="1">
        <v>547</v>
      </c>
      <c r="B550" s="8"/>
      <c r="C550" s="16" t="s">
        <v>795</v>
      </c>
      <c r="D550" s="22">
        <v>0</v>
      </c>
      <c r="E550" s="14" t="s">
        <v>617</v>
      </c>
      <c r="F550" s="32">
        <v>5</v>
      </c>
      <c r="G550" s="38" t="s">
        <v>795</v>
      </c>
      <c r="H550" s="22">
        <v>0</v>
      </c>
      <c r="I550" s="14" t="s">
        <v>617</v>
      </c>
      <c r="J550" s="32">
        <v>5</v>
      </c>
      <c r="K550" s="44" t="s">
        <v>884</v>
      </c>
      <c r="L550" s="44"/>
      <c r="M550" s="44" t="str">
        <f t="shared" si="19"/>
        <v xml:space="preserve">御殿場市東田中2丁目63番外                    </v>
      </c>
      <c r="N550" s="44" t="s">
        <v>46</v>
      </c>
      <c r="O550" s="44" t="s">
        <v>220</v>
      </c>
      <c r="P550" s="53">
        <v>91400</v>
      </c>
      <c r="Q550" s="53">
        <v>91100</v>
      </c>
      <c r="R550" s="64">
        <f t="shared" si="20"/>
        <v>0.3293084522502765</v>
      </c>
      <c r="S550" s="72" t="s">
        <v>804</v>
      </c>
    </row>
    <row r="551" spans="1:19" ht="24.75" customHeight="1">
      <c r="A551" s="1">
        <v>548</v>
      </c>
      <c r="B551" s="8"/>
      <c r="C551" s="16" t="s">
        <v>795</v>
      </c>
      <c r="D551" s="22">
        <v>0</v>
      </c>
      <c r="E551" s="14" t="s">
        <v>617</v>
      </c>
      <c r="F551" s="32">
        <v>6</v>
      </c>
      <c r="G551" s="38" t="s">
        <v>795</v>
      </c>
      <c r="H551" s="22">
        <v>0</v>
      </c>
      <c r="I551" s="14" t="s">
        <v>617</v>
      </c>
      <c r="J551" s="32">
        <v>6</v>
      </c>
      <c r="K551" s="44" t="s">
        <v>884</v>
      </c>
      <c r="L551" s="44"/>
      <c r="M551" s="44" t="str">
        <f t="shared" si="19"/>
        <v xml:space="preserve">御殿場市新橋字堀向964番63                   </v>
      </c>
      <c r="N551" s="44" t="s">
        <v>1394</v>
      </c>
      <c r="O551" s="44" t="s">
        <v>1046</v>
      </c>
      <c r="P551" s="53">
        <v>72600</v>
      </c>
      <c r="Q551" s="53">
        <v>72500</v>
      </c>
      <c r="R551" s="64">
        <f t="shared" si="20"/>
        <v>0.13793103448276334</v>
      </c>
      <c r="S551" s="72" t="s">
        <v>400</v>
      </c>
    </row>
    <row r="552" spans="1:19" ht="24.75" customHeight="1">
      <c r="A552" s="1">
        <v>549</v>
      </c>
      <c r="B552" s="8"/>
      <c r="C552" s="16" t="s">
        <v>795</v>
      </c>
      <c r="D552" s="22">
        <v>0</v>
      </c>
      <c r="E552" s="14" t="s">
        <v>617</v>
      </c>
      <c r="F552" s="32">
        <v>7</v>
      </c>
      <c r="G552" s="38" t="s">
        <v>795</v>
      </c>
      <c r="H552" s="22">
        <v>0</v>
      </c>
      <c r="I552" s="14" t="s">
        <v>617</v>
      </c>
      <c r="J552" s="32">
        <v>7</v>
      </c>
      <c r="K552" s="44" t="s">
        <v>884</v>
      </c>
      <c r="L552" s="44"/>
      <c r="M552" s="44" t="str">
        <f t="shared" si="19"/>
        <v xml:space="preserve">御殿場市東田中字西海道482番9                  </v>
      </c>
      <c r="N552" s="44" t="s">
        <v>1396</v>
      </c>
      <c r="O552" s="44" t="s">
        <v>234</v>
      </c>
      <c r="P552" s="53">
        <v>67700</v>
      </c>
      <c r="Q552" s="53">
        <v>67600</v>
      </c>
      <c r="R552" s="64">
        <f t="shared" si="20"/>
        <v>0.14792899408284654</v>
      </c>
      <c r="S552" s="72" t="s">
        <v>400</v>
      </c>
    </row>
    <row r="553" spans="1:19" ht="24.75" customHeight="1">
      <c r="A553" s="1">
        <v>550</v>
      </c>
      <c r="B553" s="8"/>
      <c r="C553" s="16" t="s">
        <v>795</v>
      </c>
      <c r="D553" s="22">
        <v>0</v>
      </c>
      <c r="E553" s="14" t="s">
        <v>617</v>
      </c>
      <c r="F553" s="32">
        <v>8</v>
      </c>
      <c r="G553" s="38" t="s">
        <v>795</v>
      </c>
      <c r="H553" s="22">
        <v>0</v>
      </c>
      <c r="I553" s="14" t="s">
        <v>617</v>
      </c>
      <c r="J553" s="32">
        <v>8</v>
      </c>
      <c r="K553" s="44" t="s">
        <v>884</v>
      </c>
      <c r="L553" s="44"/>
      <c r="M553" s="44" t="str">
        <f t="shared" si="19"/>
        <v xml:space="preserve">御殿場市中山字下原612番5                    </v>
      </c>
      <c r="N553" s="44" t="s">
        <v>568</v>
      </c>
      <c r="O553" s="44" t="s">
        <v>77</v>
      </c>
      <c r="P553" s="53">
        <v>57700</v>
      </c>
      <c r="Q553" s="53">
        <v>57700</v>
      </c>
      <c r="R553" s="64">
        <f t="shared" si="20"/>
        <v>0</v>
      </c>
      <c r="S553" s="72" t="s">
        <v>400</v>
      </c>
    </row>
    <row r="554" spans="1:19" ht="24.75" customHeight="1">
      <c r="A554" s="1">
        <v>551</v>
      </c>
      <c r="B554" s="8"/>
      <c r="C554" s="16" t="s">
        <v>795</v>
      </c>
      <c r="D554" s="22">
        <v>0</v>
      </c>
      <c r="E554" s="14" t="s">
        <v>617</v>
      </c>
      <c r="F554" s="32">
        <v>9</v>
      </c>
      <c r="G554" s="38" t="s">
        <v>795</v>
      </c>
      <c r="H554" s="22">
        <v>0</v>
      </c>
      <c r="I554" s="14" t="s">
        <v>617</v>
      </c>
      <c r="J554" s="32">
        <v>9</v>
      </c>
      <c r="K554" s="44" t="s">
        <v>884</v>
      </c>
      <c r="L554" s="44"/>
      <c r="M554" s="44" t="str">
        <f t="shared" si="19"/>
        <v xml:space="preserve">御殿場市山之尻字横道840番18                  </v>
      </c>
      <c r="N554" s="44" t="s">
        <v>1397</v>
      </c>
      <c r="O554" s="44" t="s">
        <v>1048</v>
      </c>
      <c r="P554" s="53">
        <v>44400</v>
      </c>
      <c r="Q554" s="53">
        <v>44400</v>
      </c>
      <c r="R554" s="64">
        <f t="shared" si="20"/>
        <v>0</v>
      </c>
      <c r="S554" s="72" t="s">
        <v>400</v>
      </c>
    </row>
    <row r="555" spans="1:19" ht="24.75" customHeight="1">
      <c r="A555" s="1">
        <v>552</v>
      </c>
      <c r="B555" s="8"/>
      <c r="C555" s="16" t="s">
        <v>795</v>
      </c>
      <c r="D555" s="22">
        <v>0</v>
      </c>
      <c r="E555" s="14" t="s">
        <v>617</v>
      </c>
      <c r="F555" s="32">
        <v>10</v>
      </c>
      <c r="G555" s="38" t="s">
        <v>795</v>
      </c>
      <c r="H555" s="22">
        <v>0</v>
      </c>
      <c r="I555" s="14" t="s">
        <v>617</v>
      </c>
      <c r="J555" s="32">
        <v>10</v>
      </c>
      <c r="K555" s="44" t="s">
        <v>884</v>
      </c>
      <c r="L555" s="44"/>
      <c r="M555" s="44" t="str">
        <f t="shared" si="19"/>
        <v xml:space="preserve">御殿場市竃字吉田1353番20                   </v>
      </c>
      <c r="N555" s="44" t="s">
        <v>1075</v>
      </c>
      <c r="O555" s="44" t="s">
        <v>366</v>
      </c>
      <c r="P555" s="53">
        <v>50500</v>
      </c>
      <c r="Q555" s="53">
        <v>50600</v>
      </c>
      <c r="R555" s="64">
        <f t="shared" si="20"/>
        <v>-0.19762845849802257</v>
      </c>
      <c r="S555" s="72" t="s">
        <v>400</v>
      </c>
    </row>
    <row r="556" spans="1:19" ht="24.75" customHeight="1">
      <c r="A556" s="1">
        <v>553</v>
      </c>
      <c r="B556" s="8"/>
      <c r="C556" s="16" t="s">
        <v>795</v>
      </c>
      <c r="D556" s="22">
        <v>0</v>
      </c>
      <c r="E556" s="14" t="s">
        <v>617</v>
      </c>
      <c r="F556" s="32">
        <v>11</v>
      </c>
      <c r="G556" s="38" t="s">
        <v>795</v>
      </c>
      <c r="H556" s="22">
        <v>0</v>
      </c>
      <c r="I556" s="14" t="s">
        <v>617</v>
      </c>
      <c r="J556" s="32">
        <v>11</v>
      </c>
      <c r="K556" s="44" t="s">
        <v>884</v>
      </c>
      <c r="L556" s="44"/>
      <c r="M556" s="44" t="str">
        <f t="shared" si="19"/>
        <v xml:space="preserve">御殿場市神場字水上389番9                    </v>
      </c>
      <c r="N556" s="44" t="s">
        <v>57</v>
      </c>
      <c r="O556" s="44" t="s">
        <v>557</v>
      </c>
      <c r="P556" s="53">
        <v>41100</v>
      </c>
      <c r="Q556" s="53">
        <v>41100</v>
      </c>
      <c r="R556" s="64">
        <f t="shared" si="20"/>
        <v>0</v>
      </c>
      <c r="S556" s="72" t="s">
        <v>400</v>
      </c>
    </row>
    <row r="557" spans="1:19" ht="24.75" customHeight="1">
      <c r="A557" s="1">
        <v>554</v>
      </c>
      <c r="B557" s="8"/>
      <c r="C557" s="16" t="s">
        <v>795</v>
      </c>
      <c r="D557" s="22">
        <v>0</v>
      </c>
      <c r="E557" s="14" t="s">
        <v>617</v>
      </c>
      <c r="F557" s="32">
        <v>12</v>
      </c>
      <c r="G557" s="38" t="s">
        <v>795</v>
      </c>
      <c r="H557" s="22">
        <v>0</v>
      </c>
      <c r="I557" s="14" t="s">
        <v>617</v>
      </c>
      <c r="J557" s="32">
        <v>12</v>
      </c>
      <c r="K557" s="44" t="s">
        <v>884</v>
      </c>
      <c r="L557" s="44"/>
      <c r="M557" s="44" t="str">
        <f t="shared" si="19"/>
        <v xml:space="preserve">御殿場市茱萸沢字林頭1006番9                  </v>
      </c>
      <c r="N557" s="44" t="s">
        <v>1399</v>
      </c>
      <c r="O557" s="44" t="s">
        <v>1051</v>
      </c>
      <c r="P557" s="53">
        <v>52100</v>
      </c>
      <c r="Q557" s="53">
        <v>52100</v>
      </c>
      <c r="R557" s="64">
        <f t="shared" si="20"/>
        <v>0</v>
      </c>
      <c r="S557" s="72" t="s">
        <v>400</v>
      </c>
    </row>
    <row r="558" spans="1:19" ht="24.75" customHeight="1">
      <c r="A558" s="1">
        <v>555</v>
      </c>
      <c r="B558" s="8"/>
      <c r="C558" s="16" t="s">
        <v>795</v>
      </c>
      <c r="D558" s="23">
        <v>5</v>
      </c>
      <c r="E558" s="14" t="s">
        <v>617</v>
      </c>
      <c r="F558" s="32">
        <v>1</v>
      </c>
      <c r="G558" s="38" t="s">
        <v>795</v>
      </c>
      <c r="H558" s="23">
        <v>5</v>
      </c>
      <c r="I558" s="14" t="s">
        <v>617</v>
      </c>
      <c r="J558" s="32">
        <v>1</v>
      </c>
      <c r="K558" s="44" t="s">
        <v>884</v>
      </c>
      <c r="L558" s="44"/>
      <c r="M558" s="44" t="str">
        <f t="shared" si="19"/>
        <v xml:space="preserve">御殿場市新橋字上ﾉ田1980番11                 </v>
      </c>
      <c r="N558" s="44" t="s">
        <v>957</v>
      </c>
      <c r="O558" s="44" t="s">
        <v>1498</v>
      </c>
      <c r="P558" s="53">
        <v>113000</v>
      </c>
      <c r="Q558" s="53">
        <v>114000</v>
      </c>
      <c r="R558" s="64">
        <f t="shared" si="20"/>
        <v>-0.87719298245614308</v>
      </c>
      <c r="S558" s="72" t="s">
        <v>400</v>
      </c>
    </row>
    <row r="559" spans="1:19" ht="24.75" customHeight="1">
      <c r="A559" s="1">
        <v>556</v>
      </c>
      <c r="B559" s="8"/>
      <c r="C559" s="16" t="s">
        <v>795</v>
      </c>
      <c r="D559" s="23">
        <v>5</v>
      </c>
      <c r="E559" s="14" t="s">
        <v>617</v>
      </c>
      <c r="F559" s="32">
        <v>2</v>
      </c>
      <c r="G559" s="38" t="s">
        <v>795</v>
      </c>
      <c r="H559" s="23">
        <v>5</v>
      </c>
      <c r="I559" s="14" t="s">
        <v>617</v>
      </c>
      <c r="J559" s="32">
        <v>2</v>
      </c>
      <c r="K559" s="44" t="s">
        <v>884</v>
      </c>
      <c r="L559" s="44"/>
      <c r="M559" s="44" t="str">
        <f t="shared" si="19"/>
        <v xml:space="preserve">御殿場市萩原字東原807番1外                   </v>
      </c>
      <c r="N559" s="44" t="s">
        <v>345</v>
      </c>
      <c r="O559" s="44" t="s">
        <v>492</v>
      </c>
      <c r="P559" s="53">
        <v>105000</v>
      </c>
      <c r="Q559" s="53">
        <v>104000</v>
      </c>
      <c r="R559" s="64">
        <f t="shared" si="20"/>
        <v>0.96153846153845812</v>
      </c>
      <c r="S559" s="72" t="s">
        <v>400</v>
      </c>
    </row>
    <row r="560" spans="1:19" ht="24.75" customHeight="1">
      <c r="A560" s="1">
        <v>557</v>
      </c>
      <c r="B560" s="8"/>
      <c r="C560" s="16" t="s">
        <v>795</v>
      </c>
      <c r="D560" s="23">
        <v>5</v>
      </c>
      <c r="E560" s="14" t="s">
        <v>617</v>
      </c>
      <c r="F560" s="32">
        <v>3</v>
      </c>
      <c r="G560" s="38" t="s">
        <v>795</v>
      </c>
      <c r="H560" s="23">
        <v>5</v>
      </c>
      <c r="I560" s="14" t="s">
        <v>617</v>
      </c>
      <c r="J560" s="32">
        <v>3</v>
      </c>
      <c r="K560" s="44" t="s">
        <v>884</v>
      </c>
      <c r="L560" s="44"/>
      <c r="M560" s="44" t="str">
        <f t="shared" si="19"/>
        <v xml:space="preserve">御殿場市東田中1丁目168番1                   </v>
      </c>
      <c r="N560" s="44" t="s">
        <v>1400</v>
      </c>
      <c r="O560" s="44" t="s">
        <v>520</v>
      </c>
      <c r="P560" s="53">
        <v>149000</v>
      </c>
      <c r="Q560" s="53">
        <v>148000</v>
      </c>
      <c r="R560" s="64">
        <f t="shared" si="20"/>
        <v>0.67567567567567988</v>
      </c>
      <c r="S560" s="72" t="s">
        <v>94</v>
      </c>
    </row>
    <row r="561" spans="1:19" ht="24.75" customHeight="1">
      <c r="A561" s="1">
        <v>558</v>
      </c>
      <c r="B561" s="8"/>
      <c r="C561" s="16" t="s">
        <v>83</v>
      </c>
      <c r="D561" s="22">
        <v>0</v>
      </c>
      <c r="E561" s="14" t="s">
        <v>617</v>
      </c>
      <c r="F561" s="32">
        <v>1</v>
      </c>
      <c r="G561" s="38" t="s">
        <v>83</v>
      </c>
      <c r="H561" s="22">
        <v>0</v>
      </c>
      <c r="I561" s="14" t="s">
        <v>617</v>
      </c>
      <c r="J561" s="32">
        <v>1</v>
      </c>
      <c r="K561" s="44" t="s">
        <v>175</v>
      </c>
      <c r="L561" s="44"/>
      <c r="M561" s="44" t="str">
        <f t="shared" si="19"/>
        <v xml:space="preserve">袋井市葵町1丁目9番5                      </v>
      </c>
      <c r="N561" s="44" t="s">
        <v>1323</v>
      </c>
      <c r="O561" s="44" t="s">
        <v>438</v>
      </c>
      <c r="P561" s="53">
        <v>61100</v>
      </c>
      <c r="Q561" s="53">
        <v>60600</v>
      </c>
      <c r="R561" s="64">
        <f t="shared" si="20"/>
        <v>0.82508250825081841</v>
      </c>
      <c r="S561" s="72" t="s">
        <v>400</v>
      </c>
    </row>
    <row r="562" spans="1:19" ht="24.75" customHeight="1">
      <c r="A562" s="1">
        <v>559</v>
      </c>
      <c r="B562" s="8"/>
      <c r="C562" s="16" t="s">
        <v>83</v>
      </c>
      <c r="D562" s="22">
        <v>0</v>
      </c>
      <c r="E562" s="14" t="s">
        <v>617</v>
      </c>
      <c r="F562" s="32">
        <v>2</v>
      </c>
      <c r="G562" s="38" t="s">
        <v>83</v>
      </c>
      <c r="H562" s="22">
        <v>0</v>
      </c>
      <c r="I562" s="14" t="s">
        <v>617</v>
      </c>
      <c r="J562" s="32">
        <v>2</v>
      </c>
      <c r="K562" s="44" t="s">
        <v>175</v>
      </c>
      <c r="L562" s="44"/>
      <c r="M562" s="44" t="str">
        <f t="shared" si="19"/>
        <v xml:space="preserve">袋井市清水町7番19                       </v>
      </c>
      <c r="N562" s="44" t="s">
        <v>1401</v>
      </c>
      <c r="O562" s="44" t="s">
        <v>99</v>
      </c>
      <c r="P562" s="53">
        <v>45700</v>
      </c>
      <c r="Q562" s="53">
        <v>46000</v>
      </c>
      <c r="R562" s="64">
        <f t="shared" si="20"/>
        <v>-0.6521739130434745</v>
      </c>
      <c r="S562" s="72" t="s">
        <v>400</v>
      </c>
    </row>
    <row r="563" spans="1:19" ht="24.75" customHeight="1">
      <c r="A563" s="1">
        <v>560</v>
      </c>
      <c r="B563" s="8"/>
      <c r="C563" s="16" t="s">
        <v>83</v>
      </c>
      <c r="D563" s="22">
        <v>0</v>
      </c>
      <c r="E563" s="14" t="s">
        <v>617</v>
      </c>
      <c r="F563" s="32">
        <v>3</v>
      </c>
      <c r="G563" s="38" t="s">
        <v>83</v>
      </c>
      <c r="H563" s="22">
        <v>0</v>
      </c>
      <c r="I563" s="14" t="s">
        <v>617</v>
      </c>
      <c r="J563" s="32">
        <v>3</v>
      </c>
      <c r="K563" s="44" t="s">
        <v>175</v>
      </c>
      <c r="L563" s="44"/>
      <c r="M563" s="44" t="str">
        <f t="shared" si="19"/>
        <v xml:space="preserve">袋井市川井字小橋詰1173番10                 </v>
      </c>
      <c r="N563" s="44" t="s">
        <v>150</v>
      </c>
      <c r="O563" s="44" t="s">
        <v>771</v>
      </c>
      <c r="P563" s="53">
        <v>55300</v>
      </c>
      <c r="Q563" s="53">
        <v>55000</v>
      </c>
      <c r="R563" s="64">
        <f t="shared" si="20"/>
        <v>0.54545454545453786</v>
      </c>
      <c r="S563" s="72" t="s">
        <v>400</v>
      </c>
    </row>
    <row r="564" spans="1:19" ht="24.75" customHeight="1">
      <c r="A564" s="1">
        <v>561</v>
      </c>
      <c r="B564" s="8"/>
      <c r="C564" s="16" t="s">
        <v>83</v>
      </c>
      <c r="D564" s="22">
        <v>0</v>
      </c>
      <c r="E564" s="14" t="s">
        <v>617</v>
      </c>
      <c r="F564" s="32">
        <v>4</v>
      </c>
      <c r="G564" s="38" t="s">
        <v>83</v>
      </c>
      <c r="H564" s="22">
        <v>0</v>
      </c>
      <c r="I564" s="14" t="s">
        <v>617</v>
      </c>
      <c r="J564" s="32">
        <v>4</v>
      </c>
      <c r="K564" s="44" t="s">
        <v>175</v>
      </c>
      <c r="L564" s="44"/>
      <c r="M564" s="44" t="str">
        <f t="shared" si="19"/>
        <v xml:space="preserve">袋井市松原字天野818番1外                   </v>
      </c>
      <c r="N564" s="44" t="s">
        <v>1403</v>
      </c>
      <c r="O564" s="44" t="s">
        <v>1052</v>
      </c>
      <c r="P564" s="53">
        <v>16000</v>
      </c>
      <c r="Q564" s="53">
        <v>16200</v>
      </c>
      <c r="R564" s="64">
        <f t="shared" si="20"/>
        <v>-1.2345679012345734</v>
      </c>
      <c r="S564" s="72" t="s">
        <v>400</v>
      </c>
    </row>
    <row r="565" spans="1:19" ht="24.75" customHeight="1">
      <c r="A565" s="1">
        <v>562</v>
      </c>
      <c r="B565" s="8"/>
      <c r="C565" s="16" t="s">
        <v>83</v>
      </c>
      <c r="D565" s="22">
        <v>0</v>
      </c>
      <c r="E565" s="14" t="s">
        <v>617</v>
      </c>
      <c r="F565" s="32">
        <v>5</v>
      </c>
      <c r="G565" s="38" t="s">
        <v>83</v>
      </c>
      <c r="H565" s="22">
        <v>0</v>
      </c>
      <c r="I565" s="14" t="s">
        <v>617</v>
      </c>
      <c r="J565" s="32">
        <v>5</v>
      </c>
      <c r="K565" s="44" t="s">
        <v>175</v>
      </c>
      <c r="L565" s="44"/>
      <c r="M565" s="44" t="str">
        <f t="shared" si="19"/>
        <v xml:space="preserve">袋井市梅山字井沼2391番17                  </v>
      </c>
      <c r="N565" s="44" t="s">
        <v>1404</v>
      </c>
      <c r="O565" s="44" t="s">
        <v>379</v>
      </c>
      <c r="P565" s="53">
        <v>31000</v>
      </c>
      <c r="Q565" s="53">
        <v>31100</v>
      </c>
      <c r="R565" s="64">
        <f t="shared" si="20"/>
        <v>-0.3215434083601254</v>
      </c>
      <c r="S565" s="72" t="s">
        <v>400</v>
      </c>
    </row>
    <row r="566" spans="1:19" ht="24.75" customHeight="1">
      <c r="A566" s="1">
        <v>563</v>
      </c>
      <c r="B566" s="8"/>
      <c r="C566" s="16" t="s">
        <v>83</v>
      </c>
      <c r="D566" s="22">
        <v>0</v>
      </c>
      <c r="E566" s="14" t="s">
        <v>617</v>
      </c>
      <c r="F566" s="32">
        <v>6</v>
      </c>
      <c r="G566" s="39" t="s">
        <v>83</v>
      </c>
      <c r="H566" s="22">
        <v>0</v>
      </c>
      <c r="I566" s="14" t="s">
        <v>617</v>
      </c>
      <c r="J566" s="32">
        <v>6</v>
      </c>
      <c r="K566" s="44" t="s">
        <v>175</v>
      </c>
      <c r="L566" s="44"/>
      <c r="M566" s="44" t="str">
        <f t="shared" si="19"/>
        <v xml:space="preserve">袋井市愛野南2丁目6番12                    </v>
      </c>
      <c r="N566" s="44" t="s">
        <v>1359</v>
      </c>
      <c r="O566" s="44" t="s">
        <v>536</v>
      </c>
      <c r="P566" s="53">
        <v>70500</v>
      </c>
      <c r="Q566" s="53">
        <v>69600</v>
      </c>
      <c r="R566" s="65">
        <f t="shared" si="20"/>
        <v>1.2931034482758674</v>
      </c>
      <c r="S566" s="72" t="s">
        <v>400</v>
      </c>
    </row>
    <row r="567" spans="1:19" ht="24.75" customHeight="1">
      <c r="A567" s="1">
        <v>564</v>
      </c>
      <c r="B567" s="8"/>
      <c r="C567" s="16" t="s">
        <v>83</v>
      </c>
      <c r="D567" s="23">
        <v>5</v>
      </c>
      <c r="E567" s="14" t="s">
        <v>617</v>
      </c>
      <c r="F567" s="32">
        <v>1</v>
      </c>
      <c r="G567" s="38" t="s">
        <v>83</v>
      </c>
      <c r="H567" s="23">
        <v>5</v>
      </c>
      <c r="I567" s="14" t="s">
        <v>617</v>
      </c>
      <c r="J567" s="32">
        <v>1</v>
      </c>
      <c r="K567" s="44" t="s">
        <v>175</v>
      </c>
      <c r="L567" s="44"/>
      <c r="M567" s="44" t="str">
        <f t="shared" si="19"/>
        <v xml:space="preserve">袋井市高尾町3番11                       </v>
      </c>
      <c r="N567" s="44" t="s">
        <v>1405</v>
      </c>
      <c r="O567" s="44" t="s">
        <v>524</v>
      </c>
      <c r="P567" s="53">
        <v>85000</v>
      </c>
      <c r="Q567" s="53">
        <v>85000</v>
      </c>
      <c r="R567" s="64">
        <f t="shared" si="20"/>
        <v>0</v>
      </c>
      <c r="S567" s="72" t="s">
        <v>400</v>
      </c>
    </row>
    <row r="568" spans="1:19" ht="24.75" customHeight="1">
      <c r="A568" s="1">
        <v>565</v>
      </c>
      <c r="B568" s="8"/>
      <c r="C568" s="16" t="s">
        <v>83</v>
      </c>
      <c r="D568" s="23">
        <v>5</v>
      </c>
      <c r="E568" s="14" t="s">
        <v>617</v>
      </c>
      <c r="F568" s="32">
        <v>2</v>
      </c>
      <c r="G568" s="38" t="s">
        <v>83</v>
      </c>
      <c r="H568" s="23">
        <v>5</v>
      </c>
      <c r="I568" s="14" t="s">
        <v>617</v>
      </c>
      <c r="J568" s="32">
        <v>2</v>
      </c>
      <c r="K568" s="44" t="s">
        <v>175</v>
      </c>
      <c r="L568" s="44"/>
      <c r="M568" s="44" t="str">
        <f t="shared" si="19"/>
        <v xml:space="preserve">袋井市旭町2丁目1番8                      </v>
      </c>
      <c r="N568" s="44" t="s">
        <v>1363</v>
      </c>
      <c r="O568" s="44" t="s">
        <v>226</v>
      </c>
      <c r="P568" s="53">
        <v>71300</v>
      </c>
      <c r="Q568" s="53">
        <v>71300</v>
      </c>
      <c r="R568" s="64">
        <f t="shared" si="20"/>
        <v>0</v>
      </c>
      <c r="S568" s="72" t="s">
        <v>400</v>
      </c>
    </row>
    <row r="569" spans="1:19" ht="24.75" customHeight="1">
      <c r="A569" s="1">
        <v>566</v>
      </c>
      <c r="B569" s="8"/>
      <c r="C569" s="16" t="s">
        <v>924</v>
      </c>
      <c r="D569" s="22">
        <v>0</v>
      </c>
      <c r="E569" s="14" t="s">
        <v>617</v>
      </c>
      <c r="F569" s="32">
        <v>1</v>
      </c>
      <c r="G569" s="38" t="s">
        <v>924</v>
      </c>
      <c r="H569" s="22">
        <v>0</v>
      </c>
      <c r="I569" s="14" t="s">
        <v>617</v>
      </c>
      <c r="J569" s="32">
        <v>1</v>
      </c>
      <c r="K569" s="44" t="s">
        <v>464</v>
      </c>
      <c r="L569" s="44"/>
      <c r="M569" s="44" t="str">
        <f t="shared" si="19"/>
        <v xml:space="preserve">下田市三丁目748番                       </v>
      </c>
      <c r="N569" s="44" t="s">
        <v>1406</v>
      </c>
      <c r="O569" s="44" t="s">
        <v>726</v>
      </c>
      <c r="P569" s="53">
        <v>45400</v>
      </c>
      <c r="Q569" s="53">
        <v>46300</v>
      </c>
      <c r="R569" s="64">
        <f t="shared" si="20"/>
        <v>-1.9438444924406051</v>
      </c>
      <c r="S569" s="72" t="s">
        <v>193</v>
      </c>
    </row>
    <row r="570" spans="1:19" ht="24.75" customHeight="1">
      <c r="A570" s="1">
        <v>567</v>
      </c>
      <c r="B570" s="8"/>
      <c r="C570" s="16" t="s">
        <v>924</v>
      </c>
      <c r="D570" s="22">
        <v>0</v>
      </c>
      <c r="E570" s="14" t="s">
        <v>617</v>
      </c>
      <c r="F570" s="32">
        <v>2</v>
      </c>
      <c r="G570" s="38" t="s">
        <v>924</v>
      </c>
      <c r="H570" s="22">
        <v>0</v>
      </c>
      <c r="I570" s="14" t="s">
        <v>617</v>
      </c>
      <c r="J570" s="32">
        <v>2</v>
      </c>
      <c r="K570" s="44" t="s">
        <v>464</v>
      </c>
      <c r="L570" s="44"/>
      <c r="M570" s="44" t="str">
        <f t="shared" si="19"/>
        <v xml:space="preserve">下田市東中10番12                       </v>
      </c>
      <c r="N570" s="44" t="s">
        <v>1407</v>
      </c>
      <c r="O570" s="44" t="s">
        <v>590</v>
      </c>
      <c r="P570" s="53">
        <v>57800</v>
      </c>
      <c r="Q570" s="53">
        <v>58000</v>
      </c>
      <c r="R570" s="64">
        <f t="shared" si="20"/>
        <v>-0.34482758620689724</v>
      </c>
      <c r="S570" s="72" t="s">
        <v>577</v>
      </c>
    </row>
    <row r="571" spans="1:19" ht="24.75" customHeight="1">
      <c r="A571" s="1">
        <v>568</v>
      </c>
      <c r="B571" s="8"/>
      <c r="C571" s="16" t="s">
        <v>924</v>
      </c>
      <c r="D571" s="22">
        <v>0</v>
      </c>
      <c r="E571" s="14" t="s">
        <v>617</v>
      </c>
      <c r="F571" s="32">
        <v>3</v>
      </c>
      <c r="G571" s="38" t="s">
        <v>924</v>
      </c>
      <c r="H571" s="22">
        <v>0</v>
      </c>
      <c r="I571" s="14" t="s">
        <v>617</v>
      </c>
      <c r="J571" s="32">
        <v>3</v>
      </c>
      <c r="K571" s="44" t="s">
        <v>464</v>
      </c>
      <c r="L571" s="44"/>
      <c r="M571" s="44" t="str">
        <f t="shared" si="19"/>
        <v xml:space="preserve">下田市蓮台寺字溝添247番7                   </v>
      </c>
      <c r="N571" s="44" t="s">
        <v>1239</v>
      </c>
      <c r="O571" s="44" t="s">
        <v>1053</v>
      </c>
      <c r="P571" s="53">
        <v>39900</v>
      </c>
      <c r="Q571" s="53">
        <v>40200</v>
      </c>
      <c r="R571" s="64">
        <f t="shared" si="20"/>
        <v>-0.74626865671642006</v>
      </c>
      <c r="S571" s="72" t="s">
        <v>400</v>
      </c>
    </row>
    <row r="572" spans="1:19" ht="24.75" customHeight="1">
      <c r="A572" s="1">
        <v>569</v>
      </c>
      <c r="B572" s="8"/>
      <c r="C572" s="16" t="s">
        <v>924</v>
      </c>
      <c r="D572" s="23">
        <v>5</v>
      </c>
      <c r="E572" s="14" t="s">
        <v>617</v>
      </c>
      <c r="F572" s="32">
        <v>1</v>
      </c>
      <c r="G572" s="38" t="s">
        <v>924</v>
      </c>
      <c r="H572" s="23">
        <v>5</v>
      </c>
      <c r="I572" s="14" t="s">
        <v>617</v>
      </c>
      <c r="J572" s="32">
        <v>1</v>
      </c>
      <c r="K572" s="44" t="s">
        <v>464</v>
      </c>
      <c r="L572" s="44"/>
      <c r="M572" s="44" t="str">
        <f t="shared" si="19"/>
        <v xml:space="preserve">下田市二丁目547番                       </v>
      </c>
      <c r="N572" s="44" t="s">
        <v>1408</v>
      </c>
      <c r="O572" s="44" t="s">
        <v>542</v>
      </c>
      <c r="P572" s="53">
        <v>63200</v>
      </c>
      <c r="Q572" s="53">
        <v>64200</v>
      </c>
      <c r="R572" s="64">
        <f t="shared" si="20"/>
        <v>-1.5576323987538943</v>
      </c>
      <c r="S572" s="72" t="s">
        <v>404</v>
      </c>
    </row>
    <row r="573" spans="1:19" ht="24.75" customHeight="1">
      <c r="A573" s="1">
        <v>570</v>
      </c>
      <c r="B573" s="8"/>
      <c r="C573" s="16" t="s">
        <v>924</v>
      </c>
      <c r="D573" s="23">
        <v>5</v>
      </c>
      <c r="E573" s="14" t="s">
        <v>617</v>
      </c>
      <c r="F573" s="32">
        <v>2</v>
      </c>
      <c r="G573" s="38" t="s">
        <v>924</v>
      </c>
      <c r="H573" s="23">
        <v>5</v>
      </c>
      <c r="I573" s="14" t="s">
        <v>617</v>
      </c>
      <c r="J573" s="32">
        <v>2</v>
      </c>
      <c r="K573" s="44" t="s">
        <v>464</v>
      </c>
      <c r="L573" s="44"/>
      <c r="M573" s="44" t="str">
        <f t="shared" si="19"/>
        <v xml:space="preserve">下田市西本郷1丁目9番2                     </v>
      </c>
      <c r="N573" s="44" t="s">
        <v>1409</v>
      </c>
      <c r="O573" s="44" t="s">
        <v>453</v>
      </c>
      <c r="P573" s="53">
        <v>59400</v>
      </c>
      <c r="Q573" s="53">
        <v>59900</v>
      </c>
      <c r="R573" s="64">
        <f t="shared" si="20"/>
        <v>-0.83472454090149917</v>
      </c>
      <c r="S573" s="72" t="s">
        <v>1044</v>
      </c>
    </row>
    <row r="574" spans="1:19" ht="24.75" customHeight="1">
      <c r="A574" s="1">
        <v>571</v>
      </c>
      <c r="B574" s="8"/>
      <c r="C574" s="16" t="s">
        <v>1054</v>
      </c>
      <c r="D574" s="22">
        <v>0</v>
      </c>
      <c r="E574" s="14" t="s">
        <v>617</v>
      </c>
      <c r="F574" s="32">
        <v>1</v>
      </c>
      <c r="G574" s="38" t="s">
        <v>1054</v>
      </c>
      <c r="H574" s="22">
        <v>0</v>
      </c>
      <c r="I574" s="14" t="s">
        <v>617</v>
      </c>
      <c r="J574" s="32">
        <v>1</v>
      </c>
      <c r="K574" s="44" t="s">
        <v>846</v>
      </c>
      <c r="L574" s="44"/>
      <c r="M574" s="44" t="str">
        <f t="shared" si="19"/>
        <v xml:space="preserve">裾野市茶畑字野添54番4                     </v>
      </c>
      <c r="N574" s="44" t="s">
        <v>1410</v>
      </c>
      <c r="O574" s="44" t="s">
        <v>215</v>
      </c>
      <c r="P574" s="53">
        <v>100000</v>
      </c>
      <c r="Q574" s="53">
        <v>100000</v>
      </c>
      <c r="R574" s="64">
        <f t="shared" si="20"/>
        <v>0</v>
      </c>
      <c r="S574" s="72" t="s">
        <v>400</v>
      </c>
    </row>
    <row r="575" spans="1:19" ht="24.75" customHeight="1">
      <c r="A575" s="1">
        <v>572</v>
      </c>
      <c r="B575" s="13" t="s">
        <v>1039</v>
      </c>
      <c r="C575" s="20"/>
      <c r="D575" s="20"/>
      <c r="E575" s="20"/>
      <c r="F575" s="35"/>
      <c r="G575" s="38" t="s">
        <v>1054</v>
      </c>
      <c r="H575" s="22">
        <v>1</v>
      </c>
      <c r="I575" s="14" t="s">
        <v>617</v>
      </c>
      <c r="J575" s="32">
        <v>2</v>
      </c>
      <c r="K575" s="44" t="s">
        <v>846</v>
      </c>
      <c r="L575" s="44"/>
      <c r="M575" s="44" t="str">
        <f t="shared" si="19"/>
        <v xml:space="preserve">裾野市二ﾂ屋字宮上11番7                    </v>
      </c>
      <c r="N575" s="44" t="s">
        <v>448</v>
      </c>
      <c r="O575" s="44" t="s">
        <v>1525</v>
      </c>
      <c r="P575" s="55"/>
      <c r="Q575" s="53">
        <v>93900</v>
      </c>
      <c r="R575" s="60" t="s">
        <v>617</v>
      </c>
      <c r="S575" s="72" t="s">
        <v>400</v>
      </c>
    </row>
    <row r="576" spans="1:19" ht="24.75" customHeight="1">
      <c r="A576" s="1">
        <v>573</v>
      </c>
      <c r="B576" s="8"/>
      <c r="C576" s="16" t="s">
        <v>1054</v>
      </c>
      <c r="D576" s="22">
        <v>0</v>
      </c>
      <c r="E576" s="14" t="s">
        <v>617</v>
      </c>
      <c r="F576" s="32">
        <v>3</v>
      </c>
      <c r="G576" s="38" t="s">
        <v>1054</v>
      </c>
      <c r="H576" s="22">
        <v>0</v>
      </c>
      <c r="I576" s="14" t="s">
        <v>617</v>
      </c>
      <c r="J576" s="32">
        <v>3</v>
      </c>
      <c r="K576" s="44" t="s">
        <v>846</v>
      </c>
      <c r="L576" s="44"/>
      <c r="M576" s="44" t="str">
        <f t="shared" si="19"/>
        <v xml:space="preserve">裾野市石脇字久保田406番15外                 </v>
      </c>
      <c r="N576" s="44" t="s">
        <v>1217</v>
      </c>
      <c r="O576" s="44" t="s">
        <v>976</v>
      </c>
      <c r="P576" s="53">
        <v>86100</v>
      </c>
      <c r="Q576" s="53">
        <v>86100</v>
      </c>
      <c r="R576" s="64">
        <f>(P576/Q576-1)*100</f>
        <v>0</v>
      </c>
      <c r="S576" s="72" t="s">
        <v>400</v>
      </c>
    </row>
    <row r="577" spans="1:19" ht="24.75" customHeight="1">
      <c r="A577" s="1">
        <v>574</v>
      </c>
      <c r="B577" s="8"/>
      <c r="C577" s="16" t="s">
        <v>1054</v>
      </c>
      <c r="D577" s="22">
        <v>0</v>
      </c>
      <c r="E577" s="14" t="s">
        <v>617</v>
      </c>
      <c r="F577" s="32">
        <v>4</v>
      </c>
      <c r="G577" s="38" t="s">
        <v>1054</v>
      </c>
      <c r="H577" s="22">
        <v>0</v>
      </c>
      <c r="I577" s="14" t="s">
        <v>617</v>
      </c>
      <c r="J577" s="32">
        <v>4</v>
      </c>
      <c r="K577" s="44" t="s">
        <v>846</v>
      </c>
      <c r="L577" s="44"/>
      <c r="M577" s="44" t="str">
        <f t="shared" si="19"/>
        <v xml:space="preserve">裾野市佐野字ｳﾀﾘ943番7                   </v>
      </c>
      <c r="N577" s="44" t="s">
        <v>729</v>
      </c>
      <c r="O577" s="50" t="s">
        <v>327</v>
      </c>
      <c r="P577" s="57">
        <v>97000</v>
      </c>
      <c r="Q577" s="57">
        <v>97000</v>
      </c>
      <c r="R577" s="64">
        <f>(P577/Q577-1)*100</f>
        <v>0</v>
      </c>
      <c r="S577" s="72" t="s">
        <v>400</v>
      </c>
    </row>
    <row r="578" spans="1:19" ht="24.75" customHeight="1">
      <c r="A578" s="1" t="s">
        <v>1668</v>
      </c>
      <c r="B578" s="8"/>
      <c r="C578" s="16" t="s">
        <v>1054</v>
      </c>
      <c r="D578" s="22">
        <v>0</v>
      </c>
      <c r="E578" s="14" t="s">
        <v>617</v>
      </c>
      <c r="F578" s="32">
        <v>5</v>
      </c>
      <c r="G578" s="13" t="s">
        <v>1039</v>
      </c>
      <c r="H578" s="20"/>
      <c r="I578" s="20"/>
      <c r="J578" s="35"/>
      <c r="K578" s="44" t="s">
        <v>846</v>
      </c>
      <c r="L578" s="44"/>
      <c r="M578" s="49" t="str">
        <f t="shared" si="19"/>
        <v>裾野市茶畑字中丸269番3</v>
      </c>
      <c r="N578" s="49" t="s">
        <v>331</v>
      </c>
      <c r="O578" s="49" t="s">
        <v>331</v>
      </c>
      <c r="P578" s="54">
        <v>114000</v>
      </c>
      <c r="Q578" s="61"/>
      <c r="R578" s="66" t="s">
        <v>617</v>
      </c>
      <c r="S578" s="72" t="s">
        <v>400</v>
      </c>
    </row>
    <row r="579" spans="1:19" ht="24.75" customHeight="1">
      <c r="A579" s="1">
        <v>576</v>
      </c>
      <c r="B579" s="8"/>
      <c r="C579" s="16" t="s">
        <v>1054</v>
      </c>
      <c r="D579" s="22">
        <v>0</v>
      </c>
      <c r="E579" s="14" t="s">
        <v>617</v>
      </c>
      <c r="F579" s="32">
        <v>6</v>
      </c>
      <c r="G579" s="38" t="s">
        <v>1054</v>
      </c>
      <c r="H579" s="22">
        <v>0</v>
      </c>
      <c r="I579" s="14" t="s">
        <v>617</v>
      </c>
      <c r="J579" s="32">
        <v>6</v>
      </c>
      <c r="K579" s="44" t="s">
        <v>846</v>
      </c>
      <c r="L579" s="44"/>
      <c r="M579" s="44" t="str">
        <f t="shared" ref="M579:M642" si="21">ASC(N579)</f>
        <v xml:space="preserve">裾野市千福が丘2丁目9番10                   </v>
      </c>
      <c r="N579" s="44" t="s">
        <v>1412</v>
      </c>
      <c r="O579" s="44" t="s">
        <v>656</v>
      </c>
      <c r="P579" s="53">
        <v>38000</v>
      </c>
      <c r="Q579" s="53">
        <v>38200</v>
      </c>
      <c r="R579" s="64">
        <f t="shared" ref="R579:R642" si="22">(P579/Q579-1)*100</f>
        <v>-0.52356020942407877</v>
      </c>
      <c r="S579" s="72" t="s">
        <v>400</v>
      </c>
    </row>
    <row r="580" spans="1:19" ht="24.75" customHeight="1">
      <c r="A580" s="1">
        <v>577</v>
      </c>
      <c r="B580" s="8"/>
      <c r="C580" s="16" t="s">
        <v>1054</v>
      </c>
      <c r="D580" s="22">
        <v>0</v>
      </c>
      <c r="E580" s="14" t="s">
        <v>617</v>
      </c>
      <c r="F580" s="32">
        <v>7</v>
      </c>
      <c r="G580" s="38" t="s">
        <v>1054</v>
      </c>
      <c r="H580" s="22">
        <v>0</v>
      </c>
      <c r="I580" s="14" t="s">
        <v>617</v>
      </c>
      <c r="J580" s="32">
        <v>7</v>
      </c>
      <c r="K580" s="44" t="s">
        <v>846</v>
      </c>
      <c r="L580" s="44"/>
      <c r="M580" s="44" t="str">
        <f t="shared" si="21"/>
        <v xml:space="preserve">裾野市岩波字下ﾉ田63番9                    </v>
      </c>
      <c r="N580" s="44" t="s">
        <v>1413</v>
      </c>
      <c r="O580" s="44" t="s">
        <v>1516</v>
      </c>
      <c r="P580" s="53">
        <v>77500</v>
      </c>
      <c r="Q580" s="53">
        <v>77500</v>
      </c>
      <c r="R580" s="64">
        <f t="shared" si="22"/>
        <v>0</v>
      </c>
      <c r="S580" s="72" t="s">
        <v>400</v>
      </c>
    </row>
    <row r="581" spans="1:19" ht="24.75" customHeight="1">
      <c r="A581" s="1">
        <v>578</v>
      </c>
      <c r="B581" s="8"/>
      <c r="C581" s="16" t="s">
        <v>1054</v>
      </c>
      <c r="D581" s="22">
        <v>0</v>
      </c>
      <c r="E581" s="14" t="s">
        <v>617</v>
      </c>
      <c r="F581" s="32">
        <v>8</v>
      </c>
      <c r="G581" s="38" t="s">
        <v>1054</v>
      </c>
      <c r="H581" s="22">
        <v>0</v>
      </c>
      <c r="I581" s="14" t="s">
        <v>617</v>
      </c>
      <c r="J581" s="32">
        <v>8</v>
      </c>
      <c r="K581" s="44" t="s">
        <v>846</v>
      </c>
      <c r="L581" s="44"/>
      <c r="M581" s="44" t="str">
        <f t="shared" si="21"/>
        <v xml:space="preserve">裾野市須山字淵267番7                     </v>
      </c>
      <c r="N581" s="44" t="s">
        <v>1414</v>
      </c>
      <c r="O581" s="44" t="s">
        <v>88</v>
      </c>
      <c r="P581" s="53">
        <v>22800</v>
      </c>
      <c r="Q581" s="53">
        <v>23100</v>
      </c>
      <c r="R581" s="64">
        <f t="shared" si="22"/>
        <v>-1.2987012987012991</v>
      </c>
      <c r="S581" s="72" t="s">
        <v>400</v>
      </c>
    </row>
    <row r="582" spans="1:19" ht="24.75" customHeight="1">
      <c r="A582" s="1">
        <v>579</v>
      </c>
      <c r="B582" s="8"/>
      <c r="C582" s="16" t="s">
        <v>1054</v>
      </c>
      <c r="D582" s="22">
        <v>0</v>
      </c>
      <c r="E582" s="14" t="s">
        <v>617</v>
      </c>
      <c r="F582" s="32">
        <v>9</v>
      </c>
      <c r="G582" s="38" t="s">
        <v>1054</v>
      </c>
      <c r="H582" s="22">
        <v>0</v>
      </c>
      <c r="I582" s="14" t="s">
        <v>617</v>
      </c>
      <c r="J582" s="32">
        <v>9</v>
      </c>
      <c r="K582" s="44" t="s">
        <v>846</v>
      </c>
      <c r="L582" s="44"/>
      <c r="M582" s="44" t="str">
        <f t="shared" si="21"/>
        <v xml:space="preserve">裾野市今里字新田畑37番17                   </v>
      </c>
      <c r="N582" s="44" t="s">
        <v>914</v>
      </c>
      <c r="O582" s="44" t="s">
        <v>1055</v>
      </c>
      <c r="P582" s="53">
        <v>36600</v>
      </c>
      <c r="Q582" s="53">
        <v>37000</v>
      </c>
      <c r="R582" s="64">
        <f t="shared" si="22"/>
        <v>-1.0810810810810811</v>
      </c>
      <c r="S582" s="72" t="s">
        <v>400</v>
      </c>
    </row>
    <row r="583" spans="1:19" ht="24.75" customHeight="1">
      <c r="A583" s="1">
        <v>580</v>
      </c>
      <c r="B583" s="8"/>
      <c r="C583" s="16" t="s">
        <v>1054</v>
      </c>
      <c r="D583" s="22">
        <v>0</v>
      </c>
      <c r="E583" s="14" t="s">
        <v>617</v>
      </c>
      <c r="F583" s="32">
        <v>10</v>
      </c>
      <c r="G583" s="38" t="s">
        <v>1054</v>
      </c>
      <c r="H583" s="22">
        <v>0</v>
      </c>
      <c r="I583" s="14" t="s">
        <v>617</v>
      </c>
      <c r="J583" s="32">
        <v>10</v>
      </c>
      <c r="K583" s="44" t="s">
        <v>846</v>
      </c>
      <c r="L583" s="44"/>
      <c r="M583" s="44" t="str">
        <f t="shared" si="21"/>
        <v xml:space="preserve">裾野市公文名字中坪427番14                  </v>
      </c>
      <c r="N583" s="44" t="s">
        <v>1415</v>
      </c>
      <c r="O583" s="44" t="s">
        <v>1028</v>
      </c>
      <c r="P583" s="53">
        <v>59800</v>
      </c>
      <c r="Q583" s="53">
        <v>60800</v>
      </c>
      <c r="R583" s="64">
        <f t="shared" si="22"/>
        <v>-1.6447368421052655</v>
      </c>
      <c r="S583" s="72" t="s">
        <v>400</v>
      </c>
    </row>
    <row r="584" spans="1:19" ht="24.75" customHeight="1">
      <c r="A584" s="1">
        <v>581</v>
      </c>
      <c r="B584" s="8"/>
      <c r="C584" s="16" t="s">
        <v>1054</v>
      </c>
      <c r="D584" s="23">
        <v>5</v>
      </c>
      <c r="E584" s="14" t="s">
        <v>617</v>
      </c>
      <c r="F584" s="32">
        <v>1</v>
      </c>
      <c r="G584" s="38" t="s">
        <v>1054</v>
      </c>
      <c r="H584" s="23">
        <v>5</v>
      </c>
      <c r="I584" s="14" t="s">
        <v>617</v>
      </c>
      <c r="J584" s="32">
        <v>1</v>
      </c>
      <c r="K584" s="44" t="s">
        <v>846</v>
      </c>
      <c r="L584" s="44"/>
      <c r="M584" s="44" t="str">
        <f t="shared" si="21"/>
        <v xml:space="preserve">裾野市平松字上ﾉ原436番3                   </v>
      </c>
      <c r="N584" s="44" t="s">
        <v>1416</v>
      </c>
      <c r="O584" s="44" t="s">
        <v>1163</v>
      </c>
      <c r="P584" s="53">
        <v>129000</v>
      </c>
      <c r="Q584" s="53">
        <v>129000</v>
      </c>
      <c r="R584" s="64">
        <f t="shared" si="22"/>
        <v>0</v>
      </c>
      <c r="S584" s="72" t="s">
        <v>400</v>
      </c>
    </row>
    <row r="585" spans="1:19" ht="24.75" customHeight="1">
      <c r="A585" s="1">
        <v>581</v>
      </c>
      <c r="B585" s="8"/>
      <c r="C585" s="16" t="s">
        <v>1054</v>
      </c>
      <c r="D585" s="23">
        <v>5</v>
      </c>
      <c r="E585" s="14" t="s">
        <v>617</v>
      </c>
      <c r="F585" s="32">
        <v>201</v>
      </c>
      <c r="G585" s="16" t="s">
        <v>1054</v>
      </c>
      <c r="H585" s="23">
        <v>5</v>
      </c>
      <c r="I585" s="14" t="s">
        <v>617</v>
      </c>
      <c r="J585" s="32">
        <v>201</v>
      </c>
      <c r="K585" s="44" t="s">
        <v>846</v>
      </c>
      <c r="L585" s="44"/>
      <c r="M585" s="44" t="str">
        <f t="shared" si="21"/>
        <v xml:space="preserve">裾野市御宿字朴ﾉ木平1536番16                </v>
      </c>
      <c r="N585" s="44" t="s">
        <v>783</v>
      </c>
      <c r="O585" s="44" t="s">
        <v>1517</v>
      </c>
      <c r="P585" s="53">
        <v>55500</v>
      </c>
      <c r="Q585" s="53">
        <v>55000</v>
      </c>
      <c r="R585" s="65">
        <f t="shared" si="22"/>
        <v>0.90909090909090384</v>
      </c>
      <c r="S585" s="72" t="s">
        <v>400</v>
      </c>
    </row>
    <row r="586" spans="1:19" ht="24.75" customHeight="1">
      <c r="A586" s="1">
        <v>582</v>
      </c>
      <c r="B586" s="8"/>
      <c r="C586" s="16" t="s">
        <v>1054</v>
      </c>
      <c r="D586" s="23">
        <v>9</v>
      </c>
      <c r="E586" s="14" t="s">
        <v>617</v>
      </c>
      <c r="F586" s="32">
        <v>1</v>
      </c>
      <c r="G586" s="38" t="s">
        <v>1054</v>
      </c>
      <c r="H586" s="23">
        <v>9</v>
      </c>
      <c r="I586" s="14" t="s">
        <v>617</v>
      </c>
      <c r="J586" s="32">
        <v>1</v>
      </c>
      <c r="K586" s="44" t="s">
        <v>846</v>
      </c>
      <c r="L586" s="44"/>
      <c r="M586" s="44" t="str">
        <f t="shared" si="21"/>
        <v xml:space="preserve">裾野市千福字東田73番3外                    </v>
      </c>
      <c r="N586" s="44" t="s">
        <v>833</v>
      </c>
      <c r="O586" s="44" t="s">
        <v>444</v>
      </c>
      <c r="P586" s="53">
        <v>50300</v>
      </c>
      <c r="Q586" s="53">
        <v>50200</v>
      </c>
      <c r="R586" s="64">
        <f t="shared" si="22"/>
        <v>0.19920318725099584</v>
      </c>
      <c r="S586" s="72" t="s">
        <v>400</v>
      </c>
    </row>
    <row r="587" spans="1:19" ht="24.75" customHeight="1">
      <c r="A587" s="1">
        <v>583</v>
      </c>
      <c r="B587" s="8"/>
      <c r="C587" s="16" t="s">
        <v>1054</v>
      </c>
      <c r="D587" s="23">
        <v>9</v>
      </c>
      <c r="E587" s="14" t="s">
        <v>617</v>
      </c>
      <c r="F587" s="32">
        <v>2</v>
      </c>
      <c r="G587" s="38" t="s">
        <v>1054</v>
      </c>
      <c r="H587" s="23">
        <v>9</v>
      </c>
      <c r="I587" s="14" t="s">
        <v>617</v>
      </c>
      <c r="J587" s="32">
        <v>2</v>
      </c>
      <c r="K587" s="44" t="s">
        <v>846</v>
      </c>
      <c r="L587" s="44"/>
      <c r="M587" s="44" t="str">
        <f t="shared" si="21"/>
        <v xml:space="preserve">裾野市今里字蒲畑347番18                   </v>
      </c>
      <c r="N587" s="44" t="s">
        <v>1417</v>
      </c>
      <c r="O587" s="44" t="s">
        <v>407</v>
      </c>
      <c r="P587" s="53">
        <v>35700</v>
      </c>
      <c r="Q587" s="53">
        <v>35500</v>
      </c>
      <c r="R587" s="64">
        <f t="shared" si="22"/>
        <v>0.56338028169014009</v>
      </c>
      <c r="S587" s="72" t="s">
        <v>400</v>
      </c>
    </row>
    <row r="588" spans="1:19" ht="24.75" customHeight="1">
      <c r="A588" s="1">
        <v>584</v>
      </c>
      <c r="B588" s="8"/>
      <c r="C588" s="16" t="s">
        <v>1057</v>
      </c>
      <c r="D588" s="22">
        <v>0</v>
      </c>
      <c r="E588" s="14" t="s">
        <v>617</v>
      </c>
      <c r="F588" s="32">
        <v>1</v>
      </c>
      <c r="G588" s="38" t="s">
        <v>1057</v>
      </c>
      <c r="H588" s="22">
        <v>0</v>
      </c>
      <c r="I588" s="14" t="s">
        <v>617</v>
      </c>
      <c r="J588" s="32">
        <v>1</v>
      </c>
      <c r="K588" s="44" t="s">
        <v>375</v>
      </c>
      <c r="L588" s="44"/>
      <c r="M588" s="44" t="str">
        <f t="shared" si="21"/>
        <v xml:space="preserve">湖西市鷲津字分川3010番                    </v>
      </c>
      <c r="N588" s="44" t="s">
        <v>870</v>
      </c>
      <c r="O588" s="44" t="s">
        <v>436</v>
      </c>
      <c r="P588" s="53">
        <v>49200</v>
      </c>
      <c r="Q588" s="53">
        <v>48300</v>
      </c>
      <c r="R588" s="64">
        <f t="shared" si="22"/>
        <v>1.8633540372670732</v>
      </c>
      <c r="S588" s="72" t="s">
        <v>400</v>
      </c>
    </row>
    <row r="589" spans="1:19" ht="24.75" customHeight="1">
      <c r="A589" s="1">
        <v>585</v>
      </c>
      <c r="B589" s="8" t="s">
        <v>540</v>
      </c>
      <c r="C589" s="16" t="s">
        <v>1057</v>
      </c>
      <c r="D589" s="22">
        <v>0</v>
      </c>
      <c r="E589" s="14" t="s">
        <v>617</v>
      </c>
      <c r="F589" s="32">
        <v>2</v>
      </c>
      <c r="G589" s="38" t="s">
        <v>1057</v>
      </c>
      <c r="H589" s="22">
        <v>0</v>
      </c>
      <c r="I589" s="14" t="s">
        <v>617</v>
      </c>
      <c r="J589" s="32">
        <v>2</v>
      </c>
      <c r="K589" s="44" t="s">
        <v>375</v>
      </c>
      <c r="L589" s="44"/>
      <c r="M589" s="44" t="str">
        <f t="shared" si="21"/>
        <v xml:space="preserve">湖西市鷲津字小名川1040番1外                 </v>
      </c>
      <c r="N589" s="44" t="s">
        <v>208</v>
      </c>
      <c r="O589" s="44" t="s">
        <v>677</v>
      </c>
      <c r="P589" s="53">
        <v>71600</v>
      </c>
      <c r="Q589" s="53">
        <v>70200</v>
      </c>
      <c r="R589" s="64">
        <f t="shared" si="22"/>
        <v>1.9943019943019946</v>
      </c>
      <c r="S589" s="72" t="s">
        <v>400</v>
      </c>
    </row>
    <row r="590" spans="1:19" ht="24.75" customHeight="1">
      <c r="A590" s="1">
        <v>586</v>
      </c>
      <c r="B590" s="8"/>
      <c r="C590" s="16" t="s">
        <v>1057</v>
      </c>
      <c r="D590" s="22">
        <v>0</v>
      </c>
      <c r="E590" s="14" t="s">
        <v>617</v>
      </c>
      <c r="F590" s="32">
        <v>3</v>
      </c>
      <c r="G590" s="38" t="s">
        <v>1057</v>
      </c>
      <c r="H590" s="22">
        <v>0</v>
      </c>
      <c r="I590" s="14" t="s">
        <v>617</v>
      </c>
      <c r="J590" s="32">
        <v>3</v>
      </c>
      <c r="K590" s="44" t="s">
        <v>375</v>
      </c>
      <c r="L590" s="44"/>
      <c r="M590" s="44" t="str">
        <f t="shared" si="21"/>
        <v xml:space="preserve">湖西市駅南2丁目2803番                    </v>
      </c>
      <c r="N590" s="44" t="s">
        <v>21</v>
      </c>
      <c r="O590" s="44" t="s">
        <v>463</v>
      </c>
      <c r="P590" s="53">
        <v>85500</v>
      </c>
      <c r="Q590" s="53">
        <v>83600</v>
      </c>
      <c r="R590" s="64">
        <f t="shared" si="22"/>
        <v>2.2727272727272707</v>
      </c>
      <c r="S590" s="72" t="s">
        <v>544</v>
      </c>
    </row>
    <row r="591" spans="1:19" ht="24.75" customHeight="1">
      <c r="A591" s="1">
        <v>587</v>
      </c>
      <c r="B591" s="8"/>
      <c r="C591" s="16" t="s">
        <v>1057</v>
      </c>
      <c r="D591" s="22">
        <v>0</v>
      </c>
      <c r="E591" s="14" t="s">
        <v>617</v>
      </c>
      <c r="F591" s="32">
        <v>4</v>
      </c>
      <c r="G591" s="38" t="s">
        <v>1057</v>
      </c>
      <c r="H591" s="22">
        <v>0</v>
      </c>
      <c r="I591" s="14" t="s">
        <v>617</v>
      </c>
      <c r="J591" s="32">
        <v>4</v>
      </c>
      <c r="K591" s="44" t="s">
        <v>375</v>
      </c>
      <c r="L591" s="44"/>
      <c r="M591" s="44" t="str">
        <f t="shared" si="21"/>
        <v xml:space="preserve">湖西市南台4丁目1116番155                 </v>
      </c>
      <c r="N591" s="44" t="s">
        <v>1033</v>
      </c>
      <c r="O591" s="44" t="s">
        <v>58</v>
      </c>
      <c r="P591" s="53">
        <v>62700</v>
      </c>
      <c r="Q591" s="53">
        <v>61900</v>
      </c>
      <c r="R591" s="64">
        <f t="shared" si="22"/>
        <v>1.292407108239102</v>
      </c>
      <c r="S591" s="72" t="s">
        <v>582</v>
      </c>
    </row>
    <row r="592" spans="1:19" ht="24.75" customHeight="1">
      <c r="A592" s="1">
        <v>588</v>
      </c>
      <c r="B592" s="8"/>
      <c r="C592" s="16" t="s">
        <v>1057</v>
      </c>
      <c r="D592" s="22">
        <v>0</v>
      </c>
      <c r="E592" s="14" t="s">
        <v>617</v>
      </c>
      <c r="F592" s="32">
        <v>5</v>
      </c>
      <c r="G592" s="38" t="s">
        <v>1057</v>
      </c>
      <c r="H592" s="22">
        <v>0</v>
      </c>
      <c r="I592" s="14" t="s">
        <v>617</v>
      </c>
      <c r="J592" s="32">
        <v>5</v>
      </c>
      <c r="K592" s="44" t="s">
        <v>375</v>
      </c>
      <c r="L592" s="44"/>
      <c r="M592" s="44" t="str">
        <f t="shared" si="21"/>
        <v xml:space="preserve">湖西市鷲津字後庵336番28                   </v>
      </c>
      <c r="N592" s="44" t="s">
        <v>1419</v>
      </c>
      <c r="O592" s="44" t="s">
        <v>585</v>
      </c>
      <c r="P592" s="53">
        <v>65200</v>
      </c>
      <c r="Q592" s="53">
        <v>64300</v>
      </c>
      <c r="R592" s="64">
        <f t="shared" si="22"/>
        <v>1.3996889580093264</v>
      </c>
      <c r="S592" s="72" t="s">
        <v>400</v>
      </c>
    </row>
    <row r="593" spans="1:19" ht="24.75" customHeight="1">
      <c r="A593" s="1">
        <v>589</v>
      </c>
      <c r="B593" s="8"/>
      <c r="C593" s="16" t="s">
        <v>1057</v>
      </c>
      <c r="D593" s="22">
        <v>0</v>
      </c>
      <c r="E593" s="14" t="s">
        <v>617</v>
      </c>
      <c r="F593" s="32">
        <v>6</v>
      </c>
      <c r="G593" s="38" t="s">
        <v>1057</v>
      </c>
      <c r="H593" s="22">
        <v>0</v>
      </c>
      <c r="I593" s="14" t="s">
        <v>617</v>
      </c>
      <c r="J593" s="32">
        <v>6</v>
      </c>
      <c r="K593" s="44" t="s">
        <v>375</v>
      </c>
      <c r="L593" s="44"/>
      <c r="M593" s="44" t="str">
        <f t="shared" si="21"/>
        <v xml:space="preserve">湖西市新居町中之郷字権現鼻1066番8              </v>
      </c>
      <c r="N593" s="44" t="s">
        <v>137</v>
      </c>
      <c r="O593" s="44" t="s">
        <v>1060</v>
      </c>
      <c r="P593" s="53">
        <v>54200</v>
      </c>
      <c r="Q593" s="53">
        <v>54200</v>
      </c>
      <c r="R593" s="64">
        <f t="shared" si="22"/>
        <v>0</v>
      </c>
      <c r="S593" s="72" t="s">
        <v>400</v>
      </c>
    </row>
    <row r="594" spans="1:19" ht="24.75" customHeight="1">
      <c r="A594" s="1">
        <v>590</v>
      </c>
      <c r="B594" s="8"/>
      <c r="C594" s="16" t="s">
        <v>1057</v>
      </c>
      <c r="D594" s="22">
        <v>0</v>
      </c>
      <c r="E594" s="14" t="s">
        <v>617</v>
      </c>
      <c r="F594" s="32">
        <v>7</v>
      </c>
      <c r="G594" s="38" t="s">
        <v>1057</v>
      </c>
      <c r="H594" s="22">
        <v>0</v>
      </c>
      <c r="I594" s="14" t="s">
        <v>617</v>
      </c>
      <c r="J594" s="32">
        <v>7</v>
      </c>
      <c r="K594" s="44" t="s">
        <v>375</v>
      </c>
      <c r="L594" s="44"/>
      <c r="M594" s="44" t="str">
        <f t="shared" si="21"/>
        <v xml:space="preserve">湖西市新居町新居字源太松1750番18              </v>
      </c>
      <c r="N594" s="44" t="s">
        <v>1420</v>
      </c>
      <c r="O594" s="44" t="s">
        <v>89</v>
      </c>
      <c r="P594" s="53">
        <v>35300</v>
      </c>
      <c r="Q594" s="53">
        <v>35100</v>
      </c>
      <c r="R594" s="64">
        <f t="shared" si="22"/>
        <v>0.56980056980056037</v>
      </c>
      <c r="S594" s="72" t="s">
        <v>400</v>
      </c>
    </row>
    <row r="595" spans="1:19" ht="24.75" customHeight="1">
      <c r="A595" s="1">
        <v>591</v>
      </c>
      <c r="B595" s="8"/>
      <c r="C595" s="16" t="s">
        <v>1057</v>
      </c>
      <c r="D595" s="22">
        <v>0</v>
      </c>
      <c r="E595" s="14" t="s">
        <v>617</v>
      </c>
      <c r="F595" s="32">
        <v>8</v>
      </c>
      <c r="G595" s="38" t="s">
        <v>1057</v>
      </c>
      <c r="H595" s="22">
        <v>0</v>
      </c>
      <c r="I595" s="14" t="s">
        <v>617</v>
      </c>
      <c r="J595" s="32">
        <v>8</v>
      </c>
      <c r="K595" s="44" t="s">
        <v>375</v>
      </c>
      <c r="L595" s="44"/>
      <c r="M595" s="44" t="str">
        <f t="shared" si="21"/>
        <v xml:space="preserve">湖西市新居町内山字林ﾉ谷366番79               </v>
      </c>
      <c r="N595" s="44" t="s">
        <v>1421</v>
      </c>
      <c r="O595" s="44" t="s">
        <v>960</v>
      </c>
      <c r="P595" s="53">
        <v>45900</v>
      </c>
      <c r="Q595" s="53">
        <v>45900</v>
      </c>
      <c r="R595" s="64">
        <f t="shared" si="22"/>
        <v>0</v>
      </c>
      <c r="S595" s="72" t="s">
        <v>400</v>
      </c>
    </row>
    <row r="596" spans="1:19" ht="24.75" customHeight="1">
      <c r="A596" s="1">
        <v>592</v>
      </c>
      <c r="B596" s="8"/>
      <c r="C596" s="16" t="s">
        <v>1057</v>
      </c>
      <c r="D596" s="22">
        <v>0</v>
      </c>
      <c r="E596" s="14" t="s">
        <v>617</v>
      </c>
      <c r="F596" s="32">
        <v>9</v>
      </c>
      <c r="G596" s="38" t="s">
        <v>1057</v>
      </c>
      <c r="H596" s="22">
        <v>0</v>
      </c>
      <c r="I596" s="14" t="s">
        <v>617</v>
      </c>
      <c r="J596" s="32">
        <v>9</v>
      </c>
      <c r="K596" s="44" t="s">
        <v>375</v>
      </c>
      <c r="L596" s="44"/>
      <c r="M596" s="44" t="str">
        <f t="shared" si="21"/>
        <v xml:space="preserve">湖西市山口字古見田567番16                  </v>
      </c>
      <c r="N596" s="44" t="s">
        <v>281</v>
      </c>
      <c r="O596" s="44" t="s">
        <v>858</v>
      </c>
      <c r="P596" s="53">
        <v>46800</v>
      </c>
      <c r="Q596" s="53">
        <v>46600</v>
      </c>
      <c r="R596" s="64">
        <f t="shared" si="22"/>
        <v>0.42918454935623185</v>
      </c>
      <c r="S596" s="72" t="s">
        <v>400</v>
      </c>
    </row>
    <row r="597" spans="1:19" ht="24.75" customHeight="1">
      <c r="A597" s="1">
        <v>593</v>
      </c>
      <c r="B597" s="8"/>
      <c r="C597" s="16" t="s">
        <v>1057</v>
      </c>
      <c r="D597" s="22">
        <v>0</v>
      </c>
      <c r="E597" s="14" t="s">
        <v>617</v>
      </c>
      <c r="F597" s="32">
        <v>10</v>
      </c>
      <c r="G597" s="38" t="s">
        <v>1057</v>
      </c>
      <c r="H597" s="22">
        <v>0</v>
      </c>
      <c r="I597" s="14" t="s">
        <v>617</v>
      </c>
      <c r="J597" s="32">
        <v>10</v>
      </c>
      <c r="K597" s="44" t="s">
        <v>375</v>
      </c>
      <c r="L597" s="44"/>
      <c r="M597" s="44" t="str">
        <f t="shared" si="21"/>
        <v xml:space="preserve">湖西市岡崎字新古595番3                    </v>
      </c>
      <c r="N597" s="44" t="s">
        <v>288</v>
      </c>
      <c r="O597" s="44" t="s">
        <v>1061</v>
      </c>
      <c r="P597" s="53">
        <v>39200</v>
      </c>
      <c r="Q597" s="53">
        <v>39200</v>
      </c>
      <c r="R597" s="64">
        <f t="shared" si="22"/>
        <v>0</v>
      </c>
      <c r="S597" s="72" t="s">
        <v>400</v>
      </c>
    </row>
    <row r="598" spans="1:19" ht="24.75" customHeight="1">
      <c r="A598" s="1">
        <v>594</v>
      </c>
      <c r="B598" s="8"/>
      <c r="C598" s="16" t="s">
        <v>1057</v>
      </c>
      <c r="D598" s="23">
        <v>5</v>
      </c>
      <c r="E598" s="14" t="s">
        <v>617</v>
      </c>
      <c r="F598" s="32">
        <v>1</v>
      </c>
      <c r="G598" s="38" t="s">
        <v>1057</v>
      </c>
      <c r="H598" s="23">
        <v>5</v>
      </c>
      <c r="I598" s="14" t="s">
        <v>617</v>
      </c>
      <c r="J598" s="32">
        <v>1</v>
      </c>
      <c r="K598" s="44" t="s">
        <v>375</v>
      </c>
      <c r="L598" s="44"/>
      <c r="M598" s="44" t="str">
        <f t="shared" si="21"/>
        <v xml:space="preserve">湖西市鷲津字横須賀5334番                   </v>
      </c>
      <c r="N598" s="44" t="s">
        <v>1422</v>
      </c>
      <c r="O598" s="44" t="s">
        <v>507</v>
      </c>
      <c r="P598" s="53">
        <v>87300</v>
      </c>
      <c r="Q598" s="53">
        <v>86400</v>
      </c>
      <c r="R598" s="64">
        <f t="shared" si="22"/>
        <v>1.0416666666666741</v>
      </c>
      <c r="S598" s="72" t="s">
        <v>400</v>
      </c>
    </row>
    <row r="599" spans="1:19" ht="24.75" customHeight="1">
      <c r="A599" s="1">
        <v>595</v>
      </c>
      <c r="B599" s="8"/>
      <c r="C599" s="16" t="s">
        <v>1057</v>
      </c>
      <c r="D599" s="23">
        <v>5</v>
      </c>
      <c r="E599" s="14" t="s">
        <v>617</v>
      </c>
      <c r="F599" s="32">
        <v>2</v>
      </c>
      <c r="G599" s="38" t="s">
        <v>1057</v>
      </c>
      <c r="H599" s="23">
        <v>5</v>
      </c>
      <c r="I599" s="14" t="s">
        <v>617</v>
      </c>
      <c r="J599" s="32">
        <v>2</v>
      </c>
      <c r="K599" s="44" t="s">
        <v>375</v>
      </c>
      <c r="L599" s="44"/>
      <c r="M599" s="44" t="str">
        <f t="shared" si="21"/>
        <v xml:space="preserve">湖西市新居町新居字関門跡3354番4               </v>
      </c>
      <c r="N599" s="44" t="s">
        <v>1423</v>
      </c>
      <c r="O599" s="44" t="s">
        <v>466</v>
      </c>
      <c r="P599" s="53">
        <v>42700</v>
      </c>
      <c r="Q599" s="53">
        <v>42900</v>
      </c>
      <c r="R599" s="64">
        <f t="shared" si="22"/>
        <v>-0.46620046620046152</v>
      </c>
      <c r="S599" s="72" t="s">
        <v>400</v>
      </c>
    </row>
    <row r="600" spans="1:19" ht="24.75" customHeight="1">
      <c r="A600" s="1">
        <v>596</v>
      </c>
      <c r="B600" s="8"/>
      <c r="C600" s="16" t="s">
        <v>1057</v>
      </c>
      <c r="D600" s="23">
        <v>5</v>
      </c>
      <c r="E600" s="14" t="s">
        <v>617</v>
      </c>
      <c r="F600" s="32">
        <v>3</v>
      </c>
      <c r="G600" s="38" t="s">
        <v>1057</v>
      </c>
      <c r="H600" s="23">
        <v>5</v>
      </c>
      <c r="I600" s="14" t="s">
        <v>617</v>
      </c>
      <c r="J600" s="32">
        <v>3</v>
      </c>
      <c r="K600" s="44" t="s">
        <v>375</v>
      </c>
      <c r="L600" s="44"/>
      <c r="M600" s="44" t="str">
        <f t="shared" si="21"/>
        <v xml:space="preserve">湖西市新居町中之郷字あけぼの4004番              </v>
      </c>
      <c r="N600" s="44" t="s">
        <v>293</v>
      </c>
      <c r="O600" s="44" t="s">
        <v>1387</v>
      </c>
      <c r="P600" s="53">
        <v>64300</v>
      </c>
      <c r="Q600" s="53">
        <v>64300</v>
      </c>
      <c r="R600" s="64">
        <f t="shared" si="22"/>
        <v>0</v>
      </c>
      <c r="S600" s="72" t="s">
        <v>400</v>
      </c>
    </row>
    <row r="601" spans="1:19" ht="24.75" customHeight="1">
      <c r="A601" s="1">
        <v>597</v>
      </c>
      <c r="B601" s="8"/>
      <c r="C601" s="16" t="s">
        <v>1057</v>
      </c>
      <c r="D601" s="23">
        <v>9</v>
      </c>
      <c r="E601" s="14" t="s">
        <v>617</v>
      </c>
      <c r="F601" s="32">
        <v>1</v>
      </c>
      <c r="G601" s="39" t="s">
        <v>1057</v>
      </c>
      <c r="H601" s="23">
        <v>9</v>
      </c>
      <c r="I601" s="14" t="s">
        <v>617</v>
      </c>
      <c r="J601" s="32">
        <v>1</v>
      </c>
      <c r="K601" s="44" t="s">
        <v>375</v>
      </c>
      <c r="L601" s="44"/>
      <c r="M601" s="44" t="str">
        <f t="shared" si="21"/>
        <v xml:space="preserve">湖西市境宿字門原554番2                    </v>
      </c>
      <c r="N601" s="44" t="s">
        <v>1424</v>
      </c>
      <c r="O601" s="44" t="s">
        <v>652</v>
      </c>
      <c r="P601" s="53">
        <v>21900</v>
      </c>
      <c r="Q601" s="53">
        <v>21900</v>
      </c>
      <c r="R601" s="65">
        <f t="shared" si="22"/>
        <v>0</v>
      </c>
      <c r="S601" s="72" t="s">
        <v>400</v>
      </c>
    </row>
    <row r="602" spans="1:19" ht="24.75" customHeight="1">
      <c r="A602" s="1">
        <v>598</v>
      </c>
      <c r="B602" s="8"/>
      <c r="C602" s="16" t="s">
        <v>61</v>
      </c>
      <c r="D602" s="22">
        <v>0</v>
      </c>
      <c r="E602" s="14" t="s">
        <v>617</v>
      </c>
      <c r="F602" s="32">
        <v>1</v>
      </c>
      <c r="G602" s="38" t="s">
        <v>61</v>
      </c>
      <c r="H602" s="22">
        <v>0</v>
      </c>
      <c r="I602" s="14" t="s">
        <v>617</v>
      </c>
      <c r="J602" s="32">
        <v>1</v>
      </c>
      <c r="K602" s="44" t="s">
        <v>280</v>
      </c>
      <c r="L602" s="44"/>
      <c r="M602" s="44" t="str">
        <f t="shared" si="21"/>
        <v xml:space="preserve">伊豆市柏久保字大仙1214番                   </v>
      </c>
      <c r="N602" s="44" t="s">
        <v>1425</v>
      </c>
      <c r="O602" s="44" t="s">
        <v>1062</v>
      </c>
      <c r="P602" s="53">
        <v>54300</v>
      </c>
      <c r="Q602" s="53">
        <v>55200</v>
      </c>
      <c r="R602" s="64">
        <f t="shared" si="22"/>
        <v>-1.6304347826086918</v>
      </c>
      <c r="S602" s="72" t="s">
        <v>400</v>
      </c>
    </row>
    <row r="603" spans="1:19" ht="24.75" customHeight="1">
      <c r="A603" s="1">
        <v>599</v>
      </c>
      <c r="B603" s="8"/>
      <c r="C603" s="16" t="s">
        <v>61</v>
      </c>
      <c r="D603" s="22">
        <v>0</v>
      </c>
      <c r="E603" s="14" t="s">
        <v>617</v>
      </c>
      <c r="F603" s="32">
        <v>2</v>
      </c>
      <c r="G603" s="38" t="s">
        <v>61</v>
      </c>
      <c r="H603" s="22">
        <v>0</v>
      </c>
      <c r="I603" s="14" t="s">
        <v>617</v>
      </c>
      <c r="J603" s="32">
        <v>2</v>
      </c>
      <c r="K603" s="44" t="s">
        <v>280</v>
      </c>
      <c r="L603" s="44"/>
      <c r="M603" s="44" t="str">
        <f t="shared" si="21"/>
        <v xml:space="preserve">伊豆市小立野字下山根通17番11外                </v>
      </c>
      <c r="N603" s="44" t="s">
        <v>1426</v>
      </c>
      <c r="O603" s="44" t="s">
        <v>54</v>
      </c>
      <c r="P603" s="53">
        <v>49900</v>
      </c>
      <c r="Q603" s="53">
        <v>50800</v>
      </c>
      <c r="R603" s="64">
        <f t="shared" si="22"/>
        <v>-1.7716535433070835</v>
      </c>
      <c r="S603" s="72" t="s">
        <v>400</v>
      </c>
    </row>
    <row r="604" spans="1:19" ht="24.75" customHeight="1">
      <c r="A604" s="1">
        <v>600</v>
      </c>
      <c r="B604" s="8"/>
      <c r="C604" s="16" t="s">
        <v>61</v>
      </c>
      <c r="D604" s="22">
        <v>0</v>
      </c>
      <c r="E604" s="14" t="s">
        <v>617</v>
      </c>
      <c r="F604" s="32">
        <v>3</v>
      </c>
      <c r="G604" s="38" t="s">
        <v>61</v>
      </c>
      <c r="H604" s="22">
        <v>0</v>
      </c>
      <c r="I604" s="14" t="s">
        <v>617</v>
      </c>
      <c r="J604" s="32">
        <v>3</v>
      </c>
      <c r="K604" s="44" t="s">
        <v>280</v>
      </c>
      <c r="L604" s="44"/>
      <c r="M604" s="44" t="str">
        <f t="shared" si="21"/>
        <v xml:space="preserve">伊豆市修善寺字廣瀬3439番1                  </v>
      </c>
      <c r="N604" s="44" t="s">
        <v>1162</v>
      </c>
      <c r="O604" s="44" t="s">
        <v>1063</v>
      </c>
      <c r="P604" s="53">
        <v>41700</v>
      </c>
      <c r="Q604" s="53">
        <v>42600</v>
      </c>
      <c r="R604" s="64">
        <f t="shared" si="22"/>
        <v>-2.1126760563380254</v>
      </c>
      <c r="S604" s="72" t="s">
        <v>400</v>
      </c>
    </row>
    <row r="605" spans="1:19" ht="24.75" customHeight="1">
      <c r="A605" s="1">
        <v>601</v>
      </c>
      <c r="B605" s="8"/>
      <c r="C605" s="16" t="s">
        <v>61</v>
      </c>
      <c r="D605" s="22">
        <v>0</v>
      </c>
      <c r="E605" s="14" t="s">
        <v>617</v>
      </c>
      <c r="F605" s="32">
        <v>4</v>
      </c>
      <c r="G605" s="38" t="s">
        <v>61</v>
      </c>
      <c r="H605" s="22">
        <v>0</v>
      </c>
      <c r="I605" s="14" t="s">
        <v>617</v>
      </c>
      <c r="J605" s="32">
        <v>4</v>
      </c>
      <c r="K605" s="44" t="s">
        <v>280</v>
      </c>
      <c r="L605" s="44"/>
      <c r="M605" s="44" t="str">
        <f t="shared" si="21"/>
        <v xml:space="preserve">伊豆市熊坂字稲熊602番                     </v>
      </c>
      <c r="N605" s="44" t="s">
        <v>1427</v>
      </c>
      <c r="O605" s="44" t="s">
        <v>419</v>
      </c>
      <c r="P605" s="53">
        <v>48400</v>
      </c>
      <c r="Q605" s="53">
        <v>49500</v>
      </c>
      <c r="R605" s="64">
        <f t="shared" si="22"/>
        <v>-2.2222222222222254</v>
      </c>
      <c r="S605" s="72" t="s">
        <v>400</v>
      </c>
    </row>
    <row r="606" spans="1:19" ht="24.75" customHeight="1">
      <c r="A606" s="1">
        <v>602</v>
      </c>
      <c r="B606" s="8"/>
      <c r="C606" s="16" t="s">
        <v>61</v>
      </c>
      <c r="D606" s="22">
        <v>0</v>
      </c>
      <c r="E606" s="14" t="s">
        <v>617</v>
      </c>
      <c r="F606" s="32">
        <v>5</v>
      </c>
      <c r="G606" s="38" t="s">
        <v>61</v>
      </c>
      <c r="H606" s="22">
        <v>0</v>
      </c>
      <c r="I606" s="14" t="s">
        <v>617</v>
      </c>
      <c r="J606" s="32">
        <v>5</v>
      </c>
      <c r="K606" s="44" t="s">
        <v>280</v>
      </c>
      <c r="L606" s="44"/>
      <c r="M606" s="44" t="str">
        <f t="shared" si="21"/>
        <v xml:space="preserve">伊豆市本立野字坊651番3                    </v>
      </c>
      <c r="N606" s="44" t="s">
        <v>556</v>
      </c>
      <c r="O606" s="44" t="s">
        <v>402</v>
      </c>
      <c r="P606" s="53">
        <v>33000</v>
      </c>
      <c r="Q606" s="53">
        <v>33700</v>
      </c>
      <c r="R606" s="64">
        <f t="shared" si="22"/>
        <v>-2.0771513353115778</v>
      </c>
      <c r="S606" s="72" t="s">
        <v>400</v>
      </c>
    </row>
    <row r="607" spans="1:19" ht="24.75" customHeight="1">
      <c r="A607" s="1">
        <v>603</v>
      </c>
      <c r="B607" s="8"/>
      <c r="C607" s="16" t="s">
        <v>61</v>
      </c>
      <c r="D607" s="23">
        <v>5</v>
      </c>
      <c r="E607" s="14" t="s">
        <v>617</v>
      </c>
      <c r="F607" s="32">
        <v>1</v>
      </c>
      <c r="G607" s="38" t="s">
        <v>61</v>
      </c>
      <c r="H607" s="23">
        <v>5</v>
      </c>
      <c r="I607" s="14" t="s">
        <v>617</v>
      </c>
      <c r="J607" s="32">
        <v>1</v>
      </c>
      <c r="K607" s="44" t="s">
        <v>280</v>
      </c>
      <c r="L607" s="44"/>
      <c r="M607" s="44" t="str">
        <f t="shared" si="21"/>
        <v xml:space="preserve">伊豆市修善寺字神戸825番3の1外                </v>
      </c>
      <c r="N607" s="44" t="s">
        <v>772</v>
      </c>
      <c r="O607" s="44" t="s">
        <v>761</v>
      </c>
      <c r="P607" s="53">
        <v>60500</v>
      </c>
      <c r="Q607" s="53">
        <v>61800</v>
      </c>
      <c r="R607" s="64">
        <f t="shared" si="22"/>
        <v>-2.1035598705501646</v>
      </c>
      <c r="S607" s="72" t="s">
        <v>400</v>
      </c>
    </row>
    <row r="608" spans="1:19" ht="24.75" customHeight="1">
      <c r="A608" s="1">
        <v>604</v>
      </c>
      <c r="B608" s="8"/>
      <c r="C608" s="16" t="s">
        <v>247</v>
      </c>
      <c r="D608" s="22">
        <v>0</v>
      </c>
      <c r="E608" s="14" t="s">
        <v>617</v>
      </c>
      <c r="F608" s="32">
        <v>1</v>
      </c>
      <c r="G608" s="38" t="s">
        <v>247</v>
      </c>
      <c r="H608" s="22">
        <v>0</v>
      </c>
      <c r="I608" s="14" t="s">
        <v>617</v>
      </c>
      <c r="J608" s="32">
        <v>1</v>
      </c>
      <c r="K608" s="44" t="s">
        <v>284</v>
      </c>
      <c r="L608" s="44"/>
      <c r="M608" s="44" t="str">
        <f t="shared" si="21"/>
        <v xml:space="preserve">御前崎市池新田字落合5557番5外                 </v>
      </c>
      <c r="N608" s="44" t="s">
        <v>1301</v>
      </c>
      <c r="O608" s="44" t="s">
        <v>521</v>
      </c>
      <c r="P608" s="53">
        <v>26200</v>
      </c>
      <c r="Q608" s="53">
        <v>26300</v>
      </c>
      <c r="R608" s="64">
        <f t="shared" si="22"/>
        <v>-0.38022813688213253</v>
      </c>
      <c r="S608" s="72" t="s">
        <v>400</v>
      </c>
    </row>
    <row r="609" spans="1:19" ht="24.75" customHeight="1">
      <c r="A609" s="1">
        <v>605</v>
      </c>
      <c r="B609" s="8"/>
      <c r="C609" s="16" t="s">
        <v>247</v>
      </c>
      <c r="D609" s="22">
        <v>0</v>
      </c>
      <c r="E609" s="14" t="s">
        <v>617</v>
      </c>
      <c r="F609" s="32">
        <v>2</v>
      </c>
      <c r="G609" s="38" t="s">
        <v>247</v>
      </c>
      <c r="H609" s="22">
        <v>0</v>
      </c>
      <c r="I609" s="14" t="s">
        <v>617</v>
      </c>
      <c r="J609" s="32">
        <v>2</v>
      </c>
      <c r="K609" s="44" t="s">
        <v>284</v>
      </c>
      <c r="L609" s="44"/>
      <c r="M609" s="44" t="str">
        <f t="shared" si="21"/>
        <v xml:space="preserve">御前崎市池新田字山ﾉ神坪2823番1                </v>
      </c>
      <c r="N609" s="44" t="s">
        <v>1429</v>
      </c>
      <c r="O609" s="44" t="s">
        <v>1519</v>
      </c>
      <c r="P609" s="53">
        <v>25600</v>
      </c>
      <c r="Q609" s="53">
        <v>25600</v>
      </c>
      <c r="R609" s="64">
        <f t="shared" si="22"/>
        <v>0</v>
      </c>
      <c r="S609" s="72" t="s">
        <v>400</v>
      </c>
    </row>
    <row r="610" spans="1:19" ht="24.75" customHeight="1">
      <c r="A610" s="1">
        <v>606</v>
      </c>
      <c r="B610" s="8"/>
      <c r="C610" s="16" t="s">
        <v>247</v>
      </c>
      <c r="D610" s="22">
        <v>0</v>
      </c>
      <c r="E610" s="14" t="s">
        <v>617</v>
      </c>
      <c r="F610" s="32">
        <v>3</v>
      </c>
      <c r="G610" s="38" t="s">
        <v>247</v>
      </c>
      <c r="H610" s="22">
        <v>0</v>
      </c>
      <c r="I610" s="14" t="s">
        <v>617</v>
      </c>
      <c r="J610" s="32">
        <v>3</v>
      </c>
      <c r="K610" s="44" t="s">
        <v>284</v>
      </c>
      <c r="L610" s="44"/>
      <c r="M610" s="44" t="str">
        <f t="shared" si="21"/>
        <v xml:space="preserve">御前崎市御前崎字海老漉沢116番2                 </v>
      </c>
      <c r="N610" s="44" t="s">
        <v>1430</v>
      </c>
      <c r="O610" s="44" t="s">
        <v>252</v>
      </c>
      <c r="P610" s="53">
        <v>19100</v>
      </c>
      <c r="Q610" s="53">
        <v>19200</v>
      </c>
      <c r="R610" s="64">
        <f t="shared" si="22"/>
        <v>-0.52083333333333703</v>
      </c>
      <c r="S610" s="72" t="s">
        <v>400</v>
      </c>
    </row>
    <row r="611" spans="1:19" ht="24.75" customHeight="1">
      <c r="A611" s="1">
        <v>607</v>
      </c>
      <c r="B611" s="8"/>
      <c r="C611" s="16" t="s">
        <v>247</v>
      </c>
      <c r="D611" s="23">
        <v>5</v>
      </c>
      <c r="E611" s="14" t="s">
        <v>617</v>
      </c>
      <c r="F611" s="32">
        <v>1</v>
      </c>
      <c r="G611" s="38" t="s">
        <v>247</v>
      </c>
      <c r="H611" s="23">
        <v>5</v>
      </c>
      <c r="I611" s="14" t="s">
        <v>617</v>
      </c>
      <c r="J611" s="32">
        <v>1</v>
      </c>
      <c r="K611" s="44" t="s">
        <v>284</v>
      </c>
      <c r="L611" s="44"/>
      <c r="M611" s="44" t="str">
        <f t="shared" si="21"/>
        <v xml:space="preserve">御前崎市池新田字中雨垂坪3921番13外              </v>
      </c>
      <c r="N611" s="44" t="s">
        <v>1431</v>
      </c>
      <c r="O611" s="44" t="s">
        <v>176</v>
      </c>
      <c r="P611" s="53">
        <v>29300</v>
      </c>
      <c r="Q611" s="53">
        <v>29400</v>
      </c>
      <c r="R611" s="64">
        <f t="shared" si="22"/>
        <v>-0.34013605442176909</v>
      </c>
      <c r="S611" s="72" t="s">
        <v>400</v>
      </c>
    </row>
    <row r="612" spans="1:19" ht="24.75" customHeight="1">
      <c r="A612" s="1">
        <v>608</v>
      </c>
      <c r="B612" s="8"/>
      <c r="C612" s="16" t="s">
        <v>970</v>
      </c>
      <c r="D612" s="22">
        <v>0</v>
      </c>
      <c r="E612" s="14" t="s">
        <v>617</v>
      </c>
      <c r="F612" s="32">
        <v>1</v>
      </c>
      <c r="G612" s="38" t="s">
        <v>970</v>
      </c>
      <c r="H612" s="41"/>
      <c r="I612" s="14" t="s">
        <v>617</v>
      </c>
      <c r="J612" s="32">
        <v>1</v>
      </c>
      <c r="K612" s="44" t="s">
        <v>861</v>
      </c>
      <c r="L612" s="44"/>
      <c r="M612" s="44" t="str">
        <f t="shared" si="21"/>
        <v xml:space="preserve">菊川市堀之内字南海戸1613番3                 </v>
      </c>
      <c r="N612" s="44" t="s">
        <v>1433</v>
      </c>
      <c r="O612" s="44" t="s">
        <v>1508</v>
      </c>
      <c r="P612" s="53">
        <v>58500</v>
      </c>
      <c r="Q612" s="53">
        <v>58500</v>
      </c>
      <c r="R612" s="65">
        <f t="shared" si="22"/>
        <v>0</v>
      </c>
      <c r="S612" s="72" t="s">
        <v>400</v>
      </c>
    </row>
    <row r="613" spans="1:19" ht="24.75" customHeight="1">
      <c r="A613" s="1">
        <v>609</v>
      </c>
      <c r="B613" s="8"/>
      <c r="C613" s="16" t="s">
        <v>970</v>
      </c>
      <c r="D613" s="22">
        <v>0</v>
      </c>
      <c r="E613" s="14" t="s">
        <v>617</v>
      </c>
      <c r="F613" s="32">
        <v>2</v>
      </c>
      <c r="G613" s="38" t="s">
        <v>970</v>
      </c>
      <c r="H613" s="22">
        <v>0</v>
      </c>
      <c r="I613" s="14" t="s">
        <v>617</v>
      </c>
      <c r="J613" s="32">
        <v>2</v>
      </c>
      <c r="K613" s="44" t="s">
        <v>861</v>
      </c>
      <c r="L613" s="44"/>
      <c r="M613" s="44" t="str">
        <f t="shared" si="21"/>
        <v xml:space="preserve">菊川市本所字水神1729番                    </v>
      </c>
      <c r="N613" s="44" t="s">
        <v>1262</v>
      </c>
      <c r="O613" s="44" t="s">
        <v>918</v>
      </c>
      <c r="P613" s="53">
        <v>46600</v>
      </c>
      <c r="Q613" s="53">
        <v>46600</v>
      </c>
      <c r="R613" s="64">
        <f t="shared" si="22"/>
        <v>0</v>
      </c>
      <c r="S613" s="72" t="s">
        <v>400</v>
      </c>
    </row>
    <row r="614" spans="1:19" ht="24.75" customHeight="1">
      <c r="A614" s="1">
        <v>610</v>
      </c>
      <c r="B614" s="8"/>
      <c r="C614" s="16" t="s">
        <v>970</v>
      </c>
      <c r="D614" s="22">
        <v>0</v>
      </c>
      <c r="E614" s="14" t="s">
        <v>617</v>
      </c>
      <c r="F614" s="32">
        <v>3</v>
      </c>
      <c r="G614" s="38" t="s">
        <v>970</v>
      </c>
      <c r="H614" s="22">
        <v>0</v>
      </c>
      <c r="I614" s="14" t="s">
        <v>617</v>
      </c>
      <c r="J614" s="32">
        <v>3</v>
      </c>
      <c r="K614" s="44" t="s">
        <v>861</v>
      </c>
      <c r="L614" s="44"/>
      <c r="M614" s="44" t="str">
        <f t="shared" si="21"/>
        <v xml:space="preserve">菊川市下平川字庄司1600番22                 </v>
      </c>
      <c r="N614" s="44" t="s">
        <v>1158</v>
      </c>
      <c r="O614" s="44" t="s">
        <v>1066</v>
      </c>
      <c r="P614" s="53">
        <v>25400</v>
      </c>
      <c r="Q614" s="53">
        <v>25500</v>
      </c>
      <c r="R614" s="64">
        <f t="shared" si="22"/>
        <v>-0.39215686274509665</v>
      </c>
      <c r="S614" s="72" t="s">
        <v>400</v>
      </c>
    </row>
    <row r="615" spans="1:19" ht="24.75" customHeight="1">
      <c r="A615" s="1">
        <v>611</v>
      </c>
      <c r="B615" s="8"/>
      <c r="C615" s="16" t="s">
        <v>970</v>
      </c>
      <c r="D615" s="22">
        <v>0</v>
      </c>
      <c r="E615" s="14" t="s">
        <v>617</v>
      </c>
      <c r="F615" s="32">
        <v>4</v>
      </c>
      <c r="G615" s="38" t="s">
        <v>970</v>
      </c>
      <c r="H615" s="22">
        <v>0</v>
      </c>
      <c r="I615" s="14" t="s">
        <v>617</v>
      </c>
      <c r="J615" s="32">
        <v>4</v>
      </c>
      <c r="K615" s="44" t="s">
        <v>861</v>
      </c>
      <c r="L615" s="44"/>
      <c r="M615" s="44" t="str">
        <f t="shared" si="21"/>
        <v xml:space="preserve">菊川市高橋字池之谷3771番37                 </v>
      </c>
      <c r="N615" s="44" t="s">
        <v>1082</v>
      </c>
      <c r="O615" s="44" t="s">
        <v>322</v>
      </c>
      <c r="P615" s="53">
        <v>22700</v>
      </c>
      <c r="Q615" s="53">
        <v>22800</v>
      </c>
      <c r="R615" s="64">
        <f t="shared" si="22"/>
        <v>-0.43859649122807154</v>
      </c>
      <c r="S615" s="72" t="s">
        <v>400</v>
      </c>
    </row>
    <row r="616" spans="1:19" ht="24.75" customHeight="1">
      <c r="A616" s="1">
        <v>612</v>
      </c>
      <c r="B616" s="8"/>
      <c r="C616" s="16" t="s">
        <v>970</v>
      </c>
      <c r="D616" s="23">
        <v>5</v>
      </c>
      <c r="E616" s="14" t="s">
        <v>617</v>
      </c>
      <c r="F616" s="32">
        <v>1</v>
      </c>
      <c r="G616" s="38" t="s">
        <v>970</v>
      </c>
      <c r="H616" s="23">
        <v>5</v>
      </c>
      <c r="I616" s="14" t="s">
        <v>617</v>
      </c>
      <c r="J616" s="32">
        <v>1</v>
      </c>
      <c r="K616" s="44" t="s">
        <v>861</v>
      </c>
      <c r="L616" s="44"/>
      <c r="M616" s="44" t="str">
        <f t="shared" si="21"/>
        <v xml:space="preserve">菊川市半済字小作1892番1                   </v>
      </c>
      <c r="N616" s="44" t="s">
        <v>1434</v>
      </c>
      <c r="O616" s="44" t="s">
        <v>403</v>
      </c>
      <c r="P616" s="53">
        <v>58300</v>
      </c>
      <c r="Q616" s="53">
        <v>58300</v>
      </c>
      <c r="R616" s="64">
        <f t="shared" si="22"/>
        <v>0</v>
      </c>
      <c r="S616" s="72" t="s">
        <v>400</v>
      </c>
    </row>
    <row r="617" spans="1:19" ht="24.75" customHeight="1">
      <c r="A617" s="1">
        <v>613</v>
      </c>
      <c r="B617" s="8"/>
      <c r="C617" s="16" t="s">
        <v>970</v>
      </c>
      <c r="D617" s="23">
        <v>5</v>
      </c>
      <c r="E617" s="14" t="s">
        <v>617</v>
      </c>
      <c r="F617" s="32">
        <v>2</v>
      </c>
      <c r="G617" s="39" t="s">
        <v>970</v>
      </c>
      <c r="H617" s="23">
        <v>5</v>
      </c>
      <c r="I617" s="14" t="s">
        <v>617</v>
      </c>
      <c r="J617" s="32">
        <v>2</v>
      </c>
      <c r="K617" s="44" t="s">
        <v>861</v>
      </c>
      <c r="L617" s="44"/>
      <c r="M617" s="44" t="str">
        <f t="shared" si="21"/>
        <v xml:space="preserve">菊川市加茂字宮ﾉ西5879番                   </v>
      </c>
      <c r="N617" s="44" t="s">
        <v>1254</v>
      </c>
      <c r="O617" s="44" t="s">
        <v>14</v>
      </c>
      <c r="P617" s="53">
        <v>61000</v>
      </c>
      <c r="Q617" s="53">
        <v>61000</v>
      </c>
      <c r="R617" s="65">
        <f t="shared" si="22"/>
        <v>0</v>
      </c>
      <c r="S617" s="72" t="s">
        <v>400</v>
      </c>
    </row>
    <row r="618" spans="1:19" ht="24.75" customHeight="1">
      <c r="A618" s="1">
        <v>614</v>
      </c>
      <c r="B618" s="8"/>
      <c r="C618" s="16" t="s">
        <v>818</v>
      </c>
      <c r="D618" s="22">
        <v>0</v>
      </c>
      <c r="E618" s="14" t="s">
        <v>617</v>
      </c>
      <c r="F618" s="32">
        <v>1</v>
      </c>
      <c r="G618" s="38" t="s">
        <v>818</v>
      </c>
      <c r="H618" s="22">
        <v>0</v>
      </c>
      <c r="I618" s="14" t="s">
        <v>617</v>
      </c>
      <c r="J618" s="32">
        <v>1</v>
      </c>
      <c r="K618" s="44" t="s">
        <v>64</v>
      </c>
      <c r="L618" s="44"/>
      <c r="M618" s="44" t="str">
        <f t="shared" si="21"/>
        <v xml:space="preserve">伊豆の国市古奈字中原366番1                    </v>
      </c>
      <c r="N618" s="44" t="s">
        <v>1435</v>
      </c>
      <c r="O618" s="44" t="s">
        <v>605</v>
      </c>
      <c r="P618" s="53">
        <v>78300</v>
      </c>
      <c r="Q618" s="53">
        <v>79600</v>
      </c>
      <c r="R618" s="64">
        <f t="shared" si="22"/>
        <v>-1.6331658291457329</v>
      </c>
      <c r="S618" s="72" t="s">
        <v>400</v>
      </c>
    </row>
    <row r="619" spans="1:19" ht="24.75" customHeight="1">
      <c r="A619" s="1">
        <v>615</v>
      </c>
      <c r="B619" s="8"/>
      <c r="C619" s="16" t="s">
        <v>818</v>
      </c>
      <c r="D619" s="22">
        <v>0</v>
      </c>
      <c r="E619" s="14" t="s">
        <v>617</v>
      </c>
      <c r="F619" s="32">
        <v>2</v>
      </c>
      <c r="G619" s="38" t="s">
        <v>818</v>
      </c>
      <c r="H619" s="22">
        <v>0</v>
      </c>
      <c r="I619" s="14" t="s">
        <v>617</v>
      </c>
      <c r="J619" s="32">
        <v>2</v>
      </c>
      <c r="K619" s="44" t="s">
        <v>64</v>
      </c>
      <c r="L619" s="44"/>
      <c r="M619" s="44" t="str">
        <f t="shared" si="21"/>
        <v xml:space="preserve">伊豆の国市韮山多田字上町705番1                  </v>
      </c>
      <c r="N619" s="44" t="s">
        <v>304</v>
      </c>
      <c r="O619" s="44" t="s">
        <v>1071</v>
      </c>
      <c r="P619" s="53">
        <v>44000</v>
      </c>
      <c r="Q619" s="53">
        <v>44800</v>
      </c>
      <c r="R619" s="64">
        <f t="shared" si="22"/>
        <v>-1.7857142857142905</v>
      </c>
      <c r="S619" s="72" t="s">
        <v>400</v>
      </c>
    </row>
    <row r="620" spans="1:19" ht="24.75" customHeight="1">
      <c r="A620" s="1">
        <v>616</v>
      </c>
      <c r="B620" s="8"/>
      <c r="C620" s="16" t="s">
        <v>818</v>
      </c>
      <c r="D620" s="22">
        <v>0</v>
      </c>
      <c r="E620" s="14" t="s">
        <v>617</v>
      </c>
      <c r="F620" s="32">
        <v>3</v>
      </c>
      <c r="G620" s="38" t="s">
        <v>818</v>
      </c>
      <c r="H620" s="22">
        <v>0</v>
      </c>
      <c r="I620" s="14" t="s">
        <v>617</v>
      </c>
      <c r="J620" s="32">
        <v>3</v>
      </c>
      <c r="K620" s="44" t="s">
        <v>64</v>
      </c>
      <c r="L620" s="44"/>
      <c r="M620" s="44" t="str">
        <f t="shared" si="21"/>
        <v xml:space="preserve">伊豆の国市古奈字中之台291番7                   </v>
      </c>
      <c r="N620" s="44" t="s">
        <v>1436</v>
      </c>
      <c r="O620" s="44" t="s">
        <v>224</v>
      </c>
      <c r="P620" s="53">
        <v>81400</v>
      </c>
      <c r="Q620" s="53">
        <v>82700</v>
      </c>
      <c r="R620" s="64">
        <f t="shared" si="22"/>
        <v>-1.5719467956469169</v>
      </c>
      <c r="S620" s="72" t="s">
        <v>400</v>
      </c>
    </row>
    <row r="621" spans="1:19" ht="24.75" customHeight="1">
      <c r="A621" s="1">
        <v>617</v>
      </c>
      <c r="B621" s="8"/>
      <c r="C621" s="16" t="s">
        <v>818</v>
      </c>
      <c r="D621" s="22">
        <v>0</v>
      </c>
      <c r="E621" s="14" t="s">
        <v>617</v>
      </c>
      <c r="F621" s="32">
        <v>4</v>
      </c>
      <c r="G621" s="38" t="s">
        <v>818</v>
      </c>
      <c r="H621" s="22">
        <v>0</v>
      </c>
      <c r="I621" s="14" t="s">
        <v>617</v>
      </c>
      <c r="J621" s="32">
        <v>4</v>
      </c>
      <c r="K621" s="44" t="s">
        <v>64</v>
      </c>
      <c r="L621" s="44"/>
      <c r="M621" s="44" t="str">
        <f t="shared" si="21"/>
        <v xml:space="preserve">伊豆の国市寺家字八幡免509番6                   </v>
      </c>
      <c r="N621" s="44" t="s">
        <v>1391</v>
      </c>
      <c r="O621" s="44" t="s">
        <v>1073</v>
      </c>
      <c r="P621" s="53">
        <v>82000</v>
      </c>
      <c r="Q621" s="53">
        <v>83900</v>
      </c>
      <c r="R621" s="64">
        <f t="shared" si="22"/>
        <v>-2.2646007151370662</v>
      </c>
      <c r="S621" s="72" t="s">
        <v>400</v>
      </c>
    </row>
    <row r="622" spans="1:19" ht="24.75" customHeight="1">
      <c r="A622" s="1">
        <v>618</v>
      </c>
      <c r="B622" s="8"/>
      <c r="C622" s="16" t="s">
        <v>818</v>
      </c>
      <c r="D622" s="22">
        <v>0</v>
      </c>
      <c r="E622" s="14" t="s">
        <v>617</v>
      </c>
      <c r="F622" s="32">
        <v>5</v>
      </c>
      <c r="G622" s="38" t="s">
        <v>818</v>
      </c>
      <c r="H622" s="22">
        <v>0</v>
      </c>
      <c r="I622" s="14" t="s">
        <v>617</v>
      </c>
      <c r="J622" s="32">
        <v>5</v>
      </c>
      <c r="K622" s="44" t="s">
        <v>64</v>
      </c>
      <c r="L622" s="44"/>
      <c r="M622" s="44" t="str">
        <f t="shared" si="21"/>
        <v xml:space="preserve">伊豆の国市四日町字大巻828番10外                 </v>
      </c>
      <c r="N622" s="44" t="s">
        <v>1438</v>
      </c>
      <c r="O622" s="44" t="s">
        <v>1050</v>
      </c>
      <c r="P622" s="53">
        <v>81700</v>
      </c>
      <c r="Q622" s="53">
        <v>82100</v>
      </c>
      <c r="R622" s="64">
        <f t="shared" si="22"/>
        <v>-0.487210718635811</v>
      </c>
      <c r="S622" s="72" t="s">
        <v>400</v>
      </c>
    </row>
    <row r="623" spans="1:19" ht="24.75" customHeight="1">
      <c r="A623" s="1">
        <v>619</v>
      </c>
      <c r="B623" s="8"/>
      <c r="C623" s="16" t="s">
        <v>818</v>
      </c>
      <c r="D623" s="22">
        <v>0</v>
      </c>
      <c r="E623" s="14" t="s">
        <v>617</v>
      </c>
      <c r="F623" s="32">
        <v>6</v>
      </c>
      <c r="G623" s="38" t="s">
        <v>818</v>
      </c>
      <c r="H623" s="22">
        <v>0</v>
      </c>
      <c r="I623" s="14" t="s">
        <v>617</v>
      </c>
      <c r="J623" s="32">
        <v>6</v>
      </c>
      <c r="K623" s="44" t="s">
        <v>64</v>
      </c>
      <c r="L623" s="44"/>
      <c r="M623" s="44" t="str">
        <f t="shared" si="21"/>
        <v xml:space="preserve">伊豆の国市南條字小田向807番1                   </v>
      </c>
      <c r="N623" s="44" t="s">
        <v>1439</v>
      </c>
      <c r="O623" s="44" t="s">
        <v>253</v>
      </c>
      <c r="P623" s="53">
        <v>81700</v>
      </c>
      <c r="Q623" s="53">
        <v>83300</v>
      </c>
      <c r="R623" s="64">
        <f t="shared" si="22"/>
        <v>-1.9207683073229287</v>
      </c>
      <c r="S623" s="72" t="s">
        <v>400</v>
      </c>
    </row>
    <row r="624" spans="1:19" ht="24.75" customHeight="1">
      <c r="A624" s="1">
        <v>620</v>
      </c>
      <c r="B624" s="8"/>
      <c r="C624" s="16" t="s">
        <v>818</v>
      </c>
      <c r="D624" s="22">
        <v>0</v>
      </c>
      <c r="E624" s="14" t="s">
        <v>617</v>
      </c>
      <c r="F624" s="32">
        <v>7</v>
      </c>
      <c r="G624" s="38" t="s">
        <v>818</v>
      </c>
      <c r="H624" s="22">
        <v>0</v>
      </c>
      <c r="I624" s="14" t="s">
        <v>617</v>
      </c>
      <c r="J624" s="32">
        <v>7</v>
      </c>
      <c r="K624" s="44" t="s">
        <v>64</v>
      </c>
      <c r="L624" s="44"/>
      <c r="M624" s="44" t="str">
        <f t="shared" si="21"/>
        <v xml:space="preserve">伊豆の国市吉田字山畑1103番88                  </v>
      </c>
      <c r="N624" s="44" t="s">
        <v>1440</v>
      </c>
      <c r="O624" s="44" t="s">
        <v>764</v>
      </c>
      <c r="P624" s="53">
        <v>53100</v>
      </c>
      <c r="Q624" s="53">
        <v>54300</v>
      </c>
      <c r="R624" s="64">
        <f t="shared" si="22"/>
        <v>-2.2099447513812209</v>
      </c>
      <c r="S624" s="72" t="s">
        <v>400</v>
      </c>
    </row>
    <row r="625" spans="1:19" ht="24.75" customHeight="1">
      <c r="A625" s="1">
        <v>621</v>
      </c>
      <c r="B625" s="8"/>
      <c r="C625" s="16" t="s">
        <v>818</v>
      </c>
      <c r="D625" s="22">
        <v>0</v>
      </c>
      <c r="E625" s="14" t="s">
        <v>617</v>
      </c>
      <c r="F625" s="32">
        <v>8</v>
      </c>
      <c r="G625" s="38" t="s">
        <v>818</v>
      </c>
      <c r="H625" s="22">
        <v>0</v>
      </c>
      <c r="I625" s="14" t="s">
        <v>617</v>
      </c>
      <c r="J625" s="32">
        <v>8</v>
      </c>
      <c r="K625" s="44" t="s">
        <v>64</v>
      </c>
      <c r="L625" s="44"/>
      <c r="M625" s="44" t="str">
        <f t="shared" si="21"/>
        <v xml:space="preserve">伊豆の国市御門字学校前71番2                    </v>
      </c>
      <c r="N625" s="44" t="s">
        <v>1442</v>
      </c>
      <c r="O625" s="44" t="s">
        <v>164</v>
      </c>
      <c r="P625" s="53">
        <v>76600</v>
      </c>
      <c r="Q625" s="53">
        <v>77600</v>
      </c>
      <c r="R625" s="64">
        <f t="shared" si="22"/>
        <v>-1.2886597938144284</v>
      </c>
      <c r="S625" s="72" t="s">
        <v>400</v>
      </c>
    </row>
    <row r="626" spans="1:19" ht="24.75" customHeight="1">
      <c r="A626" s="1">
        <v>622</v>
      </c>
      <c r="B626" s="8"/>
      <c r="C626" s="16" t="s">
        <v>818</v>
      </c>
      <c r="D626" s="22">
        <v>0</v>
      </c>
      <c r="E626" s="14" t="s">
        <v>617</v>
      </c>
      <c r="F626" s="32">
        <v>9</v>
      </c>
      <c r="G626" s="38" t="s">
        <v>818</v>
      </c>
      <c r="H626" s="22">
        <v>0</v>
      </c>
      <c r="I626" s="14" t="s">
        <v>617</v>
      </c>
      <c r="J626" s="32">
        <v>9</v>
      </c>
      <c r="K626" s="44" t="s">
        <v>64</v>
      </c>
      <c r="L626" s="44"/>
      <c r="M626" s="44" t="str">
        <f t="shared" si="21"/>
        <v xml:space="preserve">伊豆の国市田京字北洞858番20                   </v>
      </c>
      <c r="N626" s="44" t="s">
        <v>523</v>
      </c>
      <c r="O626" s="44" t="s">
        <v>570</v>
      </c>
      <c r="P626" s="53">
        <v>46500</v>
      </c>
      <c r="Q626" s="53">
        <v>47600</v>
      </c>
      <c r="R626" s="64">
        <f t="shared" si="22"/>
        <v>-2.3109243697479021</v>
      </c>
      <c r="S626" s="72" t="s">
        <v>400</v>
      </c>
    </row>
    <row r="627" spans="1:19" ht="24.75" customHeight="1">
      <c r="A627" s="1">
        <v>623</v>
      </c>
      <c r="B627" s="8"/>
      <c r="C627" s="16" t="s">
        <v>818</v>
      </c>
      <c r="D627" s="22">
        <v>0</v>
      </c>
      <c r="E627" s="14" t="s">
        <v>617</v>
      </c>
      <c r="F627" s="32">
        <v>10</v>
      </c>
      <c r="G627" s="38" t="s">
        <v>818</v>
      </c>
      <c r="H627" s="22">
        <v>0</v>
      </c>
      <c r="I627" s="14" t="s">
        <v>617</v>
      </c>
      <c r="J627" s="32">
        <v>10</v>
      </c>
      <c r="K627" s="44" t="s">
        <v>64</v>
      </c>
      <c r="L627" s="44"/>
      <c r="M627" s="44" t="str">
        <f t="shared" si="21"/>
        <v xml:space="preserve">伊豆の国市墹之上字中河原364番1                  </v>
      </c>
      <c r="N627" s="44" t="s">
        <v>1002</v>
      </c>
      <c r="O627" s="44" t="s">
        <v>342</v>
      </c>
      <c r="P627" s="53">
        <v>53600</v>
      </c>
      <c r="Q627" s="53">
        <v>54600</v>
      </c>
      <c r="R627" s="64">
        <f t="shared" si="22"/>
        <v>-1.8315018315018361</v>
      </c>
      <c r="S627" s="72" t="s">
        <v>400</v>
      </c>
    </row>
    <row r="628" spans="1:19" ht="24.75" customHeight="1">
      <c r="A628" s="1">
        <v>624</v>
      </c>
      <c r="B628" s="8"/>
      <c r="C628" s="16" t="s">
        <v>818</v>
      </c>
      <c r="D628" s="22">
        <v>0</v>
      </c>
      <c r="E628" s="14" t="s">
        <v>617</v>
      </c>
      <c r="F628" s="32">
        <v>11</v>
      </c>
      <c r="G628" s="38" t="s">
        <v>818</v>
      </c>
      <c r="H628" s="22">
        <v>0</v>
      </c>
      <c r="I628" s="14" t="s">
        <v>617</v>
      </c>
      <c r="J628" s="32">
        <v>11</v>
      </c>
      <c r="K628" s="44" t="s">
        <v>64</v>
      </c>
      <c r="L628" s="44"/>
      <c r="M628" s="44" t="str">
        <f t="shared" si="21"/>
        <v xml:space="preserve">伊豆の国市長岡字宮塚838番3                    </v>
      </c>
      <c r="N628" s="44" t="s">
        <v>895</v>
      </c>
      <c r="O628" s="44" t="s">
        <v>1064</v>
      </c>
      <c r="P628" s="53">
        <v>67900</v>
      </c>
      <c r="Q628" s="53">
        <v>69000</v>
      </c>
      <c r="R628" s="64">
        <f t="shared" si="22"/>
        <v>-1.5942028985507228</v>
      </c>
      <c r="S628" s="72" t="s">
        <v>400</v>
      </c>
    </row>
    <row r="629" spans="1:19" ht="24.75" customHeight="1">
      <c r="A629" s="1">
        <v>625</v>
      </c>
      <c r="B629" s="8"/>
      <c r="C629" s="16" t="s">
        <v>818</v>
      </c>
      <c r="D629" s="22">
        <v>0</v>
      </c>
      <c r="E629" s="14" t="s">
        <v>617</v>
      </c>
      <c r="F629" s="32">
        <v>12</v>
      </c>
      <c r="G629" s="38" t="s">
        <v>818</v>
      </c>
      <c r="H629" s="22">
        <v>0</v>
      </c>
      <c r="I629" s="14" t="s">
        <v>617</v>
      </c>
      <c r="J629" s="32">
        <v>12</v>
      </c>
      <c r="K629" s="44" t="s">
        <v>64</v>
      </c>
      <c r="L629" s="44"/>
      <c r="M629" s="44" t="str">
        <f t="shared" si="21"/>
        <v xml:space="preserve">伊豆の国市三福字山口下522番6                   </v>
      </c>
      <c r="N629" s="44" t="s">
        <v>246</v>
      </c>
      <c r="O629" s="44" t="s">
        <v>482</v>
      </c>
      <c r="P629" s="53">
        <v>62500</v>
      </c>
      <c r="Q629" s="53">
        <v>63700</v>
      </c>
      <c r="R629" s="64">
        <f t="shared" si="22"/>
        <v>-1.8838304552590279</v>
      </c>
      <c r="S629" s="72" t="s">
        <v>400</v>
      </c>
    </row>
    <row r="630" spans="1:19" ht="24.75" customHeight="1">
      <c r="A630" s="1">
        <v>626</v>
      </c>
      <c r="B630" s="8"/>
      <c r="C630" s="16" t="s">
        <v>818</v>
      </c>
      <c r="D630" s="23">
        <v>5</v>
      </c>
      <c r="E630" s="14" t="s">
        <v>617</v>
      </c>
      <c r="F630" s="32">
        <v>1</v>
      </c>
      <c r="G630" s="38" t="s">
        <v>818</v>
      </c>
      <c r="H630" s="23">
        <v>5</v>
      </c>
      <c r="I630" s="14" t="s">
        <v>617</v>
      </c>
      <c r="J630" s="32">
        <v>1</v>
      </c>
      <c r="K630" s="44" t="s">
        <v>64</v>
      </c>
      <c r="L630" s="44"/>
      <c r="M630" s="44" t="str">
        <f t="shared" si="21"/>
        <v xml:space="preserve">伊豆の国市長岡字井戸向1078番22                 </v>
      </c>
      <c r="N630" s="44" t="s">
        <v>1443</v>
      </c>
      <c r="O630" s="44" t="s">
        <v>1074</v>
      </c>
      <c r="P630" s="53">
        <v>83600</v>
      </c>
      <c r="Q630" s="53">
        <v>85300</v>
      </c>
      <c r="R630" s="64">
        <f t="shared" si="22"/>
        <v>-1.9929660023446649</v>
      </c>
      <c r="S630" s="72" t="s">
        <v>400</v>
      </c>
    </row>
    <row r="631" spans="1:19" ht="24.75" customHeight="1">
      <c r="A631" s="1">
        <v>627</v>
      </c>
      <c r="B631" s="8"/>
      <c r="C631" s="16" t="s">
        <v>818</v>
      </c>
      <c r="D631" s="23">
        <v>5</v>
      </c>
      <c r="E631" s="14" t="s">
        <v>617</v>
      </c>
      <c r="F631" s="32">
        <v>2</v>
      </c>
      <c r="G631" s="38" t="s">
        <v>818</v>
      </c>
      <c r="H631" s="23">
        <v>5</v>
      </c>
      <c r="I631" s="14" t="s">
        <v>617</v>
      </c>
      <c r="J631" s="32">
        <v>2</v>
      </c>
      <c r="K631" s="44" t="s">
        <v>64</v>
      </c>
      <c r="L631" s="44"/>
      <c r="M631" s="44" t="str">
        <f t="shared" si="21"/>
        <v xml:space="preserve">伊豆の国市大仁字中宿448番8                    </v>
      </c>
      <c r="N631" s="44" t="s">
        <v>1444</v>
      </c>
      <c r="O631" s="44" t="s">
        <v>154</v>
      </c>
      <c r="P631" s="53">
        <v>77600</v>
      </c>
      <c r="Q631" s="53">
        <v>79400</v>
      </c>
      <c r="R631" s="64">
        <f t="shared" si="22"/>
        <v>-2.267002518891692</v>
      </c>
      <c r="S631" s="72" t="s">
        <v>400</v>
      </c>
    </row>
    <row r="632" spans="1:19" ht="24.75" customHeight="1">
      <c r="A632" s="1">
        <v>628</v>
      </c>
      <c r="B632" s="8"/>
      <c r="C632" s="16" t="s">
        <v>567</v>
      </c>
      <c r="D632" s="22">
        <v>0</v>
      </c>
      <c r="E632" s="14" t="s">
        <v>617</v>
      </c>
      <c r="F632" s="32">
        <v>1</v>
      </c>
      <c r="G632" s="38" t="s">
        <v>567</v>
      </c>
      <c r="H632" s="22">
        <v>0</v>
      </c>
      <c r="I632" s="14" t="s">
        <v>617</v>
      </c>
      <c r="J632" s="32">
        <v>1</v>
      </c>
      <c r="K632" s="44" t="s">
        <v>1077</v>
      </c>
      <c r="L632" s="44"/>
      <c r="M632" s="44" t="str">
        <f t="shared" si="21"/>
        <v xml:space="preserve">牧之原市大沢字源入529番29                   </v>
      </c>
      <c r="N632" s="44" t="s">
        <v>829</v>
      </c>
      <c r="O632" s="44" t="s">
        <v>920</v>
      </c>
      <c r="P632" s="53">
        <v>23800</v>
      </c>
      <c r="Q632" s="53">
        <v>24400</v>
      </c>
      <c r="R632" s="64">
        <f t="shared" si="22"/>
        <v>-2.4590163934426257</v>
      </c>
      <c r="S632" s="72" t="s">
        <v>400</v>
      </c>
    </row>
    <row r="633" spans="1:19" ht="24.75" customHeight="1">
      <c r="A633" s="1">
        <v>629</v>
      </c>
      <c r="B633" s="8"/>
      <c r="C633" s="16" t="s">
        <v>567</v>
      </c>
      <c r="D633" s="22">
        <v>0</v>
      </c>
      <c r="E633" s="14" t="s">
        <v>617</v>
      </c>
      <c r="F633" s="32">
        <v>2</v>
      </c>
      <c r="G633" s="38" t="s">
        <v>567</v>
      </c>
      <c r="H633" s="22">
        <v>0</v>
      </c>
      <c r="I633" s="14" t="s">
        <v>617</v>
      </c>
      <c r="J633" s="32">
        <v>2</v>
      </c>
      <c r="K633" s="44" t="s">
        <v>1077</v>
      </c>
      <c r="L633" s="44"/>
      <c r="M633" s="44" t="str">
        <f t="shared" si="21"/>
        <v xml:space="preserve">牧之原市地頭方一丁目142番                    </v>
      </c>
      <c r="N633" s="44" t="s">
        <v>1445</v>
      </c>
      <c r="O633" s="44" t="s">
        <v>312</v>
      </c>
      <c r="P633" s="53">
        <v>19100</v>
      </c>
      <c r="Q633" s="53">
        <v>19200</v>
      </c>
      <c r="R633" s="64">
        <f t="shared" si="22"/>
        <v>-0.52083333333333703</v>
      </c>
      <c r="S633" s="72" t="s">
        <v>400</v>
      </c>
    </row>
    <row r="634" spans="1:19" ht="24.75" customHeight="1">
      <c r="A634" s="1">
        <v>630</v>
      </c>
      <c r="B634" s="8"/>
      <c r="C634" s="16" t="s">
        <v>567</v>
      </c>
      <c r="D634" s="22">
        <v>0</v>
      </c>
      <c r="E634" s="14" t="s">
        <v>617</v>
      </c>
      <c r="F634" s="32">
        <v>3</v>
      </c>
      <c r="G634" s="38" t="s">
        <v>567</v>
      </c>
      <c r="H634" s="22">
        <v>0</v>
      </c>
      <c r="I634" s="14" t="s">
        <v>617</v>
      </c>
      <c r="J634" s="32">
        <v>3</v>
      </c>
      <c r="K634" s="44" t="s">
        <v>1077</v>
      </c>
      <c r="L634" s="44"/>
      <c r="M634" s="44" t="str">
        <f t="shared" si="21"/>
        <v xml:space="preserve">牧之原市静波字浜田坪1300番21                 </v>
      </c>
      <c r="N634" s="44" t="s">
        <v>572</v>
      </c>
      <c r="O634" s="44" t="s">
        <v>31</v>
      </c>
      <c r="P634" s="53">
        <v>23200</v>
      </c>
      <c r="Q634" s="53">
        <v>23700</v>
      </c>
      <c r="R634" s="64">
        <f t="shared" si="22"/>
        <v>-2.1097046413502074</v>
      </c>
      <c r="S634" s="72" t="s">
        <v>400</v>
      </c>
    </row>
    <row r="635" spans="1:19" ht="24.75" customHeight="1">
      <c r="A635" s="1">
        <v>631</v>
      </c>
      <c r="B635" s="8"/>
      <c r="C635" s="16" t="s">
        <v>567</v>
      </c>
      <c r="D635" s="22">
        <v>0</v>
      </c>
      <c r="E635" s="14" t="s">
        <v>617</v>
      </c>
      <c r="F635" s="32">
        <v>4</v>
      </c>
      <c r="G635" s="38" t="s">
        <v>567</v>
      </c>
      <c r="H635" s="22">
        <v>0</v>
      </c>
      <c r="I635" s="14" t="s">
        <v>617</v>
      </c>
      <c r="J635" s="32">
        <v>4</v>
      </c>
      <c r="K635" s="44" t="s">
        <v>1077</v>
      </c>
      <c r="L635" s="44"/>
      <c r="M635" s="44" t="str">
        <f t="shared" si="21"/>
        <v xml:space="preserve">牧之原市細江字下ﾀﾚ2784番5                  </v>
      </c>
      <c r="N635" s="44" t="s">
        <v>827</v>
      </c>
      <c r="O635" s="44" t="s">
        <v>1528</v>
      </c>
      <c r="P635" s="53">
        <v>28400</v>
      </c>
      <c r="Q635" s="53">
        <v>28600</v>
      </c>
      <c r="R635" s="64">
        <f t="shared" si="22"/>
        <v>-0.69930069930069783</v>
      </c>
      <c r="S635" s="72" t="s">
        <v>400</v>
      </c>
    </row>
    <row r="636" spans="1:19" ht="24.75" customHeight="1">
      <c r="A636" s="1">
        <v>632</v>
      </c>
      <c r="B636" s="8"/>
      <c r="C636" s="16" t="s">
        <v>567</v>
      </c>
      <c r="D636" s="23">
        <v>5</v>
      </c>
      <c r="E636" s="14" t="s">
        <v>617</v>
      </c>
      <c r="F636" s="32">
        <v>1</v>
      </c>
      <c r="G636" s="38" t="s">
        <v>567</v>
      </c>
      <c r="H636" s="23">
        <v>5</v>
      </c>
      <c r="I636" s="14" t="s">
        <v>617</v>
      </c>
      <c r="J636" s="32">
        <v>1</v>
      </c>
      <c r="K636" s="44" t="s">
        <v>1077</v>
      </c>
      <c r="L636" s="44"/>
      <c r="M636" s="44" t="str">
        <f t="shared" si="21"/>
        <v xml:space="preserve">牧之原市波津字新丁721番1外                   </v>
      </c>
      <c r="N636" s="44" t="s">
        <v>1446</v>
      </c>
      <c r="O636" s="44" t="s">
        <v>1059</v>
      </c>
      <c r="P636" s="53">
        <v>29400</v>
      </c>
      <c r="Q636" s="53">
        <v>30400</v>
      </c>
      <c r="R636" s="64">
        <f t="shared" si="22"/>
        <v>-3.289473684210531</v>
      </c>
      <c r="S636" s="72" t="s">
        <v>400</v>
      </c>
    </row>
    <row r="637" spans="1:19" ht="24.75" customHeight="1">
      <c r="A637" s="1">
        <v>633</v>
      </c>
      <c r="B637" s="8"/>
      <c r="C637" s="16" t="s">
        <v>567</v>
      </c>
      <c r="D637" s="23">
        <v>5</v>
      </c>
      <c r="E637" s="14" t="s">
        <v>617</v>
      </c>
      <c r="F637" s="32">
        <v>2</v>
      </c>
      <c r="G637" s="38" t="s">
        <v>567</v>
      </c>
      <c r="H637" s="23">
        <v>5</v>
      </c>
      <c r="I637" s="14" t="s">
        <v>617</v>
      </c>
      <c r="J637" s="32">
        <v>2</v>
      </c>
      <c r="K637" s="44" t="s">
        <v>1077</v>
      </c>
      <c r="L637" s="44"/>
      <c r="M637" s="44" t="str">
        <f t="shared" si="21"/>
        <v xml:space="preserve">牧之原市細江字中ﾔﾘ2081番1                  </v>
      </c>
      <c r="N637" s="44" t="s">
        <v>1447</v>
      </c>
      <c r="O637" s="44" t="s">
        <v>1530</v>
      </c>
      <c r="P637" s="53">
        <v>36500</v>
      </c>
      <c r="Q637" s="53">
        <v>37000</v>
      </c>
      <c r="R637" s="64">
        <f t="shared" si="22"/>
        <v>-1.3513513513513487</v>
      </c>
      <c r="S637" s="72" t="s">
        <v>400</v>
      </c>
    </row>
    <row r="638" spans="1:19" ht="24.75" customHeight="1">
      <c r="A638" s="1">
        <v>634</v>
      </c>
      <c r="B638" s="8"/>
      <c r="C638" s="16" t="s">
        <v>475</v>
      </c>
      <c r="D638" s="22">
        <v>0</v>
      </c>
      <c r="E638" s="14" t="s">
        <v>617</v>
      </c>
      <c r="F638" s="32">
        <v>1</v>
      </c>
      <c r="G638" s="38" t="s">
        <v>475</v>
      </c>
      <c r="H638" s="22">
        <v>0</v>
      </c>
      <c r="I638" s="14" t="s">
        <v>617</v>
      </c>
      <c r="J638" s="32">
        <v>1</v>
      </c>
      <c r="K638" s="44" t="s">
        <v>315</v>
      </c>
      <c r="L638" s="44" t="s">
        <v>912</v>
      </c>
      <c r="M638" s="44" t="str">
        <f t="shared" si="21"/>
        <v xml:space="preserve">賀茂郡東伊豆町稲取字八幡小路1211番1                 </v>
      </c>
      <c r="N638" s="44" t="s">
        <v>1448</v>
      </c>
      <c r="O638" s="44" t="s">
        <v>72</v>
      </c>
      <c r="P638" s="53">
        <v>35100</v>
      </c>
      <c r="Q638" s="53">
        <v>35900</v>
      </c>
      <c r="R638" s="64">
        <f t="shared" si="22"/>
        <v>-2.2284122562674091</v>
      </c>
      <c r="S638" s="72" t="s">
        <v>400</v>
      </c>
    </row>
    <row r="639" spans="1:19" ht="24.75" customHeight="1">
      <c r="A639" s="1">
        <v>635</v>
      </c>
      <c r="B639" s="8"/>
      <c r="C639" s="16" t="s">
        <v>475</v>
      </c>
      <c r="D639" s="22">
        <v>0</v>
      </c>
      <c r="E639" s="14" t="s">
        <v>617</v>
      </c>
      <c r="F639" s="32">
        <v>2</v>
      </c>
      <c r="G639" s="38" t="s">
        <v>475</v>
      </c>
      <c r="H639" s="22">
        <v>0</v>
      </c>
      <c r="I639" s="14" t="s">
        <v>617</v>
      </c>
      <c r="J639" s="32">
        <v>2</v>
      </c>
      <c r="K639" s="44" t="s">
        <v>315</v>
      </c>
      <c r="L639" s="44" t="s">
        <v>912</v>
      </c>
      <c r="M639" s="44" t="str">
        <f t="shared" si="21"/>
        <v xml:space="preserve">賀茂郡東伊豆町白田字山ﾉ根486番3                   </v>
      </c>
      <c r="N639" s="44" t="s">
        <v>1449</v>
      </c>
      <c r="O639" s="44" t="s">
        <v>1520</v>
      </c>
      <c r="P639" s="53">
        <v>27300</v>
      </c>
      <c r="Q639" s="53">
        <v>27800</v>
      </c>
      <c r="R639" s="64">
        <f t="shared" si="22"/>
        <v>-1.7985611510791366</v>
      </c>
      <c r="S639" s="72" t="s">
        <v>400</v>
      </c>
    </row>
    <row r="640" spans="1:19" ht="24.75" customHeight="1">
      <c r="A640" s="1">
        <v>636</v>
      </c>
      <c r="B640" s="8"/>
      <c r="C640" s="16" t="s">
        <v>475</v>
      </c>
      <c r="D640" s="23">
        <v>5</v>
      </c>
      <c r="E640" s="14" t="s">
        <v>617</v>
      </c>
      <c r="F640" s="32">
        <v>1</v>
      </c>
      <c r="G640" s="38" t="s">
        <v>475</v>
      </c>
      <c r="H640" s="23">
        <v>5</v>
      </c>
      <c r="I640" s="14" t="s">
        <v>617</v>
      </c>
      <c r="J640" s="32">
        <v>1</v>
      </c>
      <c r="K640" s="44" t="s">
        <v>315</v>
      </c>
      <c r="L640" s="44" t="s">
        <v>912</v>
      </c>
      <c r="M640" s="44" t="str">
        <f t="shared" si="21"/>
        <v xml:space="preserve">賀茂郡東伊豆町稲取字前ﾉ田562番12外                 </v>
      </c>
      <c r="N640" s="44" t="s">
        <v>1452</v>
      </c>
      <c r="O640" s="44" t="s">
        <v>1521</v>
      </c>
      <c r="P640" s="53">
        <v>64000</v>
      </c>
      <c r="Q640" s="53">
        <v>65200</v>
      </c>
      <c r="R640" s="64">
        <f t="shared" si="22"/>
        <v>-1.8404907975460127</v>
      </c>
      <c r="S640" s="72" t="s">
        <v>400</v>
      </c>
    </row>
    <row r="641" spans="1:19" ht="24.75" customHeight="1">
      <c r="A641" s="1">
        <v>637</v>
      </c>
      <c r="B641" s="8"/>
      <c r="C641" s="16" t="s">
        <v>140</v>
      </c>
      <c r="D641" s="22">
        <v>0</v>
      </c>
      <c r="E641" s="14" t="s">
        <v>617</v>
      </c>
      <c r="F641" s="32">
        <v>1</v>
      </c>
      <c r="G641" s="38" t="s">
        <v>140</v>
      </c>
      <c r="H641" s="22">
        <v>0</v>
      </c>
      <c r="I641" s="14" t="s">
        <v>617</v>
      </c>
      <c r="J641" s="32">
        <v>1</v>
      </c>
      <c r="K641" s="44" t="s">
        <v>315</v>
      </c>
      <c r="L641" s="44" t="s">
        <v>939</v>
      </c>
      <c r="M641" s="44" t="str">
        <f t="shared" si="21"/>
        <v xml:space="preserve">賀茂郡河津町浜字下小路13番3                     </v>
      </c>
      <c r="N641" s="44" t="s">
        <v>1453</v>
      </c>
      <c r="O641" s="44" t="s">
        <v>527</v>
      </c>
      <c r="P641" s="53">
        <v>36900</v>
      </c>
      <c r="Q641" s="53">
        <v>37400</v>
      </c>
      <c r="R641" s="64">
        <f t="shared" si="22"/>
        <v>-1.3368983957219305</v>
      </c>
      <c r="S641" s="72" t="s">
        <v>400</v>
      </c>
    </row>
    <row r="642" spans="1:19" ht="24.75" customHeight="1">
      <c r="A642" s="1">
        <v>638</v>
      </c>
      <c r="B642" s="8"/>
      <c r="C642" s="16" t="s">
        <v>140</v>
      </c>
      <c r="D642" s="22">
        <v>0</v>
      </c>
      <c r="E642" s="14" t="s">
        <v>617</v>
      </c>
      <c r="F642" s="32">
        <v>2</v>
      </c>
      <c r="G642" s="38" t="s">
        <v>140</v>
      </c>
      <c r="H642" s="22">
        <v>0</v>
      </c>
      <c r="I642" s="14" t="s">
        <v>617</v>
      </c>
      <c r="J642" s="32">
        <v>2</v>
      </c>
      <c r="K642" s="44" t="s">
        <v>315</v>
      </c>
      <c r="L642" s="44" t="s">
        <v>939</v>
      </c>
      <c r="M642" s="44" t="str">
        <f t="shared" si="21"/>
        <v xml:space="preserve">賀茂郡河津町峰字堀田657番7                     </v>
      </c>
      <c r="N642" s="44" t="s">
        <v>1454</v>
      </c>
      <c r="O642" s="44" t="s">
        <v>888</v>
      </c>
      <c r="P642" s="53">
        <v>27100</v>
      </c>
      <c r="Q642" s="53">
        <v>27500</v>
      </c>
      <c r="R642" s="64">
        <f t="shared" si="22"/>
        <v>-1.4545454545454528</v>
      </c>
      <c r="S642" s="72" t="s">
        <v>400</v>
      </c>
    </row>
    <row r="643" spans="1:19" ht="24.75" customHeight="1">
      <c r="A643" s="1">
        <v>639</v>
      </c>
      <c r="B643" s="8"/>
      <c r="C643" s="16" t="s">
        <v>140</v>
      </c>
      <c r="D643" s="23">
        <v>5</v>
      </c>
      <c r="E643" s="14" t="s">
        <v>617</v>
      </c>
      <c r="F643" s="32">
        <v>1</v>
      </c>
      <c r="G643" s="38" t="s">
        <v>140</v>
      </c>
      <c r="H643" s="23">
        <v>5</v>
      </c>
      <c r="I643" s="14" t="s">
        <v>617</v>
      </c>
      <c r="J643" s="32">
        <v>1</v>
      </c>
      <c r="K643" s="44" t="s">
        <v>315</v>
      </c>
      <c r="L643" s="44" t="s">
        <v>939</v>
      </c>
      <c r="M643" s="44" t="str">
        <f t="shared" ref="M643:M676" si="23">ASC(N643)</f>
        <v xml:space="preserve">賀茂郡河津町浜字背戸ﾉ田119番1外                  </v>
      </c>
      <c r="N643" s="44" t="s">
        <v>1089</v>
      </c>
      <c r="O643" s="44" t="s">
        <v>1523</v>
      </c>
      <c r="P643" s="53">
        <v>54300</v>
      </c>
      <c r="Q643" s="53">
        <v>55300</v>
      </c>
      <c r="R643" s="64">
        <f t="shared" ref="R643:R676" si="24">(P643/Q643-1)*100</f>
        <v>-1.8083182640144635</v>
      </c>
      <c r="S643" s="72" t="s">
        <v>400</v>
      </c>
    </row>
    <row r="644" spans="1:19" ht="24.75" customHeight="1">
      <c r="A644" s="1">
        <v>640</v>
      </c>
      <c r="B644" s="8"/>
      <c r="C644" s="16" t="s">
        <v>966</v>
      </c>
      <c r="D644" s="22">
        <v>0</v>
      </c>
      <c r="E644" s="14" t="s">
        <v>617</v>
      </c>
      <c r="F644" s="32">
        <v>1</v>
      </c>
      <c r="G644" s="38" t="s">
        <v>966</v>
      </c>
      <c r="H644" s="22">
        <v>0</v>
      </c>
      <c r="I644" s="14" t="s">
        <v>617</v>
      </c>
      <c r="J644" s="32">
        <v>1</v>
      </c>
      <c r="K644" s="44" t="s">
        <v>315</v>
      </c>
      <c r="L644" s="44" t="s">
        <v>1024</v>
      </c>
      <c r="M644" s="44" t="str">
        <f t="shared" si="23"/>
        <v xml:space="preserve">賀茂郡南伊豆町上賀茂字本多575番4                   </v>
      </c>
      <c r="N644" s="44" t="s">
        <v>1455</v>
      </c>
      <c r="O644" s="44" t="s">
        <v>189</v>
      </c>
      <c r="P644" s="53">
        <v>24000</v>
      </c>
      <c r="Q644" s="53">
        <v>24400</v>
      </c>
      <c r="R644" s="65">
        <f t="shared" si="24"/>
        <v>-1.6393442622950838</v>
      </c>
      <c r="S644" s="72" t="s">
        <v>400</v>
      </c>
    </row>
    <row r="645" spans="1:19" ht="24.75" customHeight="1">
      <c r="A645" s="1">
        <v>641</v>
      </c>
      <c r="B645" s="8"/>
      <c r="C645" s="16" t="s">
        <v>966</v>
      </c>
      <c r="D645" s="22">
        <v>0</v>
      </c>
      <c r="E645" s="14" t="s">
        <v>617</v>
      </c>
      <c r="F645" s="32">
        <v>2</v>
      </c>
      <c r="G645" s="38" t="s">
        <v>966</v>
      </c>
      <c r="H645" s="22">
        <v>0</v>
      </c>
      <c r="I645" s="14" t="s">
        <v>617</v>
      </c>
      <c r="J645" s="32">
        <v>2</v>
      </c>
      <c r="K645" s="44" t="s">
        <v>315</v>
      </c>
      <c r="L645" s="44" t="s">
        <v>1024</v>
      </c>
      <c r="M645" s="44" t="str">
        <f t="shared" si="23"/>
        <v xml:space="preserve">賀茂郡南伊豆町青市字野辺1104番5                   </v>
      </c>
      <c r="N645" s="44" t="s">
        <v>1373</v>
      </c>
      <c r="O645" s="44" t="s">
        <v>1078</v>
      </c>
      <c r="P645" s="53">
        <v>19700</v>
      </c>
      <c r="Q645" s="53">
        <v>20000</v>
      </c>
      <c r="R645" s="64">
        <f t="shared" si="24"/>
        <v>-1.5000000000000013</v>
      </c>
      <c r="S645" s="72" t="s">
        <v>400</v>
      </c>
    </row>
    <row r="646" spans="1:19" ht="24.75" customHeight="1">
      <c r="A646" s="1">
        <v>642</v>
      </c>
      <c r="B646" s="8"/>
      <c r="C646" s="16" t="s">
        <v>966</v>
      </c>
      <c r="D646" s="23">
        <v>5</v>
      </c>
      <c r="E646" s="14" t="s">
        <v>617</v>
      </c>
      <c r="F646" s="32">
        <v>1</v>
      </c>
      <c r="G646" s="38" t="s">
        <v>966</v>
      </c>
      <c r="H646" s="23">
        <v>5</v>
      </c>
      <c r="I646" s="14" t="s">
        <v>617</v>
      </c>
      <c r="J646" s="32">
        <v>1</v>
      </c>
      <c r="K646" s="44" t="s">
        <v>315</v>
      </c>
      <c r="L646" s="44" t="s">
        <v>1024</v>
      </c>
      <c r="M646" s="44" t="str">
        <f t="shared" si="23"/>
        <v xml:space="preserve">賀茂郡南伊豆町下賀茂字日詰260番10外                 </v>
      </c>
      <c r="N646" s="44" t="s">
        <v>961</v>
      </c>
      <c r="O646" s="44" t="s">
        <v>340</v>
      </c>
      <c r="P646" s="53">
        <v>29600</v>
      </c>
      <c r="Q646" s="53">
        <v>30100</v>
      </c>
      <c r="R646" s="64">
        <f t="shared" si="24"/>
        <v>-1.6611295681063121</v>
      </c>
      <c r="S646" s="72" t="s">
        <v>400</v>
      </c>
    </row>
    <row r="647" spans="1:19" ht="24.75" customHeight="1">
      <c r="A647" s="1">
        <v>643</v>
      </c>
      <c r="B647" s="8"/>
      <c r="C647" s="16" t="s">
        <v>598</v>
      </c>
      <c r="D647" s="22">
        <v>0</v>
      </c>
      <c r="E647" s="14" t="s">
        <v>617</v>
      </c>
      <c r="F647" s="32">
        <v>1</v>
      </c>
      <c r="G647" s="38" t="s">
        <v>598</v>
      </c>
      <c r="H647" s="22">
        <v>0</v>
      </c>
      <c r="I647" s="14" t="s">
        <v>617</v>
      </c>
      <c r="J647" s="32">
        <v>1</v>
      </c>
      <c r="K647" s="44" t="s">
        <v>1036</v>
      </c>
      <c r="L647" s="44" t="s">
        <v>931</v>
      </c>
      <c r="M647" s="44" t="str">
        <f t="shared" si="23"/>
        <v xml:space="preserve">田方郡函南町上沢字反り畑635番53                  </v>
      </c>
      <c r="N647" s="44" t="s">
        <v>1456</v>
      </c>
      <c r="O647" s="44" t="s">
        <v>245</v>
      </c>
      <c r="P647" s="53">
        <v>61500</v>
      </c>
      <c r="Q647" s="53">
        <v>61900</v>
      </c>
      <c r="R647" s="64">
        <f t="shared" si="24"/>
        <v>-0.64620355411955099</v>
      </c>
      <c r="S647" s="72" t="s">
        <v>400</v>
      </c>
    </row>
    <row r="648" spans="1:19" ht="24.75" customHeight="1">
      <c r="A648" s="1">
        <v>644</v>
      </c>
      <c r="B648" s="8"/>
      <c r="C648" s="16" t="s">
        <v>598</v>
      </c>
      <c r="D648" s="22">
        <v>0</v>
      </c>
      <c r="E648" s="14" t="s">
        <v>617</v>
      </c>
      <c r="F648" s="32">
        <v>2</v>
      </c>
      <c r="G648" s="38" t="s">
        <v>598</v>
      </c>
      <c r="H648" s="22">
        <v>0</v>
      </c>
      <c r="I648" s="14" t="s">
        <v>617</v>
      </c>
      <c r="J648" s="32">
        <v>2</v>
      </c>
      <c r="K648" s="44" t="s">
        <v>1036</v>
      </c>
      <c r="L648" s="44" t="s">
        <v>931</v>
      </c>
      <c r="M648" s="44" t="str">
        <f t="shared" si="23"/>
        <v xml:space="preserve">田方郡函南町平井字鶴巻1300番55                  </v>
      </c>
      <c r="N648" s="44" t="s">
        <v>1457</v>
      </c>
      <c r="O648" s="44" t="s">
        <v>18</v>
      </c>
      <c r="P648" s="53">
        <v>64700</v>
      </c>
      <c r="Q648" s="53">
        <v>65500</v>
      </c>
      <c r="R648" s="64">
        <f t="shared" si="24"/>
        <v>-1.2213740458015265</v>
      </c>
      <c r="S648" s="72" t="s">
        <v>400</v>
      </c>
    </row>
    <row r="649" spans="1:19" ht="24.75" customHeight="1">
      <c r="A649" s="1">
        <v>645</v>
      </c>
      <c r="B649" s="8"/>
      <c r="C649" s="16" t="s">
        <v>598</v>
      </c>
      <c r="D649" s="22">
        <v>0</v>
      </c>
      <c r="E649" s="14" t="s">
        <v>617</v>
      </c>
      <c r="F649" s="32">
        <v>3</v>
      </c>
      <c r="G649" s="38" t="s">
        <v>598</v>
      </c>
      <c r="H649" s="22">
        <v>0</v>
      </c>
      <c r="I649" s="14" t="s">
        <v>617</v>
      </c>
      <c r="J649" s="32">
        <v>3</v>
      </c>
      <c r="K649" s="44" t="s">
        <v>1036</v>
      </c>
      <c r="L649" s="44" t="s">
        <v>931</v>
      </c>
      <c r="M649" s="44" t="str">
        <f t="shared" si="23"/>
        <v xml:space="preserve">田方郡函南町仁田字堀之内151番6                   </v>
      </c>
      <c r="N649" s="44" t="s">
        <v>1458</v>
      </c>
      <c r="O649" s="44" t="s">
        <v>285</v>
      </c>
      <c r="P649" s="53">
        <v>97600</v>
      </c>
      <c r="Q649" s="53">
        <v>97800</v>
      </c>
      <c r="R649" s="64">
        <f t="shared" si="24"/>
        <v>-0.20449897750510759</v>
      </c>
      <c r="S649" s="72" t="s">
        <v>400</v>
      </c>
    </row>
    <row r="650" spans="1:19" ht="24.75" customHeight="1">
      <c r="A650" s="1">
        <v>646</v>
      </c>
      <c r="B650" s="8"/>
      <c r="C650" s="16" t="s">
        <v>598</v>
      </c>
      <c r="D650" s="22">
        <v>0</v>
      </c>
      <c r="E650" s="14" t="s">
        <v>617</v>
      </c>
      <c r="F650" s="32">
        <v>4</v>
      </c>
      <c r="G650" s="38" t="s">
        <v>598</v>
      </c>
      <c r="H650" s="22">
        <v>0</v>
      </c>
      <c r="I650" s="14" t="s">
        <v>617</v>
      </c>
      <c r="J650" s="32">
        <v>4</v>
      </c>
      <c r="K650" s="44" t="s">
        <v>1036</v>
      </c>
      <c r="L650" s="44" t="s">
        <v>931</v>
      </c>
      <c r="M650" s="44" t="str">
        <f t="shared" si="23"/>
        <v xml:space="preserve">田方郡函南町平井字宿通り80番10                   </v>
      </c>
      <c r="N650" s="44" t="s">
        <v>1459</v>
      </c>
      <c r="O650" s="44" t="s">
        <v>1079</v>
      </c>
      <c r="P650" s="53">
        <v>50100</v>
      </c>
      <c r="Q650" s="53">
        <v>51000</v>
      </c>
      <c r="R650" s="64">
        <f t="shared" si="24"/>
        <v>-1.764705882352946</v>
      </c>
      <c r="S650" s="72" t="s">
        <v>400</v>
      </c>
    </row>
    <row r="651" spans="1:19" ht="24.75" customHeight="1">
      <c r="A651" s="1">
        <v>647</v>
      </c>
      <c r="B651" s="8"/>
      <c r="C651" s="16" t="s">
        <v>598</v>
      </c>
      <c r="D651" s="22">
        <v>0</v>
      </c>
      <c r="E651" s="14" t="s">
        <v>617</v>
      </c>
      <c r="F651" s="32">
        <v>5</v>
      </c>
      <c r="G651" s="38" t="s">
        <v>598</v>
      </c>
      <c r="H651" s="22">
        <v>0</v>
      </c>
      <c r="I651" s="14" t="s">
        <v>617</v>
      </c>
      <c r="J651" s="32">
        <v>5</v>
      </c>
      <c r="K651" s="44" t="s">
        <v>1036</v>
      </c>
      <c r="L651" s="44" t="s">
        <v>931</v>
      </c>
      <c r="M651" s="44" t="str">
        <f t="shared" si="23"/>
        <v xml:space="preserve">田方郡函南町畑毛字前田469番3                    </v>
      </c>
      <c r="N651" s="44" t="s">
        <v>1327</v>
      </c>
      <c r="O651" s="44" t="s">
        <v>1081</v>
      </c>
      <c r="P651" s="53">
        <v>44300</v>
      </c>
      <c r="Q651" s="53">
        <v>45200</v>
      </c>
      <c r="R651" s="64">
        <f t="shared" si="24"/>
        <v>-1.9911504424778736</v>
      </c>
      <c r="S651" s="72" t="s">
        <v>400</v>
      </c>
    </row>
    <row r="652" spans="1:19" ht="24.75" customHeight="1">
      <c r="A652" s="1">
        <v>648</v>
      </c>
      <c r="B652" s="8"/>
      <c r="C652" s="16" t="s">
        <v>598</v>
      </c>
      <c r="D652" s="22">
        <v>0</v>
      </c>
      <c r="E652" s="14" t="s">
        <v>617</v>
      </c>
      <c r="F652" s="32">
        <v>6</v>
      </c>
      <c r="G652" s="38" t="s">
        <v>598</v>
      </c>
      <c r="H652" s="22">
        <v>0</v>
      </c>
      <c r="I652" s="14" t="s">
        <v>617</v>
      </c>
      <c r="J652" s="32">
        <v>6</v>
      </c>
      <c r="K652" s="44" t="s">
        <v>1036</v>
      </c>
      <c r="L652" s="44" t="s">
        <v>931</v>
      </c>
      <c r="M652" s="44" t="str">
        <f t="shared" si="23"/>
        <v xml:space="preserve">田方郡函南町畑字上乙越262番2外                   </v>
      </c>
      <c r="N652" s="44" t="s">
        <v>1460</v>
      </c>
      <c r="O652" s="44" t="s">
        <v>1509</v>
      </c>
      <c r="P652" s="53">
        <v>15800</v>
      </c>
      <c r="Q652" s="53">
        <v>16000</v>
      </c>
      <c r="R652" s="65">
        <f t="shared" si="24"/>
        <v>-1.2499999999999956</v>
      </c>
      <c r="S652" s="72" t="s">
        <v>400</v>
      </c>
    </row>
    <row r="653" spans="1:19" ht="24.75" customHeight="1">
      <c r="A653" s="1">
        <v>649</v>
      </c>
      <c r="B653" s="8"/>
      <c r="C653" s="16" t="s">
        <v>969</v>
      </c>
      <c r="D653" s="22">
        <v>0</v>
      </c>
      <c r="E653" s="14" t="s">
        <v>617</v>
      </c>
      <c r="F653" s="32">
        <v>1</v>
      </c>
      <c r="G653" s="38" t="s">
        <v>969</v>
      </c>
      <c r="H653" s="22">
        <v>0</v>
      </c>
      <c r="I653" s="14" t="s">
        <v>617</v>
      </c>
      <c r="J653" s="32">
        <v>1</v>
      </c>
      <c r="K653" s="44" t="s">
        <v>803</v>
      </c>
      <c r="L653" s="44" t="s">
        <v>279</v>
      </c>
      <c r="M653" s="44" t="str">
        <f t="shared" si="23"/>
        <v xml:space="preserve">駿東郡清水町徳倉字外原2551番2                   </v>
      </c>
      <c r="N653" s="44" t="s">
        <v>775</v>
      </c>
      <c r="O653" s="44" t="s">
        <v>873</v>
      </c>
      <c r="P653" s="53">
        <v>91800</v>
      </c>
      <c r="Q653" s="53">
        <v>93000</v>
      </c>
      <c r="R653" s="64">
        <f t="shared" si="24"/>
        <v>-1.2903225806451646</v>
      </c>
      <c r="S653" s="72" t="s">
        <v>400</v>
      </c>
    </row>
    <row r="654" spans="1:19" ht="24.75" customHeight="1">
      <c r="A654" s="1">
        <v>650</v>
      </c>
      <c r="B654" s="8"/>
      <c r="C654" s="16" t="s">
        <v>969</v>
      </c>
      <c r="D654" s="22">
        <v>0</v>
      </c>
      <c r="E654" s="14" t="s">
        <v>617</v>
      </c>
      <c r="F654" s="32">
        <v>2</v>
      </c>
      <c r="G654" s="38" t="s">
        <v>969</v>
      </c>
      <c r="H654" s="22">
        <v>0</v>
      </c>
      <c r="I654" s="14" t="s">
        <v>617</v>
      </c>
      <c r="J654" s="32">
        <v>2</v>
      </c>
      <c r="K654" s="44" t="s">
        <v>803</v>
      </c>
      <c r="L654" s="44" t="s">
        <v>279</v>
      </c>
      <c r="M654" s="44" t="str">
        <f t="shared" si="23"/>
        <v xml:space="preserve">駿東郡清水町伏見字大ﾉ田261番3                   </v>
      </c>
      <c r="N654" s="44" t="s">
        <v>1461</v>
      </c>
      <c r="O654" s="44" t="s">
        <v>718</v>
      </c>
      <c r="P654" s="53">
        <v>120000</v>
      </c>
      <c r="Q654" s="53">
        <v>119000</v>
      </c>
      <c r="R654" s="64">
        <f t="shared" si="24"/>
        <v>0.84033613445377853</v>
      </c>
      <c r="S654" s="72" t="s">
        <v>400</v>
      </c>
    </row>
    <row r="655" spans="1:19" ht="24.75" customHeight="1">
      <c r="A655" s="1">
        <v>651</v>
      </c>
      <c r="B655" s="8"/>
      <c r="C655" s="16" t="s">
        <v>969</v>
      </c>
      <c r="D655" s="22">
        <v>0</v>
      </c>
      <c r="E655" s="14" t="s">
        <v>617</v>
      </c>
      <c r="F655" s="32">
        <v>3</v>
      </c>
      <c r="G655" s="38" t="s">
        <v>969</v>
      </c>
      <c r="H655" s="22">
        <v>0</v>
      </c>
      <c r="I655" s="14" t="s">
        <v>617</v>
      </c>
      <c r="J655" s="32">
        <v>3</v>
      </c>
      <c r="K655" s="44" t="s">
        <v>803</v>
      </c>
      <c r="L655" s="44" t="s">
        <v>279</v>
      </c>
      <c r="M655" s="44" t="str">
        <f t="shared" si="23"/>
        <v xml:space="preserve">駿東郡清水町湯川字御供免122番15                  </v>
      </c>
      <c r="N655" s="44" t="s">
        <v>478</v>
      </c>
      <c r="O655" s="44" t="s">
        <v>526</v>
      </c>
      <c r="P655" s="53">
        <v>93500</v>
      </c>
      <c r="Q655" s="53">
        <v>94000</v>
      </c>
      <c r="R655" s="64">
        <f t="shared" si="24"/>
        <v>-0.53191489361702482</v>
      </c>
      <c r="S655" s="72" t="s">
        <v>400</v>
      </c>
    </row>
    <row r="656" spans="1:19" ht="24.75" customHeight="1">
      <c r="A656" s="1">
        <v>652</v>
      </c>
      <c r="B656" s="8"/>
      <c r="C656" s="16" t="s">
        <v>969</v>
      </c>
      <c r="D656" s="22">
        <v>0</v>
      </c>
      <c r="E656" s="14" t="s">
        <v>617</v>
      </c>
      <c r="F656" s="32">
        <v>4</v>
      </c>
      <c r="G656" s="13" t="s">
        <v>969</v>
      </c>
      <c r="H656" s="22">
        <v>0</v>
      </c>
      <c r="I656" s="14" t="s">
        <v>617</v>
      </c>
      <c r="J656" s="32">
        <v>4</v>
      </c>
      <c r="K656" s="44" t="s">
        <v>803</v>
      </c>
      <c r="L656" s="44" t="s">
        <v>279</v>
      </c>
      <c r="M656" s="44" t="str">
        <f t="shared" si="23"/>
        <v xml:space="preserve">駿東郡清水町新宿字一丁田232番4                   </v>
      </c>
      <c r="N656" s="44" t="s">
        <v>892</v>
      </c>
      <c r="O656" s="44" t="s">
        <v>335</v>
      </c>
      <c r="P656" s="53">
        <v>136000</v>
      </c>
      <c r="Q656" s="53">
        <v>134000</v>
      </c>
      <c r="R656" s="65">
        <f t="shared" si="24"/>
        <v>1.4925373134328401</v>
      </c>
      <c r="S656" s="72" t="s">
        <v>400</v>
      </c>
    </row>
    <row r="657" spans="1:19" ht="24.75" customHeight="1">
      <c r="A657" s="1">
        <v>653</v>
      </c>
      <c r="B657" s="8"/>
      <c r="C657" s="16" t="s">
        <v>969</v>
      </c>
      <c r="D657" s="22">
        <v>0</v>
      </c>
      <c r="E657" s="14" t="s">
        <v>617</v>
      </c>
      <c r="F657" s="32">
        <v>5</v>
      </c>
      <c r="G657" s="38" t="s">
        <v>969</v>
      </c>
      <c r="H657" s="22">
        <v>0</v>
      </c>
      <c r="I657" s="14" t="s">
        <v>617</v>
      </c>
      <c r="J657" s="32">
        <v>5</v>
      </c>
      <c r="K657" s="44" t="s">
        <v>803</v>
      </c>
      <c r="L657" s="44" t="s">
        <v>279</v>
      </c>
      <c r="M657" s="44" t="str">
        <f t="shared" si="23"/>
        <v xml:space="preserve">駿東郡清水町柿田字原後988番9                    </v>
      </c>
      <c r="N657" s="44" t="s">
        <v>91</v>
      </c>
      <c r="O657" s="44" t="s">
        <v>390</v>
      </c>
      <c r="P657" s="53">
        <v>115000</v>
      </c>
      <c r="Q657" s="53">
        <v>115000</v>
      </c>
      <c r="R657" s="64">
        <f t="shared" si="24"/>
        <v>0</v>
      </c>
      <c r="S657" s="72" t="s">
        <v>400</v>
      </c>
    </row>
    <row r="658" spans="1:19" ht="24.75" customHeight="1">
      <c r="A658" s="1">
        <v>654</v>
      </c>
      <c r="B658" s="8"/>
      <c r="C658" s="16" t="s">
        <v>90</v>
      </c>
      <c r="D658" s="22">
        <v>0</v>
      </c>
      <c r="E658" s="14" t="s">
        <v>617</v>
      </c>
      <c r="F658" s="32">
        <v>1</v>
      </c>
      <c r="G658" s="38" t="s">
        <v>90</v>
      </c>
      <c r="H658" s="22">
        <v>0</v>
      </c>
      <c r="I658" s="14" t="s">
        <v>617</v>
      </c>
      <c r="J658" s="32">
        <v>1</v>
      </c>
      <c r="K658" s="44" t="s">
        <v>803</v>
      </c>
      <c r="L658" s="44" t="s">
        <v>900</v>
      </c>
      <c r="M658" s="44" t="str">
        <f t="shared" si="23"/>
        <v xml:space="preserve">駿東郡長泉町上土狩字甚右ｴ門後502番5                </v>
      </c>
      <c r="N658" s="44" t="s">
        <v>1281</v>
      </c>
      <c r="O658" s="44" t="s">
        <v>305</v>
      </c>
      <c r="P658" s="53">
        <v>130000</v>
      </c>
      <c r="Q658" s="53">
        <v>129000</v>
      </c>
      <c r="R658" s="64">
        <f t="shared" si="24"/>
        <v>0.77519379844961378</v>
      </c>
      <c r="S658" s="72" t="s">
        <v>400</v>
      </c>
    </row>
    <row r="659" spans="1:19" ht="24.75" customHeight="1">
      <c r="A659" s="1">
        <v>655</v>
      </c>
      <c r="B659" s="8"/>
      <c r="C659" s="16" t="s">
        <v>90</v>
      </c>
      <c r="D659" s="22">
        <v>0</v>
      </c>
      <c r="E659" s="14" t="s">
        <v>617</v>
      </c>
      <c r="F659" s="32">
        <v>2</v>
      </c>
      <c r="G659" s="38" t="s">
        <v>90</v>
      </c>
      <c r="H659" s="22">
        <v>0</v>
      </c>
      <c r="I659" s="14" t="s">
        <v>617</v>
      </c>
      <c r="J659" s="32">
        <v>2</v>
      </c>
      <c r="K659" s="44" t="s">
        <v>803</v>
      </c>
      <c r="L659" s="44" t="s">
        <v>900</v>
      </c>
      <c r="M659" s="44" t="str">
        <f t="shared" si="23"/>
        <v xml:space="preserve">駿東郡長泉町下長窪字荻素538番17                  </v>
      </c>
      <c r="N659" s="44" t="s">
        <v>502</v>
      </c>
      <c r="O659" s="44" t="s">
        <v>504</v>
      </c>
      <c r="P659" s="53">
        <v>112000</v>
      </c>
      <c r="Q659" s="53">
        <v>111000</v>
      </c>
      <c r="R659" s="64">
        <f t="shared" si="24"/>
        <v>0.9009009009008917</v>
      </c>
      <c r="S659" s="72" t="s">
        <v>400</v>
      </c>
    </row>
    <row r="660" spans="1:19" ht="24.75" customHeight="1">
      <c r="A660" s="1">
        <v>656</v>
      </c>
      <c r="B660" s="8"/>
      <c r="C660" s="16" t="s">
        <v>90</v>
      </c>
      <c r="D660" s="22">
        <v>0</v>
      </c>
      <c r="E660" s="14" t="s">
        <v>617</v>
      </c>
      <c r="F660" s="32">
        <v>3</v>
      </c>
      <c r="G660" s="38" t="s">
        <v>90</v>
      </c>
      <c r="H660" s="22">
        <v>0</v>
      </c>
      <c r="I660" s="14" t="s">
        <v>617</v>
      </c>
      <c r="J660" s="32">
        <v>3</v>
      </c>
      <c r="K660" s="44" t="s">
        <v>803</v>
      </c>
      <c r="L660" s="44" t="s">
        <v>900</v>
      </c>
      <c r="M660" s="44" t="str">
        <f t="shared" si="23"/>
        <v xml:space="preserve">駿東郡長泉町本宿字廣町426番9                    </v>
      </c>
      <c r="N660" s="44" t="s">
        <v>1462</v>
      </c>
      <c r="O660" s="44" t="s">
        <v>430</v>
      </c>
      <c r="P660" s="53">
        <v>133000</v>
      </c>
      <c r="Q660" s="53">
        <v>131000</v>
      </c>
      <c r="R660" s="64">
        <f t="shared" si="24"/>
        <v>1.5267175572519109</v>
      </c>
      <c r="S660" s="72" t="s">
        <v>400</v>
      </c>
    </row>
    <row r="661" spans="1:19" ht="24.75" customHeight="1">
      <c r="A661" s="1">
        <v>657</v>
      </c>
      <c r="B661" s="8"/>
      <c r="C661" s="16" t="s">
        <v>90</v>
      </c>
      <c r="D661" s="22">
        <v>0</v>
      </c>
      <c r="E661" s="14" t="s">
        <v>617</v>
      </c>
      <c r="F661" s="32">
        <v>4</v>
      </c>
      <c r="G661" s="38" t="s">
        <v>90</v>
      </c>
      <c r="H661" s="22">
        <v>0</v>
      </c>
      <c r="I661" s="14" t="s">
        <v>617</v>
      </c>
      <c r="J661" s="32">
        <v>4</v>
      </c>
      <c r="K661" s="44" t="s">
        <v>803</v>
      </c>
      <c r="L661" s="44" t="s">
        <v>900</v>
      </c>
      <c r="M661" s="44" t="str">
        <f t="shared" si="23"/>
        <v xml:space="preserve">駿東郡長泉町下土狩字五ﾂ石1505番7                 </v>
      </c>
      <c r="N661" s="44" t="s">
        <v>1463</v>
      </c>
      <c r="O661" s="44" t="s">
        <v>555</v>
      </c>
      <c r="P661" s="53">
        <v>138000</v>
      </c>
      <c r="Q661" s="53">
        <v>136000</v>
      </c>
      <c r="R661" s="64">
        <f t="shared" si="24"/>
        <v>1.4705882352941124</v>
      </c>
      <c r="S661" s="72" t="s">
        <v>400</v>
      </c>
    </row>
    <row r="662" spans="1:19" ht="24.75" customHeight="1">
      <c r="A662" s="1">
        <v>658</v>
      </c>
      <c r="B662" s="8"/>
      <c r="C662" s="16" t="s">
        <v>90</v>
      </c>
      <c r="D662" s="22">
        <v>0</v>
      </c>
      <c r="E662" s="14" t="s">
        <v>617</v>
      </c>
      <c r="F662" s="32">
        <v>5</v>
      </c>
      <c r="G662" s="38" t="s">
        <v>90</v>
      </c>
      <c r="H662" s="22">
        <v>0</v>
      </c>
      <c r="I662" s="14" t="s">
        <v>617</v>
      </c>
      <c r="J662" s="32">
        <v>5</v>
      </c>
      <c r="K662" s="44" t="s">
        <v>803</v>
      </c>
      <c r="L662" s="44" t="s">
        <v>900</v>
      </c>
      <c r="M662" s="44" t="str">
        <f t="shared" si="23"/>
        <v xml:space="preserve">駿東郡長泉町下土狩字大土手840番26                 </v>
      </c>
      <c r="N662" s="44" t="s">
        <v>1010</v>
      </c>
      <c r="O662" s="44" t="s">
        <v>388</v>
      </c>
      <c r="P662" s="53">
        <v>143000</v>
      </c>
      <c r="Q662" s="53">
        <v>141000</v>
      </c>
      <c r="R662" s="64">
        <f t="shared" si="24"/>
        <v>1.4184397163120588</v>
      </c>
      <c r="S662" s="72" t="s">
        <v>400</v>
      </c>
    </row>
    <row r="663" spans="1:19" ht="24.75" customHeight="1">
      <c r="A663" s="1">
        <v>659</v>
      </c>
      <c r="B663" s="8"/>
      <c r="C663" s="16" t="s">
        <v>90</v>
      </c>
      <c r="D663" s="22">
        <v>0</v>
      </c>
      <c r="E663" s="14" t="s">
        <v>617</v>
      </c>
      <c r="F663" s="32">
        <v>6</v>
      </c>
      <c r="G663" s="38" t="s">
        <v>90</v>
      </c>
      <c r="H663" s="22">
        <v>0</v>
      </c>
      <c r="I663" s="14" t="s">
        <v>617</v>
      </c>
      <c r="J663" s="32">
        <v>6</v>
      </c>
      <c r="K663" s="44" t="s">
        <v>803</v>
      </c>
      <c r="L663" s="44" t="s">
        <v>900</v>
      </c>
      <c r="M663" s="44" t="str">
        <f t="shared" si="23"/>
        <v xml:space="preserve">駿東郡長泉町下長窪字上野1026番12                 </v>
      </c>
      <c r="N663" s="44" t="s">
        <v>159</v>
      </c>
      <c r="O663" s="44" t="s">
        <v>377</v>
      </c>
      <c r="P663" s="53">
        <v>84000</v>
      </c>
      <c r="Q663" s="53">
        <v>84000</v>
      </c>
      <c r="R663" s="64">
        <f t="shared" si="24"/>
        <v>0</v>
      </c>
      <c r="S663" s="72" t="s">
        <v>400</v>
      </c>
    </row>
    <row r="664" spans="1:19" ht="24.75" customHeight="1">
      <c r="A664" s="1">
        <v>660</v>
      </c>
      <c r="B664" s="8"/>
      <c r="C664" s="16" t="s">
        <v>90</v>
      </c>
      <c r="D664" s="23">
        <v>5</v>
      </c>
      <c r="E664" s="14" t="s">
        <v>617</v>
      </c>
      <c r="F664" s="32">
        <v>1</v>
      </c>
      <c r="G664" s="39" t="s">
        <v>90</v>
      </c>
      <c r="H664" s="23">
        <v>5</v>
      </c>
      <c r="I664" s="14" t="s">
        <v>617</v>
      </c>
      <c r="J664" s="32">
        <v>1</v>
      </c>
      <c r="K664" s="44" t="s">
        <v>803</v>
      </c>
      <c r="L664" s="44" t="s">
        <v>900</v>
      </c>
      <c r="M664" s="44" t="str">
        <f t="shared" si="23"/>
        <v xml:space="preserve">駿東郡長泉町中土狩字大原728番21外                 </v>
      </c>
      <c r="N664" s="44" t="s">
        <v>740</v>
      </c>
      <c r="O664" s="44" t="s">
        <v>1083</v>
      </c>
      <c r="P664" s="53">
        <v>148000</v>
      </c>
      <c r="Q664" s="53">
        <v>145000</v>
      </c>
      <c r="R664" s="65">
        <f t="shared" si="24"/>
        <v>2.0689655172413834</v>
      </c>
      <c r="S664" s="72" t="s">
        <v>400</v>
      </c>
    </row>
    <row r="665" spans="1:19" ht="24.75" customHeight="1">
      <c r="A665" s="1">
        <v>661</v>
      </c>
      <c r="B665" s="8"/>
      <c r="C665" s="16" t="s">
        <v>38</v>
      </c>
      <c r="D665" s="22">
        <v>0</v>
      </c>
      <c r="E665" s="14" t="s">
        <v>617</v>
      </c>
      <c r="F665" s="32">
        <v>1</v>
      </c>
      <c r="G665" s="38" t="s">
        <v>38</v>
      </c>
      <c r="H665" s="22">
        <v>0</v>
      </c>
      <c r="I665" s="14" t="s">
        <v>617</v>
      </c>
      <c r="J665" s="32">
        <v>1</v>
      </c>
      <c r="K665" s="44" t="s">
        <v>803</v>
      </c>
      <c r="L665" s="44" t="s">
        <v>360</v>
      </c>
      <c r="M665" s="44" t="str">
        <f t="shared" si="23"/>
        <v xml:space="preserve">駿東郡小山町藤曲字浅間丁179番5                   </v>
      </c>
      <c r="N665" s="44" t="s">
        <v>1465</v>
      </c>
      <c r="O665" s="44" t="s">
        <v>222</v>
      </c>
      <c r="P665" s="53">
        <v>43400</v>
      </c>
      <c r="Q665" s="53">
        <v>43400</v>
      </c>
      <c r="R665" s="64">
        <f t="shared" si="24"/>
        <v>0</v>
      </c>
      <c r="S665" s="72" t="s">
        <v>400</v>
      </c>
    </row>
    <row r="666" spans="1:19" ht="24.75" customHeight="1">
      <c r="A666" s="1">
        <v>662</v>
      </c>
      <c r="B666" s="8"/>
      <c r="C666" s="16" t="s">
        <v>38</v>
      </c>
      <c r="D666" s="22">
        <v>0</v>
      </c>
      <c r="E666" s="14" t="s">
        <v>617</v>
      </c>
      <c r="F666" s="32">
        <v>2</v>
      </c>
      <c r="G666" s="38" t="s">
        <v>38</v>
      </c>
      <c r="H666" s="22">
        <v>0</v>
      </c>
      <c r="I666" s="14" t="s">
        <v>617</v>
      </c>
      <c r="J666" s="32">
        <v>2</v>
      </c>
      <c r="K666" s="44" t="s">
        <v>803</v>
      </c>
      <c r="L666" s="44" t="s">
        <v>360</v>
      </c>
      <c r="M666" s="44" t="str">
        <f t="shared" si="23"/>
        <v xml:space="preserve">駿東郡小山町上野字松葉610番1                    </v>
      </c>
      <c r="N666" s="44" t="s">
        <v>1278</v>
      </c>
      <c r="O666" s="44" t="s">
        <v>117</v>
      </c>
      <c r="P666" s="53">
        <v>18100</v>
      </c>
      <c r="Q666" s="53">
        <v>18100</v>
      </c>
      <c r="R666" s="64">
        <f t="shared" si="24"/>
        <v>0</v>
      </c>
      <c r="S666" s="72" t="s">
        <v>400</v>
      </c>
    </row>
    <row r="667" spans="1:19" ht="24.75" customHeight="1">
      <c r="A667" s="1">
        <v>663</v>
      </c>
      <c r="B667" s="8"/>
      <c r="C667" s="16" t="s">
        <v>38</v>
      </c>
      <c r="D667" s="22">
        <v>0</v>
      </c>
      <c r="E667" s="14" t="s">
        <v>617</v>
      </c>
      <c r="F667" s="32">
        <v>3</v>
      </c>
      <c r="G667" s="38" t="s">
        <v>38</v>
      </c>
      <c r="H667" s="22">
        <v>0</v>
      </c>
      <c r="I667" s="14" t="s">
        <v>617</v>
      </c>
      <c r="J667" s="32">
        <v>3</v>
      </c>
      <c r="K667" s="44" t="s">
        <v>803</v>
      </c>
      <c r="L667" s="44" t="s">
        <v>360</v>
      </c>
      <c r="M667" s="44" t="str">
        <f t="shared" si="23"/>
        <v xml:space="preserve">駿東郡小山町竹之下字下ﾉ木戸1282番                 </v>
      </c>
      <c r="N667" s="44" t="s">
        <v>854</v>
      </c>
      <c r="O667" s="44" t="s">
        <v>1524</v>
      </c>
      <c r="P667" s="53">
        <v>35800</v>
      </c>
      <c r="Q667" s="53">
        <v>35900</v>
      </c>
      <c r="R667" s="64">
        <f t="shared" si="24"/>
        <v>-0.27855153203342198</v>
      </c>
      <c r="S667" s="72" t="s">
        <v>400</v>
      </c>
    </row>
    <row r="668" spans="1:19" ht="24.75" customHeight="1">
      <c r="A668" s="1">
        <v>664</v>
      </c>
      <c r="B668" s="8"/>
      <c r="C668" s="16" t="s">
        <v>38</v>
      </c>
      <c r="D668" s="22">
        <v>0</v>
      </c>
      <c r="E668" s="14" t="s">
        <v>617</v>
      </c>
      <c r="F668" s="32">
        <v>4</v>
      </c>
      <c r="G668" s="38" t="s">
        <v>38</v>
      </c>
      <c r="H668" s="22">
        <v>0</v>
      </c>
      <c r="I668" s="14" t="s">
        <v>617</v>
      </c>
      <c r="J668" s="32">
        <v>4</v>
      </c>
      <c r="K668" s="44" t="s">
        <v>803</v>
      </c>
      <c r="L668" s="44" t="s">
        <v>360</v>
      </c>
      <c r="M668" s="44" t="str">
        <f t="shared" si="23"/>
        <v xml:space="preserve">駿東郡小山町小山字乙渕89番89                    </v>
      </c>
      <c r="N668" s="44" t="s">
        <v>1466</v>
      </c>
      <c r="O668" s="44" t="s">
        <v>212</v>
      </c>
      <c r="P668" s="53">
        <v>47200</v>
      </c>
      <c r="Q668" s="53">
        <v>47200</v>
      </c>
      <c r="R668" s="64">
        <f t="shared" si="24"/>
        <v>0</v>
      </c>
      <c r="S668" s="72" t="s">
        <v>400</v>
      </c>
    </row>
    <row r="669" spans="1:19" ht="24.75" customHeight="1">
      <c r="A669" s="1">
        <v>665</v>
      </c>
      <c r="B669" s="8"/>
      <c r="C669" s="16" t="s">
        <v>38</v>
      </c>
      <c r="D669" s="22">
        <v>0</v>
      </c>
      <c r="E669" s="14" t="s">
        <v>617</v>
      </c>
      <c r="F669" s="32">
        <v>5</v>
      </c>
      <c r="G669" s="38" t="s">
        <v>38</v>
      </c>
      <c r="H669" s="22">
        <v>0</v>
      </c>
      <c r="I669" s="14" t="s">
        <v>617</v>
      </c>
      <c r="J669" s="32">
        <v>5</v>
      </c>
      <c r="K669" s="44" t="s">
        <v>803</v>
      </c>
      <c r="L669" s="44" t="s">
        <v>360</v>
      </c>
      <c r="M669" s="44" t="str">
        <f t="shared" si="23"/>
        <v xml:space="preserve">駿東郡小山町大胡田字六斗蒔1042番5                 </v>
      </c>
      <c r="N669" s="44" t="s">
        <v>1450</v>
      </c>
      <c r="O669" s="44" t="s">
        <v>181</v>
      </c>
      <c r="P669" s="53">
        <v>33700</v>
      </c>
      <c r="Q669" s="53">
        <v>33800</v>
      </c>
      <c r="R669" s="64">
        <f t="shared" si="24"/>
        <v>-0.29585798816568198</v>
      </c>
      <c r="S669" s="72" t="s">
        <v>400</v>
      </c>
    </row>
    <row r="670" spans="1:19" ht="24.75" customHeight="1">
      <c r="A670" s="1">
        <v>666</v>
      </c>
      <c r="B670" s="8"/>
      <c r="C670" s="16" t="s">
        <v>38</v>
      </c>
      <c r="D670" s="22">
        <v>0</v>
      </c>
      <c r="E670" s="14" t="s">
        <v>617</v>
      </c>
      <c r="F670" s="32">
        <v>6</v>
      </c>
      <c r="G670" s="38" t="s">
        <v>38</v>
      </c>
      <c r="H670" s="22">
        <v>0</v>
      </c>
      <c r="I670" s="14" t="s">
        <v>617</v>
      </c>
      <c r="J670" s="32">
        <v>6</v>
      </c>
      <c r="K670" s="44" t="s">
        <v>803</v>
      </c>
      <c r="L670" s="44" t="s">
        <v>360</v>
      </c>
      <c r="M670" s="44" t="str">
        <f t="shared" si="23"/>
        <v xml:space="preserve">駿東郡小山町竹之下字所領3171番                   </v>
      </c>
      <c r="N670" s="44" t="s">
        <v>1374</v>
      </c>
      <c r="O670" s="44" t="s">
        <v>300</v>
      </c>
      <c r="P670" s="53">
        <v>23000</v>
      </c>
      <c r="Q670" s="53">
        <v>23200</v>
      </c>
      <c r="R670" s="64">
        <f t="shared" si="24"/>
        <v>-0.86206896551723755</v>
      </c>
      <c r="S670" s="72" t="s">
        <v>400</v>
      </c>
    </row>
    <row r="671" spans="1:19" ht="24.75" customHeight="1">
      <c r="A671" s="1">
        <v>667</v>
      </c>
      <c r="B671" s="8"/>
      <c r="C671" s="16" t="s">
        <v>1085</v>
      </c>
      <c r="D671" s="22">
        <v>0</v>
      </c>
      <c r="E671" s="14" t="s">
        <v>617</v>
      </c>
      <c r="F671" s="32">
        <v>1</v>
      </c>
      <c r="G671" s="38" t="s">
        <v>1085</v>
      </c>
      <c r="H671" s="22">
        <v>0</v>
      </c>
      <c r="I671" s="14" t="s">
        <v>617</v>
      </c>
      <c r="J671" s="32">
        <v>1</v>
      </c>
      <c r="K671" s="44" t="s">
        <v>125</v>
      </c>
      <c r="L671" s="44" t="s">
        <v>241</v>
      </c>
      <c r="M671" s="44" t="str">
        <f t="shared" si="23"/>
        <v xml:space="preserve">榛原郡吉田町住吉字松下29番20                    </v>
      </c>
      <c r="N671" s="44" t="s">
        <v>1191</v>
      </c>
      <c r="O671" s="44" t="s">
        <v>468</v>
      </c>
      <c r="P671" s="53">
        <v>43300</v>
      </c>
      <c r="Q671" s="53">
        <v>43100</v>
      </c>
      <c r="R671" s="64">
        <f t="shared" si="24"/>
        <v>0.46403712296982924</v>
      </c>
      <c r="S671" s="72" t="s">
        <v>400</v>
      </c>
    </row>
    <row r="672" spans="1:19" ht="24.75" customHeight="1">
      <c r="A672" s="1">
        <v>668</v>
      </c>
      <c r="B672" s="8"/>
      <c r="C672" s="16" t="s">
        <v>1085</v>
      </c>
      <c r="D672" s="22">
        <v>0</v>
      </c>
      <c r="E672" s="14" t="s">
        <v>617</v>
      </c>
      <c r="F672" s="32">
        <v>2</v>
      </c>
      <c r="G672" s="38" t="s">
        <v>1085</v>
      </c>
      <c r="H672" s="22">
        <v>0</v>
      </c>
      <c r="I672" s="14" t="s">
        <v>617</v>
      </c>
      <c r="J672" s="32">
        <v>2</v>
      </c>
      <c r="K672" s="44" t="s">
        <v>125</v>
      </c>
      <c r="L672" s="44" t="s">
        <v>241</v>
      </c>
      <c r="M672" s="44" t="str">
        <f t="shared" si="23"/>
        <v xml:space="preserve">榛原郡吉田町川尻字浜河原3043番9                  </v>
      </c>
      <c r="N672" s="44" t="s">
        <v>1467</v>
      </c>
      <c r="O672" s="44" t="s">
        <v>318</v>
      </c>
      <c r="P672" s="53">
        <v>14000</v>
      </c>
      <c r="Q672" s="53">
        <v>14600</v>
      </c>
      <c r="R672" s="64">
        <f t="shared" si="24"/>
        <v>-4.1095890410958962</v>
      </c>
      <c r="S672" s="72" t="s">
        <v>400</v>
      </c>
    </row>
    <row r="673" spans="1:19" ht="24.75" customHeight="1">
      <c r="A673" s="1">
        <v>669</v>
      </c>
      <c r="B673" s="8"/>
      <c r="C673" s="16" t="s">
        <v>1085</v>
      </c>
      <c r="D673" s="23">
        <v>5</v>
      </c>
      <c r="E673" s="14" t="s">
        <v>617</v>
      </c>
      <c r="F673" s="32">
        <v>1</v>
      </c>
      <c r="G673" s="38" t="s">
        <v>1085</v>
      </c>
      <c r="H673" s="23">
        <v>5</v>
      </c>
      <c r="I673" s="14" t="s">
        <v>617</v>
      </c>
      <c r="J673" s="32">
        <v>1</v>
      </c>
      <c r="K673" s="44" t="s">
        <v>125</v>
      </c>
      <c r="L673" s="44" t="s">
        <v>241</v>
      </c>
      <c r="M673" s="44" t="str">
        <f t="shared" si="23"/>
        <v xml:space="preserve">榛原郡吉田町住吉字京田1386番6                   </v>
      </c>
      <c r="N673" s="44" t="s">
        <v>1468</v>
      </c>
      <c r="O673" s="44" t="s">
        <v>417</v>
      </c>
      <c r="P673" s="53">
        <v>41300</v>
      </c>
      <c r="Q673" s="53">
        <v>42100</v>
      </c>
      <c r="R673" s="64">
        <f t="shared" si="24"/>
        <v>-1.9002375296912066</v>
      </c>
      <c r="S673" s="72" t="s">
        <v>400</v>
      </c>
    </row>
    <row r="674" spans="1:19" ht="24.75" customHeight="1">
      <c r="A674" s="1">
        <v>670</v>
      </c>
      <c r="B674" s="8"/>
      <c r="C674" s="16" t="s">
        <v>816</v>
      </c>
      <c r="D674" s="22">
        <v>0</v>
      </c>
      <c r="E674" s="14" t="s">
        <v>617</v>
      </c>
      <c r="F674" s="32">
        <v>1</v>
      </c>
      <c r="G674" s="38" t="s">
        <v>816</v>
      </c>
      <c r="H674" s="22">
        <v>0</v>
      </c>
      <c r="I674" s="14" t="s">
        <v>617</v>
      </c>
      <c r="J674" s="32">
        <v>1</v>
      </c>
      <c r="K674" s="44" t="s">
        <v>477</v>
      </c>
      <c r="L674" s="44" t="s">
        <v>632</v>
      </c>
      <c r="M674" s="44" t="str">
        <f t="shared" si="23"/>
        <v xml:space="preserve">周智郡森町森字中曽根1726番4                   </v>
      </c>
      <c r="N674" s="44" t="s">
        <v>1469</v>
      </c>
      <c r="O674" s="44" t="s">
        <v>511</v>
      </c>
      <c r="P674" s="53">
        <v>36700</v>
      </c>
      <c r="Q674" s="53">
        <v>36800</v>
      </c>
      <c r="R674" s="64">
        <f t="shared" si="24"/>
        <v>-0.27173913043477826</v>
      </c>
      <c r="S674" s="72" t="s">
        <v>400</v>
      </c>
    </row>
    <row r="675" spans="1:19" ht="24.75" customHeight="1">
      <c r="A675" s="1">
        <v>671</v>
      </c>
      <c r="B675" s="8"/>
      <c r="C675" s="16" t="s">
        <v>816</v>
      </c>
      <c r="D675" s="22">
        <v>0</v>
      </c>
      <c r="E675" s="14" t="s">
        <v>617</v>
      </c>
      <c r="F675" s="32">
        <v>2</v>
      </c>
      <c r="G675" s="38" t="s">
        <v>816</v>
      </c>
      <c r="H675" s="22">
        <v>0</v>
      </c>
      <c r="I675" s="14" t="s">
        <v>617</v>
      </c>
      <c r="J675" s="32">
        <v>2</v>
      </c>
      <c r="K675" s="44" t="s">
        <v>477</v>
      </c>
      <c r="L675" s="44" t="s">
        <v>632</v>
      </c>
      <c r="M675" s="44" t="str">
        <f t="shared" si="23"/>
        <v xml:space="preserve">周智郡森町睦実字甚六屋敷2069番3                 </v>
      </c>
      <c r="N675" s="44" t="s">
        <v>1470</v>
      </c>
      <c r="O675" s="44" t="s">
        <v>374</v>
      </c>
      <c r="P675" s="53">
        <v>23600</v>
      </c>
      <c r="Q675" s="53">
        <v>23700</v>
      </c>
      <c r="R675" s="64">
        <f t="shared" si="24"/>
        <v>-0.42194092827003704</v>
      </c>
      <c r="S675" s="72" t="s">
        <v>400</v>
      </c>
    </row>
    <row r="676" spans="1:19" ht="24.75" customHeight="1">
      <c r="A676" s="1">
        <v>672</v>
      </c>
      <c r="B676" s="8"/>
      <c r="C676" s="16" t="s">
        <v>816</v>
      </c>
      <c r="D676" s="23">
        <v>5</v>
      </c>
      <c r="E676" s="14" t="s">
        <v>617</v>
      </c>
      <c r="F676" s="32">
        <v>1</v>
      </c>
      <c r="G676" s="38" t="s">
        <v>816</v>
      </c>
      <c r="H676" s="23">
        <v>5</v>
      </c>
      <c r="I676" s="14" t="s">
        <v>617</v>
      </c>
      <c r="J676" s="32">
        <v>1</v>
      </c>
      <c r="K676" s="44" t="s">
        <v>477</v>
      </c>
      <c r="L676" s="44" t="s">
        <v>632</v>
      </c>
      <c r="M676" s="44" t="str">
        <f t="shared" si="23"/>
        <v xml:space="preserve">周智郡森町森字横町351番1                     </v>
      </c>
      <c r="N676" s="44" t="s">
        <v>1471</v>
      </c>
      <c r="O676" s="44" t="s">
        <v>930</v>
      </c>
      <c r="P676" s="53">
        <v>27200</v>
      </c>
      <c r="Q676" s="53">
        <v>27300</v>
      </c>
      <c r="R676" s="64">
        <f t="shared" si="24"/>
        <v>-0.366300366300365</v>
      </c>
      <c r="S676" s="72" t="s">
        <v>400</v>
      </c>
    </row>
    <row r="677" spans="1:19" ht="24.75" customHeight="1">
      <c r="Q677" s="5"/>
      <c r="S677" s="76"/>
    </row>
    <row r="678" spans="1:19" ht="24.75" customHeight="1">
      <c r="Q678" s="5"/>
      <c r="S678" s="76"/>
    </row>
    <row r="679" spans="1:19" ht="24.75" customHeight="1">
      <c r="Q679" s="5"/>
      <c r="S679" s="76"/>
    </row>
    <row r="680" spans="1:19" ht="24.75" customHeight="1">
      <c r="Q680" s="5"/>
      <c r="S680" s="76"/>
    </row>
    <row r="681" spans="1:19" ht="24.75" customHeight="1">
      <c r="Q681" s="5"/>
      <c r="S681" s="76"/>
    </row>
    <row r="682" spans="1:19" ht="24.75" customHeight="1">
      <c r="Q682" s="5"/>
      <c r="S682" s="76"/>
    </row>
    <row r="683" spans="1:19" ht="24.75" customHeight="1">
      <c r="Q683" s="5"/>
      <c r="S683" s="76"/>
    </row>
    <row r="684" spans="1:19" ht="24.75" customHeight="1">
      <c r="Q684" s="5"/>
      <c r="S684" s="76"/>
    </row>
    <row r="685" spans="1:19" ht="24.75" customHeight="1">
      <c r="Q685" s="5"/>
      <c r="S685" s="76"/>
    </row>
    <row r="686" spans="1:19" ht="24.75" customHeight="1">
      <c r="Q686" s="5"/>
      <c r="S686" s="76"/>
    </row>
    <row r="687" spans="1:19" ht="24.75" customHeight="1">
      <c r="Q687" s="5"/>
      <c r="S687" s="76"/>
    </row>
    <row r="688" spans="1:19" ht="24.75" customHeight="1">
      <c r="Q688" s="5"/>
      <c r="S688" s="76"/>
    </row>
    <row r="689" spans="17:19" ht="24.75" customHeight="1">
      <c r="Q689" s="5"/>
      <c r="S689" s="76"/>
    </row>
    <row r="690" spans="17:19" ht="24.75" customHeight="1">
      <c r="Q690" s="5"/>
      <c r="S690" s="76"/>
    </row>
    <row r="691" spans="17:19" ht="24.75" customHeight="1">
      <c r="Q691" s="5"/>
      <c r="S691" s="76"/>
    </row>
    <row r="692" spans="17:19" ht="24.75" customHeight="1">
      <c r="Q692" s="5"/>
      <c r="S692" s="76"/>
    </row>
    <row r="693" spans="17:19" ht="24.75" customHeight="1">
      <c r="Q693" s="5"/>
      <c r="S693" s="76"/>
    </row>
    <row r="694" spans="17:19" ht="24.75" customHeight="1">
      <c r="Q694" s="5"/>
      <c r="S694" s="76"/>
    </row>
    <row r="695" spans="17:19" ht="24.75" customHeight="1">
      <c r="Q695" s="5"/>
      <c r="S695" s="76"/>
    </row>
    <row r="696" spans="17:19" ht="24.75" customHeight="1">
      <c r="Q696" s="5"/>
      <c r="S696" s="76"/>
    </row>
    <row r="697" spans="17:19" ht="24.75" customHeight="1">
      <c r="Q697" s="5"/>
      <c r="S697" s="76"/>
    </row>
    <row r="698" spans="17:19" ht="24.75" customHeight="1">
      <c r="Q698" s="5"/>
      <c r="S698" s="76"/>
    </row>
    <row r="699" spans="17:19" ht="24.75" customHeight="1">
      <c r="Q699" s="5"/>
      <c r="S699" s="76"/>
    </row>
    <row r="700" spans="17:19" ht="24.75" customHeight="1">
      <c r="Q700" s="5"/>
      <c r="S700" s="76"/>
    </row>
    <row r="701" spans="17:19" ht="24.75" customHeight="1">
      <c r="Q701" s="5"/>
      <c r="S701" s="76"/>
    </row>
    <row r="702" spans="17:19" ht="24.75" customHeight="1">
      <c r="Q702" s="5"/>
      <c r="S702" s="76"/>
    </row>
    <row r="703" spans="17:19" ht="24.75" customHeight="1">
      <c r="Q703" s="5"/>
      <c r="S703" s="76"/>
    </row>
    <row r="704" spans="17:19" ht="24.75" customHeight="1">
      <c r="Q704" s="5"/>
      <c r="S704" s="76"/>
    </row>
    <row r="705" spans="17:19" ht="24.75" customHeight="1">
      <c r="Q705" s="5"/>
      <c r="S705" s="76"/>
    </row>
    <row r="706" spans="17:19" ht="24.75" customHeight="1">
      <c r="Q706" s="5"/>
      <c r="S706" s="76"/>
    </row>
    <row r="707" spans="17:19" ht="24.75" customHeight="1">
      <c r="Q707" s="5"/>
      <c r="S707" s="76"/>
    </row>
    <row r="708" spans="17:19" ht="24.75" customHeight="1">
      <c r="Q708" s="5"/>
      <c r="S708" s="76"/>
    </row>
    <row r="709" spans="17:19" ht="24.75" customHeight="1">
      <c r="Q709" s="5"/>
      <c r="S709" s="76"/>
    </row>
    <row r="710" spans="17:19" ht="24.75" customHeight="1">
      <c r="Q710" s="5"/>
      <c r="S710" s="76"/>
    </row>
    <row r="711" spans="17:19" ht="24.75" customHeight="1">
      <c r="Q711" s="5"/>
      <c r="S711" s="76"/>
    </row>
    <row r="712" spans="17:19" ht="24.75" customHeight="1">
      <c r="Q712" s="5"/>
      <c r="S712" s="76"/>
    </row>
    <row r="713" spans="17:19" ht="24.75" customHeight="1">
      <c r="Q713" s="5"/>
      <c r="S713" s="76"/>
    </row>
    <row r="714" spans="17:19" ht="24.75" customHeight="1">
      <c r="Q714" s="5"/>
      <c r="S714" s="76"/>
    </row>
    <row r="715" spans="17:19" ht="24.75" customHeight="1">
      <c r="Q715" s="5"/>
      <c r="S715" s="76"/>
    </row>
    <row r="716" spans="17:19" ht="24.75" customHeight="1">
      <c r="Q716" s="5"/>
      <c r="S716" s="76"/>
    </row>
    <row r="717" spans="17:19" ht="24.75" customHeight="1">
      <c r="Q717" s="5"/>
      <c r="S717" s="76"/>
    </row>
    <row r="718" spans="17:19" ht="24.75" customHeight="1">
      <c r="Q718" s="5"/>
      <c r="S718" s="76"/>
    </row>
    <row r="719" spans="17:19" ht="24.75" customHeight="1">
      <c r="Q719" s="5"/>
      <c r="S719" s="76"/>
    </row>
    <row r="720" spans="17:19" ht="24.75" customHeight="1">
      <c r="Q720" s="5"/>
      <c r="S720" s="76"/>
    </row>
    <row r="721" spans="17:19" ht="24.75" customHeight="1">
      <c r="Q721" s="5"/>
      <c r="S721" s="76"/>
    </row>
    <row r="722" spans="17:19" ht="24.75" customHeight="1">
      <c r="Q722" s="5"/>
      <c r="S722" s="76"/>
    </row>
    <row r="723" spans="17:19" ht="24.75" customHeight="1">
      <c r="Q723" s="5"/>
      <c r="S723" s="76"/>
    </row>
    <row r="724" spans="17:19" ht="24.75" customHeight="1">
      <c r="Q724" s="5"/>
      <c r="S724" s="76"/>
    </row>
    <row r="725" spans="17:19" ht="24.75" customHeight="1">
      <c r="Q725" s="5"/>
      <c r="S725" s="76"/>
    </row>
    <row r="726" spans="17:19" ht="24.75" customHeight="1">
      <c r="Q726" s="5"/>
      <c r="S726" s="76"/>
    </row>
    <row r="727" spans="17:19" ht="24.75" customHeight="1">
      <c r="Q727" s="5"/>
      <c r="S727" s="76"/>
    </row>
    <row r="728" spans="17:19" ht="24.75" customHeight="1">
      <c r="Q728" s="5"/>
      <c r="S728" s="76"/>
    </row>
    <row r="729" spans="17:19" ht="24.75" customHeight="1">
      <c r="Q729" s="5"/>
      <c r="S729" s="76"/>
    </row>
    <row r="730" spans="17:19" ht="24.75" customHeight="1">
      <c r="Q730" s="5"/>
      <c r="S730" s="76"/>
    </row>
    <row r="731" spans="17:19" ht="24.75" customHeight="1">
      <c r="Q731" s="5"/>
      <c r="S731" s="76"/>
    </row>
    <row r="732" spans="17:19" ht="24.75" customHeight="1">
      <c r="Q732" s="5"/>
      <c r="S732" s="76"/>
    </row>
    <row r="733" spans="17:19" ht="24.75" customHeight="1">
      <c r="Q733" s="5"/>
      <c r="S733" s="76"/>
    </row>
    <row r="734" spans="17:19" ht="24.75" customHeight="1">
      <c r="Q734" s="5"/>
      <c r="S734" s="76"/>
    </row>
    <row r="735" spans="17:19" ht="24.75" customHeight="1">
      <c r="Q735" s="5"/>
      <c r="S735" s="76"/>
    </row>
    <row r="736" spans="17:19" ht="24.75" customHeight="1">
      <c r="S736" s="76"/>
    </row>
    <row r="737" spans="19:19" ht="24.75" customHeight="1">
      <c r="S737" s="76"/>
    </row>
    <row r="738" spans="19:19" ht="24.75" customHeight="1">
      <c r="S738" s="76"/>
    </row>
    <row r="739" spans="19:19" ht="24.75" customHeight="1">
      <c r="S739" s="76"/>
    </row>
    <row r="740" spans="19:19" ht="24.75" customHeight="1">
      <c r="S740" s="76"/>
    </row>
    <row r="741" spans="19:19" ht="24.75" customHeight="1">
      <c r="S741" s="76"/>
    </row>
    <row r="742" spans="19:19" ht="24.75" customHeight="1">
      <c r="S742" s="76"/>
    </row>
    <row r="743" spans="19:19" ht="24.75" customHeight="1">
      <c r="S743" s="76"/>
    </row>
    <row r="744" spans="19:19" ht="24.75" customHeight="1">
      <c r="S744" s="76"/>
    </row>
    <row r="745" spans="19:19" ht="24.75" customHeight="1">
      <c r="S745" s="76"/>
    </row>
    <row r="746" spans="19:19" ht="24.75" customHeight="1">
      <c r="S746" s="76"/>
    </row>
    <row r="747" spans="19:19" ht="24.75" customHeight="1">
      <c r="S747" s="76"/>
    </row>
    <row r="748" spans="19:19" ht="24.75" customHeight="1">
      <c r="S748" s="76"/>
    </row>
    <row r="749" spans="19:19" ht="24.75" customHeight="1">
      <c r="S749" s="76"/>
    </row>
    <row r="750" spans="19:19" ht="24.75" customHeight="1">
      <c r="S750" s="76"/>
    </row>
    <row r="751" spans="19:19" ht="24.75" customHeight="1">
      <c r="S751" s="76"/>
    </row>
    <row r="752" spans="19:19" ht="24.75" customHeight="1">
      <c r="S752" s="76"/>
    </row>
    <row r="753" spans="19:19" ht="24.75" customHeight="1">
      <c r="S753" s="76"/>
    </row>
    <row r="754" spans="19:19" ht="24.75" customHeight="1">
      <c r="S754" s="76"/>
    </row>
    <row r="755" spans="19:19" ht="24.75" customHeight="1">
      <c r="S755" s="76"/>
    </row>
    <row r="756" spans="19:19" ht="24.75" customHeight="1">
      <c r="S756" s="76"/>
    </row>
    <row r="757" spans="19:19" ht="24.75" customHeight="1">
      <c r="S757" s="76"/>
    </row>
    <row r="758" spans="19:19" ht="24.75" customHeight="1">
      <c r="S758" s="76"/>
    </row>
    <row r="759" spans="19:19" ht="24.75" customHeight="1">
      <c r="S759" s="76"/>
    </row>
    <row r="760" spans="19:19" ht="24.75" customHeight="1">
      <c r="S760" s="76"/>
    </row>
    <row r="761" spans="19:19" ht="24.75" customHeight="1">
      <c r="S761" s="76"/>
    </row>
    <row r="762" spans="19:19" ht="24.75" customHeight="1">
      <c r="S762" s="76"/>
    </row>
    <row r="763" spans="19:19" ht="24.75" customHeight="1">
      <c r="S763" s="76"/>
    </row>
    <row r="764" spans="19:19" ht="24.75" customHeight="1">
      <c r="S764" s="76"/>
    </row>
    <row r="765" spans="19:19" ht="24.75" customHeight="1">
      <c r="S765" s="76"/>
    </row>
    <row r="766" spans="19:19" ht="24.75" customHeight="1">
      <c r="S766" s="76"/>
    </row>
    <row r="767" spans="19:19" ht="24.75" customHeight="1">
      <c r="S767" s="76"/>
    </row>
    <row r="768" spans="19:19" ht="24.75" customHeight="1">
      <c r="S768" s="76"/>
    </row>
    <row r="769" spans="19:19" ht="24.75" customHeight="1">
      <c r="S769" s="76"/>
    </row>
    <row r="770" spans="19:19" ht="24.75" customHeight="1">
      <c r="S770" s="76"/>
    </row>
    <row r="771" spans="19:19" ht="24.75" customHeight="1">
      <c r="S771" s="76"/>
    </row>
    <row r="772" spans="19:19" ht="24.75" customHeight="1">
      <c r="S772" s="76"/>
    </row>
    <row r="773" spans="19:19" ht="24.75" customHeight="1">
      <c r="S773" s="76"/>
    </row>
    <row r="774" spans="19:19" ht="24.75" customHeight="1">
      <c r="S774" s="76"/>
    </row>
    <row r="775" spans="19:19" ht="24.75" customHeight="1">
      <c r="S775" s="76"/>
    </row>
    <row r="776" spans="19:19" ht="24.75" customHeight="1">
      <c r="S776" s="76"/>
    </row>
    <row r="777" spans="19:19" ht="24.75" customHeight="1">
      <c r="S777" s="76"/>
    </row>
    <row r="778" spans="19:19" ht="24.75" customHeight="1">
      <c r="S778" s="76"/>
    </row>
    <row r="779" spans="19:19" ht="24.75" customHeight="1">
      <c r="S779" s="76"/>
    </row>
    <row r="780" spans="19:19" ht="24.75" customHeight="1">
      <c r="S780" s="76"/>
    </row>
    <row r="781" spans="19:19" ht="24.75" customHeight="1">
      <c r="S781" s="76"/>
    </row>
    <row r="782" spans="19:19" ht="24.75" customHeight="1">
      <c r="S782" s="76"/>
    </row>
    <row r="783" spans="19:19" ht="24.75" customHeight="1">
      <c r="S783" s="76"/>
    </row>
    <row r="784" spans="19:19" ht="24.75" customHeight="1">
      <c r="S784" s="76"/>
    </row>
    <row r="785" spans="19:19" ht="24.75" customHeight="1">
      <c r="S785" s="76"/>
    </row>
    <row r="786" spans="19:19" ht="24.75" customHeight="1">
      <c r="S786" s="76"/>
    </row>
    <row r="787" spans="19:19" ht="24.75" customHeight="1">
      <c r="S787" s="76"/>
    </row>
    <row r="788" spans="19:19" ht="24.75" customHeight="1">
      <c r="S788" s="76"/>
    </row>
    <row r="789" spans="19:19" ht="24.75" customHeight="1">
      <c r="S789" s="76"/>
    </row>
    <row r="790" spans="19:19" ht="24.75" customHeight="1">
      <c r="S790" s="76"/>
    </row>
    <row r="791" spans="19:19" ht="24.75" customHeight="1">
      <c r="S791" s="76"/>
    </row>
    <row r="792" spans="19:19" ht="24.75" customHeight="1">
      <c r="S792" s="76"/>
    </row>
    <row r="793" spans="19:19" ht="24.75" customHeight="1">
      <c r="S793" s="76"/>
    </row>
    <row r="794" spans="19:19" ht="24.75" customHeight="1">
      <c r="S794" s="76"/>
    </row>
    <row r="795" spans="19:19" ht="24.75" customHeight="1">
      <c r="S795" s="76"/>
    </row>
    <row r="796" spans="19:19" ht="24.75" customHeight="1">
      <c r="S796" s="76"/>
    </row>
    <row r="797" spans="19:19" ht="24.75" customHeight="1">
      <c r="S797" s="76"/>
    </row>
    <row r="798" spans="19:19" ht="24.75" customHeight="1">
      <c r="S798" s="76"/>
    </row>
    <row r="799" spans="19:19" ht="24.75" customHeight="1">
      <c r="S799" s="76"/>
    </row>
    <row r="800" spans="19:19" ht="24.75" customHeight="1">
      <c r="S800" s="76"/>
    </row>
    <row r="801" spans="19:19" ht="24.75" customHeight="1">
      <c r="S801" s="76"/>
    </row>
    <row r="802" spans="19:19" ht="24.75" customHeight="1">
      <c r="S802" s="76"/>
    </row>
    <row r="803" spans="19:19" ht="24.75" customHeight="1">
      <c r="S803" s="76"/>
    </row>
    <row r="804" spans="19:19" ht="24.75" customHeight="1">
      <c r="S804" s="76"/>
    </row>
    <row r="805" spans="19:19" ht="24.75" customHeight="1">
      <c r="S805" s="76"/>
    </row>
    <row r="806" spans="19:19" ht="24.75" customHeight="1">
      <c r="S806" s="76"/>
    </row>
    <row r="807" spans="19:19" ht="24.75" customHeight="1">
      <c r="S807" s="76"/>
    </row>
    <row r="808" spans="19:19" ht="24.75" customHeight="1">
      <c r="S808" s="76"/>
    </row>
    <row r="809" spans="19:19" ht="24.75" customHeight="1">
      <c r="S809" s="76"/>
    </row>
    <row r="810" spans="19:19" ht="24.75" customHeight="1">
      <c r="S810" s="76"/>
    </row>
  </sheetData>
  <mergeCells count="9">
    <mergeCell ref="B2:F2"/>
    <mergeCell ref="G54:J54"/>
    <mergeCell ref="G128:J128"/>
    <mergeCell ref="G147:J147"/>
    <mergeCell ref="B150:F150"/>
    <mergeCell ref="G229:J229"/>
    <mergeCell ref="G345:J345"/>
    <mergeCell ref="B575:F575"/>
    <mergeCell ref="G578:J578"/>
  </mergeCells>
  <phoneticPr fontId="19"/>
  <printOptions horizontalCentered="1"/>
  <pageMargins left="0.23622047244094491" right="0.23622047244094491" top="0.74803149606299213" bottom="0.94488188976377963" header="0.31496062992125984" footer="0.31496062992125984"/>
  <pageSetup paperSize="9" scale="68" fitToWidth="1" fitToHeight="15" orientation="portrait" usePrinterDefaults="1" r:id="rId1"/>
  <headerFooter alignWithMargins="0">
    <oddHeader>&amp;R&amp;"ＭＳ ゴシック,標準"令和６年地価公示</oddHeader>
    <oddFooter>&amp;L&amp;"ＭＳ ゴシック,標準"※標準地番号欄
　 「○○　－番号」…住宅地
　 「○○５－番号」…商業地
　 「○○９－番号」…工業地&amp;C&amp;"ＭＳ ゴシック,標準"- &amp;P -&amp;R&amp;"ＭＳ ゴシック,標準"＊印は地価調査との共通地点を示す。</oddFooter>
  </headerFooter>
  <rowBreaks count="12" manualBreakCount="12">
    <brk id="56" max="16383" man="1"/>
    <brk id="111" max="16383" man="1"/>
    <brk id="187" max="16383" man="1"/>
    <brk id="203" min="1" max="17" man="1"/>
    <brk id="277" max="16383" man="1"/>
    <brk id="332" min="1" max="18" man="1"/>
    <brk id="387" min="1" max="18" man="1"/>
    <brk id="442" max="16383" man="1"/>
    <brk id="497" max="16383" man="1"/>
    <brk id="552" min="1" max="17" man="1"/>
    <brk id="608" min="1" max="17" man="1"/>
    <brk id="663" min="1" max="17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R6地点別一覧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00167257</dc:creator>
  <cp:lastModifiedBy>齊藤　有佑美</cp:lastModifiedBy>
  <cp:lastPrinted>2024-03-06T04:41:19Z</cp:lastPrinted>
  <dcterms:created xsi:type="dcterms:W3CDTF">2017-03-02T07:20:55Z</dcterms:created>
  <dcterms:modified xsi:type="dcterms:W3CDTF">2024-03-11T01:46:29Z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2024-03-11T01:46:29Z</vt:filetime>
  </property>
</Properties>
</file>