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9435"/>
  </bookViews>
  <sheets>
    <sheet name="令和６年度実績" sheetId="2" r:id="rId1"/>
  </sheets>
  <definedNames>
    <definedName name="_xlnm._FilterDatabase" localSheetId="0" hidden="1">令和６年度実績!$A$2:$X$201</definedName>
    <definedName name="_xlnm.Print_Titles" localSheetId="0">令和６年度実績!$1:$2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<sst xmlns="http://schemas.openxmlformats.org/spreadsheetml/2006/main" xmlns:r="http://schemas.openxmlformats.org/officeDocument/2006/relationships" count="279" uniqueCount="279">
  <si>
    <t>なるみやハートクリニック</t>
  </si>
  <si>
    <t>新居精機株式会社</t>
  </si>
  <si>
    <t>NO</t>
  </si>
  <si>
    <t>事業所</t>
    <rPh sb="0" eb="2">
      <t>ジギョウ</t>
    </rPh>
    <rPh sb="2" eb="3">
      <t>ショ</t>
    </rPh>
    <phoneticPr fontId="3"/>
  </si>
  <si>
    <t>風の子保育園</t>
    <rPh sb="0" eb="3">
      <t>カ</t>
    </rPh>
    <rPh sb="3" eb="6">
      <t>h</t>
    </rPh>
    <phoneticPr fontId="4"/>
  </si>
  <si>
    <t>イケヤ株式会社大島工場</t>
    <rPh sb="7" eb="11">
      <t>オオシマコウジョウ</t>
    </rPh>
    <phoneticPr fontId="4"/>
  </si>
  <si>
    <t>公益財団法人　伊豆保健医療センター</t>
  </si>
  <si>
    <t>UDウチダ株式会社</t>
  </si>
  <si>
    <t>8 設備工事業</t>
  </si>
  <si>
    <t>グループホーム浜屋</t>
    <rPh sb="7" eb="9">
      <t>ハマヤ</t>
    </rPh>
    <phoneticPr fontId="4"/>
  </si>
  <si>
    <t>スリーケアリハビリデイサービス</t>
  </si>
  <si>
    <t>袋井いろいろ、その他事業所1件（はたらき）</t>
    <rPh sb="0" eb="2">
      <t>フクロイ</t>
    </rPh>
    <rPh sb="9" eb="10">
      <t>タ</t>
    </rPh>
    <rPh sb="10" eb="13">
      <t>ジギョウショ</t>
    </rPh>
    <rPh sb="14" eb="15">
      <t>ケン</t>
    </rPh>
    <phoneticPr fontId="4"/>
  </si>
  <si>
    <t>57 織物・衣服・身の回り品小売業</t>
  </si>
  <si>
    <t>有限会社　マルスギ杉浦製茶</t>
  </si>
  <si>
    <t>株式会社　山七</t>
  </si>
  <si>
    <t>河東開発工業株式会社</t>
    <rPh sb="0" eb="10">
      <t>カトウカイハツコウギョウカブシキガイシャ</t>
    </rPh>
    <phoneticPr fontId="4"/>
  </si>
  <si>
    <t>協和工業株式会社</t>
  </si>
  <si>
    <t>ラビュー島田 その他事業所１件</t>
    <rPh sb="9" eb="10">
      <t>タ</t>
    </rPh>
    <rPh sb="10" eb="13">
      <t>ジギョウショ</t>
    </rPh>
    <rPh sb="14" eb="15">
      <t>ケン</t>
    </rPh>
    <phoneticPr fontId="4"/>
  </si>
  <si>
    <t>開始</t>
    <rPh sb="0" eb="2">
      <t>カイシ</t>
    </rPh>
    <phoneticPr fontId="5"/>
  </si>
  <si>
    <t>79 その他の生活関連サービス業</t>
  </si>
  <si>
    <t>都商事株式会社</t>
    <rPh sb="0" eb="1">
      <t>ミヤコ</t>
    </rPh>
    <rPh sb="1" eb="3">
      <t>ショウジ</t>
    </rPh>
    <phoneticPr fontId="4"/>
  </si>
  <si>
    <t>目標年度
原単位排出量</t>
    <rPh sb="0" eb="2">
      <t>モクヒョウ</t>
    </rPh>
    <rPh sb="2" eb="4">
      <t>ネンド</t>
    </rPh>
    <rPh sb="5" eb="8">
      <t>ゲンタンイ</t>
    </rPh>
    <rPh sb="8" eb="11">
      <t>ハイシュツリョウ</t>
    </rPh>
    <phoneticPr fontId="3"/>
  </si>
  <si>
    <t>株式会社不二</t>
  </si>
  <si>
    <t>レ点</t>
    <rPh sb="1" eb="2">
      <t>テン</t>
    </rPh>
    <phoneticPr fontId="5"/>
  </si>
  <si>
    <t>萩錦酒造株式会社</t>
  </si>
  <si>
    <t>株式会社　鳥居製缶</t>
  </si>
  <si>
    <t>73 広告業　</t>
  </si>
  <si>
    <t>株式会社エスアイジー</t>
  </si>
  <si>
    <t>株式会社　水野組</t>
    <rPh sb="0" eb="4">
      <t>カブシキガイシャ</t>
    </rPh>
    <rPh sb="5" eb="7">
      <t>ミズノ</t>
    </rPh>
    <rPh sb="7" eb="8">
      <t>クミ</t>
    </rPh>
    <phoneticPr fontId="4"/>
  </si>
  <si>
    <t>KAWANE抹茶株式会社　吉田工場</t>
    <rPh sb="13" eb="17">
      <t>ヨシダコウジョウ</t>
    </rPh>
    <phoneticPr fontId="5"/>
  </si>
  <si>
    <t>みずほ園</t>
    <rPh sb="3" eb="4">
      <t>エン</t>
    </rPh>
    <phoneticPr fontId="4"/>
  </si>
  <si>
    <t>小笠原マル曻株式会社　本社屋</t>
    <rPh sb="11" eb="12">
      <t>ホン</t>
    </rPh>
    <rPh sb="12" eb="14">
      <t>シャオク</t>
    </rPh>
    <phoneticPr fontId="4"/>
  </si>
  <si>
    <t>リバティーリゾート大東温泉　</t>
    <rPh sb="9" eb="11">
      <t>ダイトウ</t>
    </rPh>
    <rPh sb="11" eb="13">
      <t>オンセン</t>
    </rPh>
    <phoneticPr fontId="4"/>
  </si>
  <si>
    <t>株式会社　ムカイ　第一ムカイビル</t>
    <rPh sb="9" eb="11">
      <t>ダイイチ</t>
    </rPh>
    <phoneticPr fontId="4"/>
  </si>
  <si>
    <t>介護老人保健施設のぞみ</t>
  </si>
  <si>
    <t>フレンズ南熱海</t>
  </si>
  <si>
    <t>株式会社山十佐野製作所</t>
  </si>
  <si>
    <t>医療法人社団　八洲会　袋井みつかわ病院</t>
    <rPh sb="0" eb="2">
      <t>イリョウ</t>
    </rPh>
    <rPh sb="2" eb="4">
      <t>ホウジン</t>
    </rPh>
    <rPh sb="4" eb="6">
      <t>シャダン</t>
    </rPh>
    <rPh sb="7" eb="8">
      <t>ハチ</t>
    </rPh>
    <rPh sb="8" eb="9">
      <t>ス</t>
    </rPh>
    <rPh sb="9" eb="10">
      <t>カイ</t>
    </rPh>
    <rPh sb="11" eb="13">
      <t>フクロイ</t>
    </rPh>
    <rPh sb="17" eb="19">
      <t>ビョウイン</t>
    </rPh>
    <phoneticPr fontId="4"/>
  </si>
  <si>
    <t>静岡学園なごみ高等学校</t>
  </si>
  <si>
    <t>株式会社　誠電機</t>
  </si>
  <si>
    <t>ことのや</t>
  </si>
  <si>
    <t>恵学園</t>
    <rPh sb="0" eb="1">
      <t>メグミ</t>
    </rPh>
    <rPh sb="1" eb="3">
      <t>ガクエン</t>
    </rPh>
    <phoneticPr fontId="4"/>
  </si>
  <si>
    <t>やまと興業株式会社</t>
  </si>
  <si>
    <t>ふれあい島郷</t>
    <rPh sb="4" eb="6">
      <t>トウゴウ</t>
    </rPh>
    <phoneticPr fontId="4"/>
  </si>
  <si>
    <t>株式会社静幸産業</t>
    <rPh sb="0" eb="4">
      <t>カブシキガイシャ</t>
    </rPh>
    <rPh sb="4" eb="8">
      <t>セイコウサンギョウ</t>
    </rPh>
    <phoneticPr fontId="4"/>
  </si>
  <si>
    <t>医療法人社団新風会　丸山病院</t>
  </si>
  <si>
    <t>YS静岡呉服町ビル</t>
    <rPh sb="2" eb="7">
      <t>シズオカゴフクチョウ</t>
    </rPh>
    <phoneticPr fontId="4"/>
  </si>
  <si>
    <t>HairBalanceきいち</t>
  </si>
  <si>
    <t>株式会社ライズワン</t>
  </si>
  <si>
    <t>温故療院上島こもれびの丘</t>
    <rPh sb="0" eb="4">
      <t>オンコリョウイン</t>
    </rPh>
    <rPh sb="4" eb="6">
      <t>カミジマ</t>
    </rPh>
    <rPh sb="11" eb="12">
      <t>オカ</t>
    </rPh>
    <phoneticPr fontId="4"/>
  </si>
  <si>
    <t>栗田　里志</t>
  </si>
  <si>
    <t>株式会社エル・ファーム・サカキバラ
一富士農場</t>
  </si>
  <si>
    <t>こども広場あんり</t>
    <rPh sb="3" eb="5">
      <t>ヒロバ</t>
    </rPh>
    <phoneticPr fontId="4"/>
  </si>
  <si>
    <t>社会福祉法人復泉会　KuRuMiX</t>
  </si>
  <si>
    <t>株式会社応化建材工業　本社</t>
    <rPh sb="11" eb="13">
      <t>ホンシャ</t>
    </rPh>
    <phoneticPr fontId="4"/>
  </si>
  <si>
    <t>ふれあいレジデンス大岡</t>
    <rPh sb="9" eb="11">
      <t>オオオカ</t>
    </rPh>
    <phoneticPr fontId="4"/>
  </si>
  <si>
    <t>有限会社　戸塚綜業</t>
  </si>
  <si>
    <t>株式会社日栄総業　本社</t>
    <rPh sb="9" eb="11">
      <t>ホンシャ</t>
    </rPh>
    <phoneticPr fontId="4"/>
  </si>
  <si>
    <t>麺屋龍壽</t>
    <rPh sb="0" eb="4">
      <t>メンヤリュウジュ</t>
    </rPh>
    <phoneticPr fontId="4"/>
  </si>
  <si>
    <t>焼肉處　十々</t>
    <rPh sb="0" eb="3">
      <t>ヤキニクトコロ</t>
    </rPh>
    <rPh sb="4" eb="6">
      <t>ジュウキゴウ</t>
    </rPh>
    <phoneticPr fontId="5"/>
  </si>
  <si>
    <t>76 飲食店　</t>
  </si>
  <si>
    <t>有限会社　竹常</t>
  </si>
  <si>
    <t>株式会社浜松スポーツセンター</t>
    <rPh sb="0" eb="4">
      <t>カブシキカイシャ</t>
    </rPh>
    <rPh sb="4" eb="6">
      <t>ハママツ</t>
    </rPh>
    <phoneticPr fontId="4"/>
  </si>
  <si>
    <t>マルサダ製茶株式会社</t>
  </si>
  <si>
    <t>ユーサンガスケット株式会社</t>
  </si>
  <si>
    <t>特別養護老人ホーム　喜久の園</t>
    <rPh sb="0" eb="2">
      <t>トクベツ</t>
    </rPh>
    <rPh sb="2" eb="4">
      <t>ヨウゴ</t>
    </rPh>
    <rPh sb="4" eb="6">
      <t>ロウジン</t>
    </rPh>
    <rPh sb="10" eb="14">
      <t>キクノソノ</t>
    </rPh>
    <phoneticPr fontId="4"/>
  </si>
  <si>
    <t>44 道路貨物運送業</t>
  </si>
  <si>
    <t>麻機幼稚園</t>
    <rPh sb="0" eb="2">
      <t>アサバタ</t>
    </rPh>
    <rPh sb="2" eb="5">
      <t>ヨウチエン</t>
    </rPh>
    <phoneticPr fontId="4"/>
  </si>
  <si>
    <t>認定こども園　松の実保育園</t>
  </si>
  <si>
    <t>平和建設株式会社静岡営業所</t>
    <rPh sb="8" eb="13">
      <t>シズオカエイギョウショ</t>
    </rPh>
    <phoneticPr fontId="4"/>
  </si>
  <si>
    <t>株式会社プロダックス</t>
  </si>
  <si>
    <t>医療法人社団　紫苑会　富士いきいき病院</t>
    <rPh sb="0" eb="2">
      <t>イリョウ</t>
    </rPh>
    <rPh sb="2" eb="4">
      <t>ホウジン</t>
    </rPh>
    <rPh sb="11" eb="13">
      <t>フジ</t>
    </rPh>
    <rPh sb="17" eb="19">
      <t>ビョウイン</t>
    </rPh>
    <phoneticPr fontId="4"/>
  </si>
  <si>
    <t>大沼水産　</t>
    <rPh sb="0" eb="2">
      <t>オオヌマ</t>
    </rPh>
    <phoneticPr fontId="5"/>
  </si>
  <si>
    <t>有限会社三共椎茸　八幡工場</t>
  </si>
  <si>
    <t>有限会社　神田鉄工所</t>
  </si>
  <si>
    <t>株式会社サンメイク</t>
  </si>
  <si>
    <t>株式会社　中部メンテナンス　第5工場</t>
  </si>
  <si>
    <t>コバック袋井インター通り店</t>
    <rPh sb="4" eb="6">
      <t>フクロイ</t>
    </rPh>
    <rPh sb="10" eb="11">
      <t>ドオ</t>
    </rPh>
    <rPh sb="12" eb="13">
      <t>テン</t>
    </rPh>
    <phoneticPr fontId="4"/>
  </si>
  <si>
    <t>株式会社タキ電装</t>
  </si>
  <si>
    <t>有限会社ろばた焼きさかなや</t>
  </si>
  <si>
    <t xml:space="preserve">日之出物産株式会社    </t>
  </si>
  <si>
    <t>清水スポーツ整形外科</t>
  </si>
  <si>
    <t>引佐給食有限会社　ハローランチ浜松西店</t>
    <rPh sb="0" eb="4">
      <t>イナサキュウショク</t>
    </rPh>
    <rPh sb="4" eb="8">
      <t>ユウゲンカイシャ</t>
    </rPh>
    <rPh sb="15" eb="18">
      <t>ハママツニシ</t>
    </rPh>
    <rPh sb="18" eb="19">
      <t>テン</t>
    </rPh>
    <phoneticPr fontId="4"/>
  </si>
  <si>
    <t>チェストプレミックス株式会社 菊川工場</t>
    <rPh sb="15" eb="19">
      <t>キクガワコウジョウ</t>
    </rPh>
    <phoneticPr fontId="4"/>
  </si>
  <si>
    <t>杉本家具株式会社　登呂工場</t>
    <rPh sb="0" eb="2">
      <t>スギモト</t>
    </rPh>
    <rPh sb="2" eb="4">
      <t>カグ</t>
    </rPh>
    <rPh sb="4" eb="8">
      <t>カブシキガイシャ</t>
    </rPh>
    <rPh sb="9" eb="11">
      <t>トロ</t>
    </rPh>
    <rPh sb="11" eb="13">
      <t>コウジョウ</t>
    </rPh>
    <phoneticPr fontId="4"/>
  </si>
  <si>
    <t>篠原医院</t>
    <rPh sb="0" eb="2">
      <t>シノハラ</t>
    </rPh>
    <phoneticPr fontId="4"/>
  </si>
  <si>
    <t>熱海　そば処　利久庵</t>
  </si>
  <si>
    <t>焼津四川飯店＆ガーデンズ</t>
    <rPh sb="0" eb="2">
      <t>ヤイヅ</t>
    </rPh>
    <rPh sb="2" eb="4">
      <t>シセン</t>
    </rPh>
    <rPh sb="4" eb="6">
      <t>ハンテン</t>
    </rPh>
    <phoneticPr fontId="4"/>
  </si>
  <si>
    <t>そば処　いし川</t>
    <rPh sb="2" eb="3">
      <t>ドコロ</t>
    </rPh>
    <rPh sb="6" eb="7">
      <t>カワ</t>
    </rPh>
    <phoneticPr fontId="4"/>
  </si>
  <si>
    <t>ホームスティみずほ</t>
  </si>
  <si>
    <t>メディカルサプライ配送センター</t>
    <rPh sb="9" eb="11">
      <t>ハイソウ</t>
    </rPh>
    <phoneticPr fontId="5"/>
  </si>
  <si>
    <t>鳥池精肉店</t>
  </si>
  <si>
    <t>佐野製缶株式会社</t>
    <rPh sb="0" eb="2">
      <t>サノ</t>
    </rPh>
    <rPh sb="2" eb="4">
      <t>セイカン</t>
    </rPh>
    <rPh sb="4" eb="8">
      <t>カブシキガイシャ</t>
    </rPh>
    <phoneticPr fontId="4"/>
  </si>
  <si>
    <t>合資会社　牧農園</t>
    <rPh sb="0" eb="4">
      <t>ゴウシガイシャ</t>
    </rPh>
    <rPh sb="5" eb="8">
      <t>マキノウエン</t>
    </rPh>
    <phoneticPr fontId="4"/>
  </si>
  <si>
    <t>株式会社　教英出版　１Ｆ工場</t>
    <rPh sb="0" eb="4">
      <t>カブシキガイシャ</t>
    </rPh>
    <rPh sb="5" eb="6">
      <t>キョウ</t>
    </rPh>
    <rPh sb="6" eb="7">
      <t>エイ</t>
    </rPh>
    <rPh sb="7" eb="9">
      <t>シュッパン</t>
    </rPh>
    <rPh sb="12" eb="14">
      <t>コウジョウ</t>
    </rPh>
    <phoneticPr fontId="5"/>
  </si>
  <si>
    <t>株式会社鈴木長十商店</t>
  </si>
  <si>
    <t>公益社団法人静岡県私学協会</t>
    <rPh sb="0" eb="13">
      <t>コウエキシャダンホウジンシズオカケンシガクキョウカイ</t>
    </rPh>
    <phoneticPr fontId="4"/>
  </si>
  <si>
    <t>季節のお料理　辻むら</t>
    <rPh sb="0" eb="2">
      <t>キセツ</t>
    </rPh>
    <rPh sb="4" eb="6">
      <t>リョウリ</t>
    </rPh>
    <rPh sb="7" eb="8">
      <t>ツジ</t>
    </rPh>
    <phoneticPr fontId="4"/>
  </si>
  <si>
    <t>新栄ビルサービス 株式会社</t>
  </si>
  <si>
    <t>福泉産業株式会社　本社</t>
    <rPh sb="9" eb="11">
      <t>ホンシャ</t>
    </rPh>
    <phoneticPr fontId="4"/>
  </si>
  <si>
    <t>足高観光開発株式会社</t>
  </si>
  <si>
    <t>18.4</t>
  </si>
  <si>
    <t>有限会社カンナ</t>
  </si>
  <si>
    <t>92 その他の事業サービス業</t>
  </si>
  <si>
    <t>株式会社パネックス</t>
  </si>
  <si>
    <t>なつニューロクリニック</t>
  </si>
  <si>
    <t>幼保連携型認定こども園　ふじの花こども園</t>
    <rPh sb="0" eb="2">
      <t>ヨウホ</t>
    </rPh>
    <rPh sb="2" eb="5">
      <t>レンケイガタ</t>
    </rPh>
    <rPh sb="5" eb="7">
      <t>ニンテイ</t>
    </rPh>
    <rPh sb="10" eb="11">
      <t>エン</t>
    </rPh>
    <rPh sb="15" eb="16">
      <t>ハナ</t>
    </rPh>
    <rPh sb="19" eb="20">
      <t>エン</t>
    </rPh>
    <phoneticPr fontId="4"/>
  </si>
  <si>
    <t>株式会社東洋機械製作所</t>
    <rPh sb="0" eb="11">
      <t>カブシキカイシャトウヨウキカイセイサクショ</t>
    </rPh>
    <phoneticPr fontId="4"/>
  </si>
  <si>
    <t>6</t>
  </si>
  <si>
    <t>ノボル精密㈱第一工場</t>
    <rPh sb="3" eb="5">
      <t>セイミツ</t>
    </rPh>
    <rPh sb="6" eb="8">
      <t>ダイイチ</t>
    </rPh>
    <rPh sb="8" eb="10">
      <t>コウジョウ</t>
    </rPh>
    <phoneticPr fontId="5"/>
  </si>
  <si>
    <t>株式会社有機・産業</t>
  </si>
  <si>
    <t>株式会社ツチヤコーポレーション</t>
  </si>
  <si>
    <t>ショーダテクトロン株式会社</t>
  </si>
  <si>
    <t>大信水産株式会社</t>
  </si>
  <si>
    <t>株式会社　伊藤製作所</t>
  </si>
  <si>
    <t>㈱片岡屋　建機・レンタル事業部</t>
  </si>
  <si>
    <t>ヤマトヤ富士店</t>
  </si>
  <si>
    <t>株式会社　日設技研</t>
  </si>
  <si>
    <t>彩食健美　二胡</t>
    <rPh sb="0" eb="3">
      <t>イロドリショクケン</t>
    </rPh>
    <rPh sb="3" eb="4">
      <t>ビ</t>
    </rPh>
    <rPh sb="5" eb="7">
      <t>ニコ</t>
    </rPh>
    <phoneticPr fontId="4"/>
  </si>
  <si>
    <t>6 総合工事業</t>
  </si>
  <si>
    <t>有限会社永田屋</t>
  </si>
  <si>
    <t>アイティーオー株式会社 浜北工場</t>
    <rPh sb="12" eb="14">
      <t>ハマキタ</t>
    </rPh>
    <rPh sb="14" eb="16">
      <t>コウジョウ</t>
    </rPh>
    <phoneticPr fontId="4"/>
  </si>
  <si>
    <t>有限会社伊藤製作所</t>
  </si>
  <si>
    <t>メカニック株式会社</t>
  </si>
  <si>
    <t>菊地工業株式会社</t>
  </si>
  <si>
    <t>特別養護老人ホーム　巴の園</t>
    <rPh sb="0" eb="6">
      <t>トクベツヨウゴロウジン</t>
    </rPh>
    <rPh sb="10" eb="11">
      <t>トモエ</t>
    </rPh>
    <rPh sb="12" eb="13">
      <t>ソノ</t>
    </rPh>
    <phoneticPr fontId="4"/>
  </si>
  <si>
    <t>創作珈琲工房　くれあーる</t>
    <rPh sb="0" eb="2">
      <t>ソウサク</t>
    </rPh>
    <rPh sb="2" eb="4">
      <t>コーヒー</t>
    </rPh>
    <rPh sb="4" eb="6">
      <t>コウボウ</t>
    </rPh>
    <phoneticPr fontId="4"/>
  </si>
  <si>
    <t>象山幼稚園</t>
    <rPh sb="0" eb="5">
      <t>ゾウヤマヨウチエン</t>
    </rPh>
    <phoneticPr fontId="5"/>
  </si>
  <si>
    <t>有限会社　仁藤農機商会</t>
  </si>
  <si>
    <t>アイリッシュアラン乗馬学校</t>
    <rPh sb="9" eb="13">
      <t>ジョウバガッコウ</t>
    </rPh>
    <phoneticPr fontId="4"/>
  </si>
  <si>
    <t>株式会社トマル水産　本社</t>
    <rPh sb="10" eb="12">
      <t>ホンシャ</t>
    </rPh>
    <phoneticPr fontId="5"/>
  </si>
  <si>
    <t>雄大グループ株式会社</t>
  </si>
  <si>
    <t>伊豆市商工会</t>
    <rPh sb="0" eb="3">
      <t>イズシ</t>
    </rPh>
    <rPh sb="3" eb="6">
      <t>ショウコウカイ</t>
    </rPh>
    <phoneticPr fontId="5"/>
  </si>
  <si>
    <t>株式会社　松風工業</t>
  </si>
  <si>
    <t>岡本眼科クリニック</t>
    <rPh sb="0" eb="4">
      <t>オカモトガンカ</t>
    </rPh>
    <phoneticPr fontId="4"/>
  </si>
  <si>
    <t>株式会社東洋メタル</t>
  </si>
  <si>
    <t>山松水産株式会社</t>
  </si>
  <si>
    <t>株式会社リュウエイ</t>
  </si>
  <si>
    <t>株式会社サイトーウッド藤枝工場</t>
    <rPh sb="11" eb="13">
      <t>フジエダ</t>
    </rPh>
    <rPh sb="13" eb="15">
      <t>コウジョウ</t>
    </rPh>
    <phoneticPr fontId="5"/>
  </si>
  <si>
    <t>芳川の里</t>
    <rPh sb="0" eb="2">
      <t>ホウガワ</t>
    </rPh>
    <rPh sb="3" eb="4">
      <t>サト</t>
    </rPh>
    <phoneticPr fontId="4"/>
  </si>
  <si>
    <t>オレンジポット セントラルキッチン</t>
  </si>
  <si>
    <t>グループホーム泉の家</t>
    <rPh sb="7" eb="8">
      <t>イズミ</t>
    </rPh>
    <rPh sb="9" eb="10">
      <t>イエ</t>
    </rPh>
    <phoneticPr fontId="4"/>
  </si>
  <si>
    <t>フォレスト株式会社</t>
  </si>
  <si>
    <t>株式会社三ヶ日ガーデン</t>
  </si>
  <si>
    <t>温泉旅館　翠泉閣</t>
    <rPh sb="0" eb="4">
      <t>オンセンリョカン</t>
    </rPh>
    <rPh sb="5" eb="6">
      <t>スイ</t>
    </rPh>
    <rPh sb="6" eb="7">
      <t>イズミ</t>
    </rPh>
    <rPh sb="7" eb="8">
      <t>カク</t>
    </rPh>
    <phoneticPr fontId="5"/>
  </si>
  <si>
    <t>浜名湖養魚漁業協同組合</t>
  </si>
  <si>
    <t>株式会社　フルカワ</t>
  </si>
  <si>
    <t>株式会社和光ビル</t>
  </si>
  <si>
    <t>医療法人社団健寿会山の上介護医療院</t>
    <rPh sb="9" eb="10">
      <t>ヤマ</t>
    </rPh>
    <rPh sb="11" eb="12">
      <t>ウエ</t>
    </rPh>
    <rPh sb="12" eb="14">
      <t>カイゴ</t>
    </rPh>
    <rPh sb="14" eb="16">
      <t>イリョウ</t>
    </rPh>
    <rPh sb="16" eb="17">
      <t>イン</t>
    </rPh>
    <phoneticPr fontId="4"/>
  </si>
  <si>
    <t>勝又内科医院</t>
    <rPh sb="0" eb="2">
      <t>カツマタ</t>
    </rPh>
    <rPh sb="2" eb="4">
      <t>ナイカ</t>
    </rPh>
    <rPh sb="4" eb="6">
      <t>イイン</t>
    </rPh>
    <phoneticPr fontId="4"/>
  </si>
  <si>
    <t>株式会社　第一樹脂工業</t>
  </si>
  <si>
    <t>有限会社環</t>
  </si>
  <si>
    <t>礒垣胃腸科外科医院</t>
    <rPh sb="0" eb="9">
      <t>イソガキイチョウカゲカイイン</t>
    </rPh>
    <phoneticPr fontId="4"/>
  </si>
  <si>
    <t>有限会社ホソヤ</t>
  </si>
  <si>
    <t>株式会社にんべん　大井川事業所</t>
    <rPh sb="9" eb="12">
      <t>オオイガワ</t>
    </rPh>
    <rPh sb="12" eb="15">
      <t>ジギョウジョ</t>
    </rPh>
    <phoneticPr fontId="4"/>
  </si>
  <si>
    <t>株式会社相良製作所</t>
  </si>
  <si>
    <t>若杉幼稚園</t>
    <rPh sb="0" eb="2">
      <t>ワカスギ</t>
    </rPh>
    <rPh sb="2" eb="5">
      <t>ヨウチエン</t>
    </rPh>
    <phoneticPr fontId="4"/>
  </si>
  <si>
    <t>40 インターネット附随サービス業</t>
  </si>
  <si>
    <t>清水冷凍株式会社</t>
  </si>
  <si>
    <t>介護老人保健施設　みゆきの苑</t>
    <rPh sb="0" eb="8">
      <t>カイゴロウジンホケンシセツ</t>
    </rPh>
    <rPh sb="13" eb="14">
      <t>ソノ</t>
    </rPh>
    <phoneticPr fontId="4"/>
  </si>
  <si>
    <t>金印わさび株式会社　静岡工場</t>
  </si>
  <si>
    <t>キッチンポット</t>
  </si>
  <si>
    <t>大井建設株式会社</t>
  </si>
  <si>
    <t>Escola Alcance Hamamatsu</t>
  </si>
  <si>
    <t>株式会社静岡第一興商</t>
  </si>
  <si>
    <t>千曲精密工業株式会社</t>
  </si>
  <si>
    <t>医療法人社団　進修会　がくとう整形外科クリニック</t>
  </si>
  <si>
    <t>株式会社　ワシヅオートセンター</t>
  </si>
  <si>
    <t>大熱海国際ゴルフクラブ</t>
    <rPh sb="0" eb="5">
      <t>ダイアタミコクサイ</t>
    </rPh>
    <phoneticPr fontId="4"/>
  </si>
  <si>
    <t>株式会社　大川原紙器　吉田工場</t>
    <rPh sb="11" eb="15">
      <t>ヨシダコウジョウ</t>
    </rPh>
    <phoneticPr fontId="4"/>
  </si>
  <si>
    <t>山水館欣龍</t>
  </si>
  <si>
    <t>くによし整形外科</t>
    <rPh sb="4" eb="8">
      <t>セイケイゲカ</t>
    </rPh>
    <phoneticPr fontId="4"/>
  </si>
  <si>
    <t>ENT名倉クリニック</t>
    <rPh sb="3" eb="5">
      <t>ナグラ</t>
    </rPh>
    <phoneticPr fontId="5"/>
  </si>
  <si>
    <t>昭和印刷加工有限会社</t>
  </si>
  <si>
    <t>株式会社ウチゲン</t>
  </si>
  <si>
    <t>株式会社ケルン</t>
  </si>
  <si>
    <t>19 ゴム製品製造業</t>
  </si>
  <si>
    <t>株式会社高柳製茶</t>
  </si>
  <si>
    <t>Sports Life　AQEA CLUB</t>
  </si>
  <si>
    <t>株式会社デンソー</t>
  </si>
  <si>
    <t>ジ・オリエンタルテラス</t>
  </si>
  <si>
    <t>香湯楼井川</t>
  </si>
  <si>
    <t>株式会社インペリアル 袋井工場</t>
    <rPh sb="11" eb="13">
      <t>フクロイ</t>
    </rPh>
    <rPh sb="13" eb="15">
      <t>コウジョウ</t>
    </rPh>
    <phoneticPr fontId="5"/>
  </si>
  <si>
    <t>目標値</t>
    <rPh sb="0" eb="2">
      <t>モクヒョウ</t>
    </rPh>
    <rPh sb="2" eb="3">
      <t>アタイ</t>
    </rPh>
    <phoneticPr fontId="3"/>
  </si>
  <si>
    <t>学校法人さなる学園</t>
  </si>
  <si>
    <t>株式会社カネゼン本社工場</t>
    <rPh sb="8" eb="10">
      <t>ホンシャ</t>
    </rPh>
    <rPh sb="10" eb="12">
      <t>コウジョウ</t>
    </rPh>
    <phoneticPr fontId="4"/>
  </si>
  <si>
    <t>司焼津株式会社</t>
  </si>
  <si>
    <t>株式会社 ダイマツ 焼津工場 倉庫</t>
    <rPh sb="10" eb="14">
      <t>ヤイヅコウジョウ</t>
    </rPh>
    <rPh sb="15" eb="17">
      <t>ソウコ</t>
    </rPh>
    <phoneticPr fontId="4"/>
  </si>
  <si>
    <t>セルフる金谷</t>
    <rPh sb="4" eb="6">
      <t>カナヤ</t>
    </rPh>
    <phoneticPr fontId="4"/>
  </si>
  <si>
    <t>共立化工株式会社　沼津工場</t>
    <rPh sb="9" eb="13">
      <t>ヌマヅコウジョウ</t>
    </rPh>
    <phoneticPr fontId="4"/>
  </si>
  <si>
    <t>アストム株式会社</t>
    <rPh sb="4" eb="8">
      <t>カブシキガイシャ</t>
    </rPh>
    <phoneticPr fontId="4"/>
  </si>
  <si>
    <t>山中産業株式会社</t>
  </si>
  <si>
    <t>株式会社サン・ラファエル本店</t>
    <rPh sb="12" eb="14">
      <t>ホンテン</t>
    </rPh>
    <phoneticPr fontId="4"/>
  </si>
  <si>
    <t>株式会社フジヘン　本社工場</t>
    <rPh sb="9" eb="13">
      <t>ホンシャコウジョウ</t>
    </rPh>
    <phoneticPr fontId="4"/>
  </si>
  <si>
    <t>天龍木材株式会社</t>
  </si>
  <si>
    <t>藤枝駿府病院</t>
    <rPh sb="0" eb="2">
      <t>フジエダ</t>
    </rPh>
    <rPh sb="2" eb="4">
      <t>スンプ</t>
    </rPh>
    <rPh sb="4" eb="6">
      <t>ビョウイン</t>
    </rPh>
    <phoneticPr fontId="4"/>
  </si>
  <si>
    <t>株式会社　ウラノ</t>
  </si>
  <si>
    <t>ビスポーク袋井みかど</t>
    <rPh sb="5" eb="7">
      <t>フクロイ</t>
    </rPh>
    <phoneticPr fontId="4"/>
  </si>
  <si>
    <t>有限会社川根茶ぬくり園</t>
    <rPh sb="0" eb="4">
      <t>ユウゲンカイシャ</t>
    </rPh>
    <rPh sb="4" eb="7">
      <t>カワネチャ</t>
    </rPh>
    <rPh sb="10" eb="11">
      <t>エン</t>
    </rPh>
    <phoneticPr fontId="4"/>
  </si>
  <si>
    <t>富士ツバメ株式会社　静清支店</t>
    <rPh sb="10" eb="14">
      <t>セイシンシテン</t>
    </rPh>
    <phoneticPr fontId="5"/>
  </si>
  <si>
    <t>株式会社　松本酒店 沼津香貫店</t>
    <rPh sb="10" eb="12">
      <t>ヌマヅ</t>
    </rPh>
    <rPh sb="12" eb="13">
      <t>カオル</t>
    </rPh>
    <rPh sb="13" eb="14">
      <t>ツラヌ</t>
    </rPh>
    <rPh sb="14" eb="15">
      <t>テン</t>
    </rPh>
    <phoneticPr fontId="4"/>
  </si>
  <si>
    <t>グループホームたんより</t>
  </si>
  <si>
    <t>HOTEL nanvan浜名湖</t>
  </si>
  <si>
    <t>西部合材リサイクルセンター協同組合</t>
  </si>
  <si>
    <t>家山電子工業株式会社</t>
  </si>
  <si>
    <t>株式会社ダイワ</t>
  </si>
  <si>
    <t>目標の達成</t>
    <rPh sb="0" eb="2">
      <t>もくひょう</t>
    </rPh>
    <rPh sb="3" eb="5">
      <t>たっせい</t>
    </rPh>
    <phoneticPr fontId="2" type="Hiragana"/>
  </si>
  <si>
    <t>株式会社ユアネット　沼津支社</t>
  </si>
  <si>
    <t>株式会社ホーエイ　田尻工場</t>
  </si>
  <si>
    <t>株式会社加藤工業</t>
  </si>
  <si>
    <t>志太宇部生コンクリート株式会社　浜岡工場</t>
    <rPh sb="16" eb="18">
      <t>ハマオカ</t>
    </rPh>
    <rPh sb="18" eb="20">
      <t>コウジョウ</t>
    </rPh>
    <phoneticPr fontId="4"/>
  </si>
  <si>
    <t>あさぎり</t>
  </si>
  <si>
    <t>株式会社大村商会　三島支店</t>
    <rPh sb="0" eb="8">
      <t>カブシキガイシャオオムラショウカイ</t>
    </rPh>
    <rPh sb="9" eb="13">
      <t>ミシマシテン</t>
    </rPh>
    <phoneticPr fontId="4"/>
  </si>
  <si>
    <t>83 医療業</t>
  </si>
  <si>
    <t>株式会社シャンソン化粧品</t>
  </si>
  <si>
    <t xml:space="preserve">沼津甲羅本店 </t>
  </si>
  <si>
    <t>株式会社　藤枝中央青果</t>
  </si>
  <si>
    <t>事業分類</t>
    <rPh sb="0" eb="2">
      <t>ジギョウ</t>
    </rPh>
    <rPh sb="2" eb="4">
      <t>ブンルイ</t>
    </rPh>
    <phoneticPr fontId="3"/>
  </si>
  <si>
    <t>32 その他の製造業</t>
  </si>
  <si>
    <t>85 社会保険・社会福祉・介護事業</t>
  </si>
  <si>
    <t>9 食料品製造業</t>
  </si>
  <si>
    <t>31 輸送用機械器具製造業</t>
  </si>
  <si>
    <t>24 金属製品製造業</t>
  </si>
  <si>
    <t>81 学校教育</t>
  </si>
  <si>
    <t>4 水産業</t>
  </si>
  <si>
    <t>株式会社ミズ・バラエティー</t>
  </si>
  <si>
    <t>95 その他のサービス業</t>
  </si>
  <si>
    <t>78 洗濯・理容・美容・浴場業</t>
  </si>
  <si>
    <t>1 農業</t>
  </si>
  <si>
    <t>実施年度</t>
  </si>
  <si>
    <t>7 職別工事業（設備工事業を除く）</t>
  </si>
  <si>
    <t>10 飲料・たばこ・飼料製造業</t>
  </si>
  <si>
    <t>13 家具・装備品製造業</t>
  </si>
  <si>
    <t>75 宿泊業　</t>
  </si>
  <si>
    <t>55 その他の卸売業</t>
  </si>
  <si>
    <t>54 機械器具卸売業</t>
  </si>
  <si>
    <t>26 生産用機械器具製造業</t>
  </si>
  <si>
    <t>41 映像・音声･文字情報制作業</t>
  </si>
  <si>
    <t>12 木材・木製品製造業（家具を除く）</t>
  </si>
  <si>
    <t>88 廃棄物処理業</t>
  </si>
  <si>
    <t>29 電気機械器具製造業</t>
  </si>
  <si>
    <t>計画年度</t>
    <rPh sb="0" eb="2">
      <t>ケイカク</t>
    </rPh>
    <rPh sb="2" eb="4">
      <t>ネンド</t>
    </rPh>
    <phoneticPr fontId="3"/>
  </si>
  <si>
    <t>77 持ち帰り・配達飲食サービス業　</t>
  </si>
  <si>
    <t>18 プラスチック製品製造業（別掲を除く）</t>
  </si>
  <si>
    <t>11 繊維工業</t>
  </si>
  <si>
    <t>72 専門サービス業（他に分類されないもの）</t>
  </si>
  <si>
    <t>47 倉庫業</t>
  </si>
  <si>
    <t>93 政治・経済・文化団体</t>
  </si>
  <si>
    <t>80 娯楽業</t>
  </si>
  <si>
    <t>60 その他の小売業</t>
  </si>
  <si>
    <t>82 その他の教育、学習支援業</t>
  </si>
  <si>
    <t>58 飲食料品小売業</t>
  </si>
  <si>
    <t>59 機械器具小売業</t>
  </si>
  <si>
    <t>実施年度
関係値</t>
    <rPh sb="0" eb="2">
      <t>ジッシ</t>
    </rPh>
    <rPh sb="2" eb="4">
      <t>ネンド</t>
    </rPh>
    <rPh sb="5" eb="7">
      <t>カンケイ</t>
    </rPh>
    <rPh sb="7" eb="8">
      <t>チ</t>
    </rPh>
    <phoneticPr fontId="5"/>
  </si>
  <si>
    <t>16 化学工業</t>
  </si>
  <si>
    <t>22 鉄鋼業</t>
  </si>
  <si>
    <t>14 パルプ・紙・紙加工品製造業</t>
  </si>
  <si>
    <t>69 不動産賃貸業・管理業</t>
  </si>
  <si>
    <t>89 自動車整備業</t>
  </si>
  <si>
    <t>15 印刷・同関連業</t>
  </si>
  <si>
    <t>52 飲食料品卸売業</t>
  </si>
  <si>
    <t>34 ガス業</t>
  </si>
  <si>
    <t>21 窯業・土石製品製造業</t>
  </si>
  <si>
    <t>28 電子部品・デバイス・電子回路製造業</t>
  </si>
  <si>
    <t>終了</t>
    <rPh sb="0" eb="2">
      <t>シュウリョウ</t>
    </rPh>
    <phoneticPr fontId="5"/>
  </si>
  <si>
    <t>温室効果ガス排出量</t>
  </si>
  <si>
    <t>レ</t>
  </si>
  <si>
    <t>基準年度</t>
    <rPh sb="0" eb="2">
      <t>キジュン</t>
    </rPh>
    <rPh sb="2" eb="4">
      <t>ネンド</t>
    </rPh>
    <phoneticPr fontId="3"/>
  </si>
  <si>
    <t>基準値</t>
    <rPh sb="0" eb="2">
      <t>キジュン</t>
    </rPh>
    <rPh sb="2" eb="3">
      <t>アタイ</t>
    </rPh>
    <phoneticPr fontId="3"/>
  </si>
  <si>
    <t>目標年度</t>
    <rPh sb="0" eb="2">
      <t>モクヒョウ</t>
    </rPh>
    <rPh sb="2" eb="4">
      <t>ネンド</t>
    </rPh>
    <phoneticPr fontId="3"/>
  </si>
  <si>
    <t>基準年度比</t>
    <rPh sb="0" eb="2">
      <t>キジュン</t>
    </rPh>
    <rPh sb="2" eb="4">
      <t>ネンド</t>
    </rPh>
    <rPh sb="4" eb="5">
      <t>ヒ</t>
    </rPh>
    <phoneticPr fontId="3"/>
  </si>
  <si>
    <t>排出量</t>
    <rPh sb="0" eb="3">
      <t>ハイシュツリョウ</t>
    </rPh>
    <phoneticPr fontId="5"/>
  </si>
  <si>
    <t>対基準年度比</t>
    <rPh sb="0" eb="1">
      <t>タイ</t>
    </rPh>
    <rPh sb="1" eb="3">
      <t>キジュン</t>
    </rPh>
    <rPh sb="3" eb="6">
      <t>ネンドヒ</t>
    </rPh>
    <phoneticPr fontId="5"/>
  </si>
  <si>
    <t>原単位排出量</t>
  </si>
  <si>
    <t/>
  </si>
  <si>
    <t>基準年度
原単位排出量</t>
    <rPh sb="0" eb="2">
      <t>キジュン</t>
    </rPh>
    <rPh sb="2" eb="4">
      <t>ネンド</t>
    </rPh>
    <rPh sb="5" eb="8">
      <t>ゲンタンイ</t>
    </rPh>
    <rPh sb="8" eb="11">
      <t>ハイシュツリョウ</t>
    </rPh>
    <phoneticPr fontId="3"/>
  </si>
  <si>
    <t>基準年度
関係値</t>
    <rPh sb="0" eb="2">
      <t>キジュン</t>
    </rPh>
    <rPh sb="2" eb="4">
      <t>ネンド</t>
    </rPh>
    <rPh sb="5" eb="7">
      <t>カンケイ</t>
    </rPh>
    <rPh sb="7" eb="8">
      <t>チ</t>
    </rPh>
    <phoneticPr fontId="5"/>
  </si>
  <si>
    <t>目標年度
関係値</t>
    <rPh sb="0" eb="2">
      <t>モクヒョウ</t>
    </rPh>
    <rPh sb="2" eb="4">
      <t>ネンド</t>
    </rPh>
    <rPh sb="5" eb="7">
      <t>カンケイ</t>
    </rPh>
    <rPh sb="7" eb="8">
      <t>チ</t>
    </rPh>
    <phoneticPr fontId="5"/>
  </si>
  <si>
    <t>実施年度</t>
    <rPh sb="0" eb="2">
      <t>ジッシ</t>
    </rPh>
    <rPh sb="2" eb="4">
      <t>ネンド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</si>
</sst>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[Red]\-#,##0.0"/>
    <numFmt numFmtId="177" formatCode="0.0%"/>
  </numFmts>
  <fonts count="6">
    <font>
      <sz val="11"/>
      <color theme="1"/>
      <name val="游ゴシック"/>
      <family val="3"/>
      <scheme val="minor"/>
    </font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6"/>
      <color auto="1"/>
      <name val="ＭＳ Ｐゴシック"/>
      <family val="3"/>
    </font>
    <font>
      <sz val="11"/>
      <color indexed="8"/>
      <name val="游ゴシック"/>
      <family val="3"/>
    </font>
    <font>
      <sz val="6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4">
      <alignment vertical="center"/>
    </xf>
    <xf numFmtId="0" fontId="1" fillId="0" borderId="0" xfId="5" applyAlignment="1">
      <alignment vertical="center" wrapText="1"/>
    </xf>
    <xf numFmtId="0" fontId="1" fillId="0" borderId="0" xfId="4" applyAlignment="1">
      <alignment horizontal="center" vertical="center"/>
    </xf>
    <xf numFmtId="176" fontId="1" fillId="0" borderId="0" xfId="3" applyNumberFormat="1" applyFont="1">
      <alignment vertical="center"/>
    </xf>
    <xf numFmtId="177" fontId="1" fillId="0" borderId="0" xfId="1" applyNumberFormat="1" applyFont="1">
      <alignment vertical="center"/>
    </xf>
    <xf numFmtId="40" fontId="1" fillId="0" borderId="0" xfId="3" applyNumberFormat="1" applyFont="1">
      <alignment vertical="center"/>
    </xf>
    <xf numFmtId="0" fontId="1" fillId="0" borderId="1" xfId="4" applyBorder="1" applyAlignment="1">
      <alignment horizontal="center" vertical="center"/>
    </xf>
    <xf numFmtId="0" fontId="1" fillId="0" borderId="1" xfId="4" applyBorder="1">
      <alignment vertical="center"/>
    </xf>
    <xf numFmtId="0" fontId="1" fillId="0" borderId="1" xfId="5" applyFont="1" applyBorder="1" applyAlignment="1">
      <alignment horizontal="center" vertical="center" wrapText="1"/>
    </xf>
    <xf numFmtId="0" fontId="1" fillId="0" borderId="1" xfId="4" applyBorder="1" applyAlignment="1">
      <alignment vertical="center" wrapText="1"/>
    </xf>
    <xf numFmtId="38" fontId="1" fillId="0" borderId="1" xfId="3" applyFont="1" applyBorder="1" applyAlignment="1">
      <alignment horizontal="center" vertical="center"/>
    </xf>
    <xf numFmtId="176" fontId="1" fillId="0" borderId="1" xfId="3" applyNumberFormat="1" applyFont="1" applyBorder="1" applyAlignment="1">
      <alignment horizontal="center" vertical="center" wrapText="1"/>
    </xf>
    <xf numFmtId="176" fontId="1" fillId="0" borderId="1" xfId="3" applyNumberFormat="1" applyFont="1" applyBorder="1">
      <alignment vertical="center"/>
    </xf>
    <xf numFmtId="9" fontId="1" fillId="0" borderId="1" xfId="2" applyFont="1" applyBorder="1" applyAlignment="1">
      <alignment horizontal="center" vertical="center"/>
    </xf>
    <xf numFmtId="177" fontId="1" fillId="0" borderId="1" xfId="2" applyNumberFormat="1" applyFont="1" applyBorder="1" applyAlignment="1">
      <alignment horizontal="center" vertical="center" wrapText="1"/>
    </xf>
    <xf numFmtId="177" fontId="1" fillId="0" borderId="1" xfId="1" applyNumberFormat="1" applyFont="1" applyBorder="1">
      <alignment vertical="center"/>
    </xf>
    <xf numFmtId="177" fontId="1" fillId="2" borderId="1" xfId="2" applyNumberFormat="1" applyFont="1" applyFill="1" applyBorder="1" applyAlignment="1">
      <alignment horizontal="center" vertical="center" wrapText="1"/>
    </xf>
    <xf numFmtId="177" fontId="1" fillId="2" borderId="1" xfId="2" applyNumberFormat="1" applyFont="1" applyFill="1" applyBorder="1">
      <alignment vertical="center"/>
    </xf>
    <xf numFmtId="40" fontId="1" fillId="0" borderId="1" xfId="3" applyNumberFormat="1" applyFont="1" applyBorder="1" applyAlignment="1">
      <alignment horizontal="center" vertical="center" wrapText="1"/>
    </xf>
    <xf numFmtId="40" fontId="1" fillId="0" borderId="1" xfId="3" applyNumberFormat="1" applyFont="1" applyBorder="1">
      <alignment vertical="center"/>
    </xf>
    <xf numFmtId="0" fontId="1" fillId="3" borderId="1" xfId="5" applyFont="1" applyFill="1" applyBorder="1" applyAlignment="1">
      <alignment horizontal="center" vertical="center" wrapText="1"/>
    </xf>
    <xf numFmtId="0" fontId="1" fillId="3" borderId="1" xfId="5" applyFill="1" applyBorder="1" applyAlignment="1">
      <alignment horizontal="center" vertical="center"/>
    </xf>
  </cellXfs>
  <cellStyles count="6">
    <cellStyle name="パーセント_令和４年度温室効果ガス排出削減計画書・報告書　データ" xfId="1"/>
    <cellStyle name="パーセント_令和４年度温室効果ガス排出削減計画書・報告書　データ_3" xfId="2"/>
    <cellStyle name="桁区切り_令和４年度温室効果ガス排出削減計画書・報告書　データ_2" xfId="3"/>
    <cellStyle name="標準" xfId="0" builtinId="0"/>
    <cellStyle name="標準_令和４年度温室効果ガス排出削減計画書・報告書　データ" xfId="4"/>
    <cellStyle name="標準_令和４年度温室効果ガス排出削減計画書・報告書　データ_4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201"/>
  <sheetViews>
    <sheetView tabSelected="1" view="pageBreakPreview" zoomScale="85" zoomScaleSheetLayoutView="85" workbookViewId="0">
      <selection activeCell="B104" sqref="B104"/>
    </sheetView>
  </sheetViews>
  <sheetFormatPr defaultRowHeight="13.5"/>
  <cols>
    <col min="1" max="1" width="3.625" style="1" customWidth="1"/>
    <col min="2" max="2" width="40" style="2" customWidth="1"/>
    <col min="3" max="3" width="37.75" style="1" customWidth="1"/>
    <col min="4" max="5" width="6" style="3" customWidth="1"/>
    <col min="6" max="6" width="5.25" style="3" customWidth="1"/>
    <col min="7" max="7" width="8.75" style="3" customWidth="1"/>
    <col min="8" max="8" width="12.5" style="4" customWidth="1"/>
    <col min="9" max="9" width="5.625" style="3" customWidth="1"/>
    <col min="10" max="10" width="12.5" style="4" customWidth="1"/>
    <col min="11" max="11" width="11.375" style="5" customWidth="1"/>
    <col min="12" max="12" width="5.625" style="3" customWidth="1"/>
    <col min="13" max="13" width="11.625" style="4" customWidth="1"/>
    <col min="14" max="14" width="8.375" style="5" customWidth="1"/>
    <col min="15" max="15" width="5.25" style="3" customWidth="1"/>
    <col min="16" max="16" width="12.625" style="6" customWidth="1"/>
    <col min="17" max="17" width="15.25" style="4" customWidth="1"/>
    <col min="18" max="21" width="12.625" style="6" customWidth="1"/>
    <col min="22" max="22" width="15.25" style="6" customWidth="1"/>
    <col min="23" max="23" width="15.25" style="5" customWidth="1"/>
    <col min="24" max="24" width="7" style="3" customWidth="1"/>
    <col min="25" max="16384" width="9" style="1" customWidth="1"/>
  </cols>
  <sheetData>
    <row r="1" spans="1:24">
      <c r="A1" s="7" t="s">
        <v>2</v>
      </c>
      <c r="B1" s="9" t="s">
        <v>3</v>
      </c>
      <c r="C1" s="7" t="s">
        <v>217</v>
      </c>
      <c r="D1" s="7" t="s">
        <v>241</v>
      </c>
      <c r="E1" s="7"/>
      <c r="F1" s="7" t="s">
        <v>265</v>
      </c>
      <c r="G1" s="7"/>
      <c r="H1" s="11"/>
      <c r="I1" s="7"/>
      <c r="J1" s="11"/>
      <c r="K1" s="14"/>
      <c r="L1" s="7"/>
      <c r="M1" s="11"/>
      <c r="N1" s="14"/>
      <c r="O1" s="7" t="s">
        <v>273</v>
      </c>
      <c r="P1" s="7"/>
      <c r="Q1" s="11"/>
      <c r="R1" s="7"/>
      <c r="S1" s="7"/>
      <c r="T1" s="7"/>
      <c r="U1" s="7"/>
      <c r="V1" s="7"/>
      <c r="W1" s="14"/>
      <c r="X1" s="21" t="s">
        <v>206</v>
      </c>
    </row>
    <row r="2" spans="1:24" ht="31.5" customHeight="1">
      <c r="A2" s="7"/>
      <c r="B2" s="9"/>
      <c r="C2" s="7"/>
      <c r="D2" s="7" t="s">
        <v>18</v>
      </c>
      <c r="E2" s="7" t="s">
        <v>264</v>
      </c>
      <c r="F2" s="7" t="s">
        <v>23</v>
      </c>
      <c r="G2" s="9" t="s">
        <v>267</v>
      </c>
      <c r="H2" s="12" t="s">
        <v>268</v>
      </c>
      <c r="I2" s="9" t="s">
        <v>269</v>
      </c>
      <c r="J2" s="12" t="s">
        <v>183</v>
      </c>
      <c r="K2" s="15" t="s">
        <v>270</v>
      </c>
      <c r="L2" s="9" t="s">
        <v>229</v>
      </c>
      <c r="M2" s="12" t="s">
        <v>271</v>
      </c>
      <c r="N2" s="17" t="s">
        <v>272</v>
      </c>
      <c r="O2" s="7" t="s">
        <v>23</v>
      </c>
      <c r="P2" s="19" t="s">
        <v>275</v>
      </c>
      <c r="Q2" s="12" t="s">
        <v>276</v>
      </c>
      <c r="R2" s="19" t="s">
        <v>21</v>
      </c>
      <c r="S2" s="19" t="s">
        <v>277</v>
      </c>
      <c r="T2" s="19" t="s">
        <v>270</v>
      </c>
      <c r="U2" s="19" t="s">
        <v>278</v>
      </c>
      <c r="V2" s="19" t="s">
        <v>253</v>
      </c>
      <c r="W2" s="17" t="s">
        <v>272</v>
      </c>
      <c r="X2" s="21"/>
    </row>
    <row r="3" spans="1:24" ht="33.75" customHeight="1">
      <c r="A3" s="8">
        <v>1</v>
      </c>
      <c r="B3" s="10" t="s">
        <v>5</v>
      </c>
      <c r="C3" s="8" t="s">
        <v>218</v>
      </c>
      <c r="D3" s="7">
        <v>6</v>
      </c>
      <c r="E3" s="7">
        <v>8</v>
      </c>
      <c r="F3" s="7" t="s">
        <v>266</v>
      </c>
      <c r="G3" s="7">
        <v>5</v>
      </c>
      <c r="H3" s="13">
        <v>51</v>
      </c>
      <c r="I3" s="7">
        <v>8</v>
      </c>
      <c r="J3" s="13">
        <v>47</v>
      </c>
      <c r="K3" s="16">
        <v>0.92156862745098034</v>
      </c>
      <c r="L3" s="7">
        <v>6</v>
      </c>
      <c r="M3" s="13">
        <v>28</v>
      </c>
      <c r="N3" s="18">
        <f t="shared" ref="N3:N66" si="0">M3/H3</f>
        <v>0.5490196078431373</v>
      </c>
      <c r="O3" s="7" t="s">
        <v>274</v>
      </c>
      <c r="P3" s="20" t="s">
        <v>274</v>
      </c>
      <c r="Q3" s="13" t="s">
        <v>274</v>
      </c>
      <c r="R3" s="20" t="s">
        <v>274</v>
      </c>
      <c r="S3" s="20" t="s">
        <v>274</v>
      </c>
      <c r="T3" s="20" t="s">
        <v>274</v>
      </c>
      <c r="U3" s="20" t="s">
        <v>274</v>
      </c>
      <c r="V3" s="20"/>
      <c r="W3" s="18"/>
      <c r="X3" s="22" t="str">
        <f t="shared" ref="X3:X66" si="1">IF(H3&gt;=M3,"○","")</f>
        <v>○</v>
      </c>
    </row>
    <row r="4" spans="1:24" ht="33.75" customHeight="1">
      <c r="A4" s="8">
        <v>2</v>
      </c>
      <c r="B4" s="10" t="s">
        <v>6</v>
      </c>
      <c r="C4" s="8" t="s">
        <v>213</v>
      </c>
      <c r="D4" s="7">
        <v>6</v>
      </c>
      <c r="E4" s="7">
        <v>8</v>
      </c>
      <c r="F4" s="7" t="s">
        <v>266</v>
      </c>
      <c r="G4" s="7">
        <v>5</v>
      </c>
      <c r="H4" s="13">
        <v>489</v>
      </c>
      <c r="I4" s="7">
        <v>8</v>
      </c>
      <c r="J4" s="13">
        <v>410</v>
      </c>
      <c r="K4" s="16">
        <v>0.83844580777096112</v>
      </c>
      <c r="L4" s="7">
        <v>6</v>
      </c>
      <c r="M4" s="13">
        <v>473</v>
      </c>
      <c r="N4" s="18">
        <f t="shared" si="0"/>
        <v>0.96728016359918201</v>
      </c>
      <c r="O4" s="7" t="s">
        <v>274</v>
      </c>
      <c r="P4" s="20" t="s">
        <v>274</v>
      </c>
      <c r="Q4" s="13" t="s">
        <v>274</v>
      </c>
      <c r="R4" s="20" t="s">
        <v>274</v>
      </c>
      <c r="S4" s="20" t="s">
        <v>274</v>
      </c>
      <c r="T4" s="20" t="s">
        <v>274</v>
      </c>
      <c r="U4" s="20" t="s">
        <v>274</v>
      </c>
      <c r="V4" s="20"/>
      <c r="W4" s="18"/>
      <c r="X4" s="22" t="str">
        <f t="shared" si="1"/>
        <v>○</v>
      </c>
    </row>
    <row r="5" spans="1:24" ht="33.75" customHeight="1">
      <c r="A5" s="8">
        <v>3</v>
      </c>
      <c r="B5" s="10" t="s">
        <v>4</v>
      </c>
      <c r="C5" s="8" t="s">
        <v>219</v>
      </c>
      <c r="D5" s="7">
        <v>6</v>
      </c>
      <c r="E5" s="7">
        <v>8</v>
      </c>
      <c r="F5" s="7" t="s">
        <v>266</v>
      </c>
      <c r="G5" s="7">
        <v>5</v>
      </c>
      <c r="H5" s="13">
        <v>31</v>
      </c>
      <c r="I5" s="7">
        <v>8</v>
      </c>
      <c r="J5" s="13">
        <v>29</v>
      </c>
      <c r="K5" s="16">
        <v>0.93548387096774188</v>
      </c>
      <c r="L5" s="7">
        <v>6</v>
      </c>
      <c r="M5" s="13">
        <v>28</v>
      </c>
      <c r="N5" s="18">
        <f t="shared" si="0"/>
        <v>0.90322580645161288</v>
      </c>
      <c r="O5" s="7" t="s">
        <v>274</v>
      </c>
      <c r="P5" s="20" t="s">
        <v>274</v>
      </c>
      <c r="Q5" s="13" t="s">
        <v>274</v>
      </c>
      <c r="R5" s="20" t="s">
        <v>274</v>
      </c>
      <c r="S5" s="20" t="s">
        <v>274</v>
      </c>
      <c r="T5" s="20" t="s">
        <v>274</v>
      </c>
      <c r="U5" s="20" t="s">
        <v>274</v>
      </c>
      <c r="V5" s="20"/>
      <c r="W5" s="18"/>
      <c r="X5" s="22" t="str">
        <f t="shared" si="1"/>
        <v>○</v>
      </c>
    </row>
    <row r="6" spans="1:24" ht="33.75" customHeight="1">
      <c r="A6" s="8">
        <v>4</v>
      </c>
      <c r="B6" s="10" t="s">
        <v>13</v>
      </c>
      <c r="C6" s="8" t="s">
        <v>220</v>
      </c>
      <c r="D6" s="7">
        <v>6</v>
      </c>
      <c r="E6" s="7">
        <v>8</v>
      </c>
      <c r="F6" s="7" t="s">
        <v>266</v>
      </c>
      <c r="G6" s="7">
        <v>5</v>
      </c>
      <c r="H6" s="13">
        <v>350</v>
      </c>
      <c r="I6" s="7">
        <v>8</v>
      </c>
      <c r="J6" s="13">
        <v>330</v>
      </c>
      <c r="K6" s="16">
        <v>0.94285714285714284</v>
      </c>
      <c r="L6" s="7">
        <v>6</v>
      </c>
      <c r="M6" s="13">
        <v>251</v>
      </c>
      <c r="N6" s="18">
        <f t="shared" si="0"/>
        <v>0.71714285714285719</v>
      </c>
      <c r="O6" s="7" t="s">
        <v>274</v>
      </c>
      <c r="P6" s="20" t="s">
        <v>274</v>
      </c>
      <c r="Q6" s="13" t="s">
        <v>274</v>
      </c>
      <c r="R6" s="20" t="s">
        <v>274</v>
      </c>
      <c r="S6" s="20" t="s">
        <v>274</v>
      </c>
      <c r="T6" s="20" t="s">
        <v>274</v>
      </c>
      <c r="U6" s="20" t="s">
        <v>274</v>
      </c>
      <c r="V6" s="20"/>
      <c r="W6" s="18"/>
      <c r="X6" s="22" t="str">
        <f t="shared" si="1"/>
        <v>○</v>
      </c>
    </row>
    <row r="7" spans="1:24" ht="33.75" customHeight="1">
      <c r="A7" s="8">
        <v>5</v>
      </c>
      <c r="B7" s="10" t="s">
        <v>16</v>
      </c>
      <c r="C7" s="8" t="s">
        <v>221</v>
      </c>
      <c r="D7" s="7">
        <v>6</v>
      </c>
      <c r="E7" s="7">
        <v>8</v>
      </c>
      <c r="F7" s="7" t="s">
        <v>266</v>
      </c>
      <c r="G7" s="7">
        <v>5</v>
      </c>
      <c r="H7" s="13">
        <v>859</v>
      </c>
      <c r="I7" s="7">
        <v>8</v>
      </c>
      <c r="J7" s="13">
        <v>762.4</v>
      </c>
      <c r="K7" s="16">
        <v>0.88754365541327118</v>
      </c>
      <c r="L7" s="7">
        <v>6</v>
      </c>
      <c r="M7" s="13">
        <v>741</v>
      </c>
      <c r="N7" s="18">
        <f t="shared" si="0"/>
        <v>0.86263096623981372</v>
      </c>
      <c r="O7" s="7" t="s">
        <v>274</v>
      </c>
      <c r="P7" s="20" t="s">
        <v>274</v>
      </c>
      <c r="Q7" s="13" t="s">
        <v>274</v>
      </c>
      <c r="R7" s="20" t="s">
        <v>274</v>
      </c>
      <c r="S7" s="20" t="s">
        <v>274</v>
      </c>
      <c r="T7" s="20" t="s">
        <v>274</v>
      </c>
      <c r="U7" s="20" t="s">
        <v>274</v>
      </c>
      <c r="V7" s="20"/>
      <c r="W7" s="18"/>
      <c r="X7" s="22" t="str">
        <f t="shared" si="1"/>
        <v>○</v>
      </c>
    </row>
    <row r="8" spans="1:24" ht="33.75" customHeight="1">
      <c r="A8" s="8">
        <v>6</v>
      </c>
      <c r="B8" s="10" t="s">
        <v>15</v>
      </c>
      <c r="C8" s="8" t="s">
        <v>218</v>
      </c>
      <c r="D8" s="7">
        <v>6</v>
      </c>
      <c r="E8" s="7">
        <v>8</v>
      </c>
      <c r="F8" s="7" t="s">
        <v>266</v>
      </c>
      <c r="G8" s="7">
        <v>5</v>
      </c>
      <c r="H8" s="13">
        <v>70</v>
      </c>
      <c r="I8" s="7">
        <v>8</v>
      </c>
      <c r="J8" s="13">
        <v>67</v>
      </c>
      <c r="K8" s="16">
        <v>0.95714285714285718</v>
      </c>
      <c r="L8" s="7">
        <v>6</v>
      </c>
      <c r="M8" s="13">
        <v>72</v>
      </c>
      <c r="N8" s="18">
        <f t="shared" si="0"/>
        <v>1.0285714285714285</v>
      </c>
      <c r="O8" s="7" t="s">
        <v>266</v>
      </c>
      <c r="P8" s="20">
        <v>3.125</v>
      </c>
      <c r="Q8" s="13">
        <v>22.4</v>
      </c>
      <c r="R8" s="20">
        <v>2.7016129032258065</v>
      </c>
      <c r="S8" s="20">
        <v>24.8</v>
      </c>
      <c r="T8" s="20">
        <v>0.86451612903225805</v>
      </c>
      <c r="U8" s="20">
        <v>6</v>
      </c>
      <c r="V8" s="20">
        <v>2.0571428571428569</v>
      </c>
      <c r="W8" s="18">
        <f>V8/R8</f>
        <v>0.76144989339019176</v>
      </c>
      <c r="X8" s="22" t="str">
        <f t="shared" si="1"/>
        <v/>
      </c>
    </row>
    <row r="9" spans="1:24" ht="33.75" customHeight="1">
      <c r="A9" s="8">
        <v>7</v>
      </c>
      <c r="B9" s="10" t="s">
        <v>0</v>
      </c>
      <c r="C9" s="8" t="s">
        <v>213</v>
      </c>
      <c r="D9" s="7">
        <v>6</v>
      </c>
      <c r="E9" s="7">
        <v>8</v>
      </c>
      <c r="F9" s="7" t="s">
        <v>266</v>
      </c>
      <c r="G9" s="7">
        <v>5</v>
      </c>
      <c r="H9" s="13">
        <v>17</v>
      </c>
      <c r="I9" s="7">
        <v>8</v>
      </c>
      <c r="J9" s="13">
        <v>15.3</v>
      </c>
      <c r="K9" s="16">
        <v>0.9</v>
      </c>
      <c r="L9" s="7">
        <v>6</v>
      </c>
      <c r="M9" s="13">
        <v>15</v>
      </c>
      <c r="N9" s="18">
        <f t="shared" si="0"/>
        <v>0.88235294117647056</v>
      </c>
      <c r="O9" s="7" t="s">
        <v>274</v>
      </c>
      <c r="P9" s="20" t="s">
        <v>274</v>
      </c>
      <c r="Q9" s="13" t="s">
        <v>274</v>
      </c>
      <c r="R9" s="20" t="s">
        <v>274</v>
      </c>
      <c r="S9" s="20" t="s">
        <v>274</v>
      </c>
      <c r="T9" s="20" t="s">
        <v>274</v>
      </c>
      <c r="U9" s="20" t="s">
        <v>274</v>
      </c>
      <c r="V9" s="20"/>
      <c r="W9" s="18"/>
      <c r="X9" s="22" t="str">
        <f t="shared" si="1"/>
        <v>○</v>
      </c>
    </row>
    <row r="10" spans="1:24" ht="33.75" customHeight="1">
      <c r="A10" s="8">
        <v>8</v>
      </c>
      <c r="B10" s="10" t="s">
        <v>17</v>
      </c>
      <c r="C10" s="8" t="s">
        <v>19</v>
      </c>
      <c r="D10" s="7">
        <v>6</v>
      </c>
      <c r="E10" s="7">
        <v>8</v>
      </c>
      <c r="F10" s="7" t="s">
        <v>266</v>
      </c>
      <c r="G10" s="7">
        <v>5</v>
      </c>
      <c r="H10" s="13">
        <v>52</v>
      </c>
      <c r="I10" s="7">
        <v>8</v>
      </c>
      <c r="J10" s="13">
        <v>38</v>
      </c>
      <c r="K10" s="16">
        <v>0.73076923076923073</v>
      </c>
      <c r="L10" s="7">
        <v>6</v>
      </c>
      <c r="M10" s="13">
        <v>46</v>
      </c>
      <c r="N10" s="18">
        <f t="shared" si="0"/>
        <v>0.88461538461538458</v>
      </c>
      <c r="O10" s="7" t="s">
        <v>274</v>
      </c>
      <c r="P10" s="20" t="s">
        <v>274</v>
      </c>
      <c r="Q10" s="13" t="s">
        <v>274</v>
      </c>
      <c r="R10" s="20" t="s">
        <v>274</v>
      </c>
      <c r="S10" s="20" t="s">
        <v>274</v>
      </c>
      <c r="T10" s="20" t="s">
        <v>274</v>
      </c>
      <c r="U10" s="20" t="s">
        <v>274</v>
      </c>
      <c r="V10" s="20"/>
      <c r="W10" s="18"/>
      <c r="X10" s="22" t="str">
        <f t="shared" si="1"/>
        <v>○</v>
      </c>
    </row>
    <row r="11" spans="1:24" ht="33.75" customHeight="1">
      <c r="A11" s="8">
        <v>9</v>
      </c>
      <c r="B11" s="10" t="s">
        <v>10</v>
      </c>
      <c r="C11" s="8" t="s">
        <v>219</v>
      </c>
      <c r="D11" s="7">
        <v>6</v>
      </c>
      <c r="E11" s="7">
        <v>8</v>
      </c>
      <c r="F11" s="7" t="s">
        <v>266</v>
      </c>
      <c r="G11" s="7">
        <v>5</v>
      </c>
      <c r="H11" s="13">
        <v>28</v>
      </c>
      <c r="I11" s="7">
        <v>8</v>
      </c>
      <c r="J11" s="13">
        <v>25.7</v>
      </c>
      <c r="K11" s="16">
        <v>0.91785714285714282</v>
      </c>
      <c r="L11" s="7">
        <v>6</v>
      </c>
      <c r="M11" s="13">
        <v>28</v>
      </c>
      <c r="N11" s="18">
        <f t="shared" si="0"/>
        <v>1</v>
      </c>
      <c r="O11" s="7" t="s">
        <v>274</v>
      </c>
      <c r="P11" s="20" t="s">
        <v>274</v>
      </c>
      <c r="Q11" s="13" t="s">
        <v>274</v>
      </c>
      <c r="R11" s="20" t="s">
        <v>274</v>
      </c>
      <c r="S11" s="20" t="s">
        <v>274</v>
      </c>
      <c r="T11" s="20" t="s">
        <v>274</v>
      </c>
      <c r="U11" s="20" t="s">
        <v>274</v>
      </c>
      <c r="V11" s="20"/>
      <c r="W11" s="18"/>
      <c r="X11" s="22" t="str">
        <f t="shared" si="1"/>
        <v>○</v>
      </c>
    </row>
    <row r="12" spans="1:24" ht="33.75" customHeight="1">
      <c r="A12" s="8">
        <v>10</v>
      </c>
      <c r="B12" s="10" t="s">
        <v>27</v>
      </c>
      <c r="C12" s="8" t="s">
        <v>222</v>
      </c>
      <c r="D12" s="7">
        <v>6</v>
      </c>
      <c r="E12" s="7">
        <v>8</v>
      </c>
      <c r="F12" s="7" t="s">
        <v>266</v>
      </c>
      <c r="G12" s="7">
        <v>5</v>
      </c>
      <c r="H12" s="13">
        <v>1586</v>
      </c>
      <c r="I12" s="7">
        <v>8</v>
      </c>
      <c r="J12" s="13">
        <v>1500</v>
      </c>
      <c r="K12" s="16">
        <v>0.94577553593947039</v>
      </c>
      <c r="L12" s="7">
        <v>6</v>
      </c>
      <c r="M12" s="13">
        <v>1370</v>
      </c>
      <c r="N12" s="18">
        <f t="shared" si="0"/>
        <v>0.86380832282471631</v>
      </c>
      <c r="O12" s="7" t="s">
        <v>274</v>
      </c>
      <c r="P12" s="20" t="s">
        <v>274</v>
      </c>
      <c r="Q12" s="13" t="s">
        <v>274</v>
      </c>
      <c r="R12" s="20" t="s">
        <v>274</v>
      </c>
      <c r="S12" s="20" t="s">
        <v>274</v>
      </c>
      <c r="T12" s="20" t="s">
        <v>274</v>
      </c>
      <c r="U12" s="20" t="s">
        <v>274</v>
      </c>
      <c r="V12" s="20"/>
      <c r="W12" s="18"/>
      <c r="X12" s="22" t="str">
        <f t="shared" si="1"/>
        <v>○</v>
      </c>
    </row>
    <row r="13" spans="1:24" ht="33.75" customHeight="1">
      <c r="A13" s="8">
        <v>11</v>
      </c>
      <c r="B13" s="10" t="s">
        <v>28</v>
      </c>
      <c r="C13" s="8" t="s">
        <v>119</v>
      </c>
      <c r="D13" s="7">
        <v>6</v>
      </c>
      <c r="E13" s="7">
        <v>8</v>
      </c>
      <c r="F13" s="7"/>
      <c r="G13" s="7">
        <v>5</v>
      </c>
      <c r="H13" s="13">
        <v>6</v>
      </c>
      <c r="I13" s="7">
        <v>8</v>
      </c>
      <c r="J13" s="13">
        <v>5.7</v>
      </c>
      <c r="K13" s="16">
        <v>0.95</v>
      </c>
      <c r="L13" s="7">
        <v>6</v>
      </c>
      <c r="M13" s="13">
        <v>7</v>
      </c>
      <c r="N13" s="18">
        <f t="shared" si="0"/>
        <v>1.1666666666666667</v>
      </c>
      <c r="O13" s="7" t="s">
        <v>266</v>
      </c>
      <c r="P13" s="20">
        <v>0.46153846153846156</v>
      </c>
      <c r="Q13" s="13">
        <v>13</v>
      </c>
      <c r="R13" s="20">
        <v>0.35625000000000001</v>
      </c>
      <c r="S13" s="20">
        <v>16</v>
      </c>
      <c r="T13" s="20">
        <v>0.77187499999999998</v>
      </c>
      <c r="U13" s="20">
        <v>0.3289473684210526</v>
      </c>
      <c r="V13" s="20">
        <v>21.28</v>
      </c>
      <c r="W13" s="18">
        <f>V13/R13</f>
        <v>59.733333333333334</v>
      </c>
      <c r="X13" s="22" t="str">
        <f t="shared" si="1"/>
        <v/>
      </c>
    </row>
    <row r="14" spans="1:24" ht="33.75" customHeight="1">
      <c r="A14" s="8">
        <v>12</v>
      </c>
      <c r="B14" s="10" t="s">
        <v>30</v>
      </c>
      <c r="C14" s="8" t="s">
        <v>219</v>
      </c>
      <c r="D14" s="7">
        <v>6</v>
      </c>
      <c r="E14" s="7">
        <v>8</v>
      </c>
      <c r="F14" s="7" t="s">
        <v>266</v>
      </c>
      <c r="G14" s="7">
        <v>5</v>
      </c>
      <c r="H14" s="13">
        <v>217</v>
      </c>
      <c r="I14" s="7">
        <v>8</v>
      </c>
      <c r="J14" s="13">
        <v>205</v>
      </c>
      <c r="K14" s="16">
        <v>0.9447004608294931</v>
      </c>
      <c r="L14" s="7">
        <v>6</v>
      </c>
      <c r="M14" s="13">
        <v>208</v>
      </c>
      <c r="N14" s="18">
        <f t="shared" si="0"/>
        <v>0.95852534562211977</v>
      </c>
      <c r="O14" s="7" t="s">
        <v>274</v>
      </c>
      <c r="P14" s="20" t="s">
        <v>274</v>
      </c>
      <c r="Q14" s="13" t="s">
        <v>274</v>
      </c>
      <c r="R14" s="20" t="s">
        <v>274</v>
      </c>
      <c r="S14" s="20" t="s">
        <v>274</v>
      </c>
      <c r="T14" s="20" t="s">
        <v>274</v>
      </c>
      <c r="U14" s="20" t="s">
        <v>274</v>
      </c>
      <c r="V14" s="20"/>
      <c r="W14" s="18"/>
      <c r="X14" s="22" t="str">
        <f t="shared" si="1"/>
        <v>○</v>
      </c>
    </row>
    <row r="15" spans="1:24" ht="33.75" customHeight="1">
      <c r="A15" s="8">
        <v>13</v>
      </c>
      <c r="B15" s="10" t="s">
        <v>31</v>
      </c>
      <c r="C15" s="8" t="s">
        <v>119</v>
      </c>
      <c r="D15" s="7">
        <v>6</v>
      </c>
      <c r="E15" s="7">
        <v>8</v>
      </c>
      <c r="F15" s="7" t="s">
        <v>266</v>
      </c>
      <c r="G15" s="7">
        <v>5</v>
      </c>
      <c r="H15" s="13">
        <v>12.43</v>
      </c>
      <c r="I15" s="7">
        <v>8</v>
      </c>
      <c r="J15" s="13">
        <v>11.68</v>
      </c>
      <c r="K15" s="16">
        <v>0.93966210780370074</v>
      </c>
      <c r="L15" s="7">
        <v>6</v>
      </c>
      <c r="M15" s="13">
        <v>12.04</v>
      </c>
      <c r="N15" s="18">
        <f t="shared" si="0"/>
        <v>0.96862429605792433</v>
      </c>
      <c r="O15" s="7" t="s">
        <v>274</v>
      </c>
      <c r="P15" s="20" t="s">
        <v>274</v>
      </c>
      <c r="Q15" s="13" t="s">
        <v>274</v>
      </c>
      <c r="R15" s="20" t="s">
        <v>274</v>
      </c>
      <c r="S15" s="20" t="s">
        <v>274</v>
      </c>
      <c r="T15" s="20" t="s">
        <v>274</v>
      </c>
      <c r="U15" s="20" t="s">
        <v>274</v>
      </c>
      <c r="V15" s="20"/>
      <c r="W15" s="18"/>
      <c r="X15" s="22" t="str">
        <f t="shared" si="1"/>
        <v>○</v>
      </c>
    </row>
    <row r="16" spans="1:24" ht="33.75" customHeight="1">
      <c r="A16" s="8">
        <v>14</v>
      </c>
      <c r="B16" s="10" t="s">
        <v>35</v>
      </c>
      <c r="C16" s="8" t="s">
        <v>219</v>
      </c>
      <c r="D16" s="7">
        <v>6</v>
      </c>
      <c r="E16" s="7">
        <v>8</v>
      </c>
      <c r="F16" s="7" t="s">
        <v>266</v>
      </c>
      <c r="G16" s="7">
        <v>5</v>
      </c>
      <c r="H16" s="13">
        <v>210</v>
      </c>
      <c r="I16" s="7">
        <v>8</v>
      </c>
      <c r="J16" s="13">
        <v>192</v>
      </c>
      <c r="K16" s="16">
        <v>0.91428571428571426</v>
      </c>
      <c r="L16" s="7">
        <v>6</v>
      </c>
      <c r="M16" s="13">
        <v>183</v>
      </c>
      <c r="N16" s="18">
        <f t="shared" si="0"/>
        <v>0.87142857142857144</v>
      </c>
      <c r="O16" s="7" t="s">
        <v>274</v>
      </c>
      <c r="P16" s="20" t="s">
        <v>274</v>
      </c>
      <c r="Q16" s="13" t="s">
        <v>274</v>
      </c>
      <c r="R16" s="20" t="s">
        <v>274</v>
      </c>
      <c r="S16" s="20" t="s">
        <v>274</v>
      </c>
      <c r="T16" s="20" t="s">
        <v>274</v>
      </c>
      <c r="U16" s="20" t="s">
        <v>274</v>
      </c>
      <c r="V16" s="20"/>
      <c r="W16" s="18"/>
      <c r="X16" s="22" t="str">
        <f t="shared" si="1"/>
        <v>○</v>
      </c>
    </row>
    <row r="17" spans="1:24" ht="33.75" customHeight="1">
      <c r="A17" s="8">
        <v>15</v>
      </c>
      <c r="B17" s="10" t="s">
        <v>36</v>
      </c>
      <c r="C17" s="8" t="s">
        <v>222</v>
      </c>
      <c r="D17" s="7">
        <v>6</v>
      </c>
      <c r="E17" s="7">
        <v>8</v>
      </c>
      <c r="F17" s="7" t="s">
        <v>266</v>
      </c>
      <c r="G17" s="7">
        <v>5</v>
      </c>
      <c r="H17" s="13">
        <v>15</v>
      </c>
      <c r="I17" s="7">
        <v>8</v>
      </c>
      <c r="J17" s="13">
        <v>10.49</v>
      </c>
      <c r="K17" s="16">
        <v>0.69933333333333336</v>
      </c>
      <c r="L17" s="7">
        <v>6</v>
      </c>
      <c r="M17" s="13">
        <v>12</v>
      </c>
      <c r="N17" s="18">
        <f t="shared" si="0"/>
        <v>0.8</v>
      </c>
      <c r="O17" s="7" t="s">
        <v>274</v>
      </c>
      <c r="P17" s="20" t="s">
        <v>274</v>
      </c>
      <c r="Q17" s="13" t="s">
        <v>274</v>
      </c>
      <c r="R17" s="20" t="s">
        <v>274</v>
      </c>
      <c r="S17" s="20" t="s">
        <v>274</v>
      </c>
      <c r="T17" s="20" t="s">
        <v>274</v>
      </c>
      <c r="U17" s="20" t="s">
        <v>274</v>
      </c>
      <c r="V17" s="20"/>
      <c r="W17" s="18"/>
      <c r="X17" s="22" t="str">
        <f t="shared" si="1"/>
        <v>○</v>
      </c>
    </row>
    <row r="18" spans="1:24" ht="33.75" customHeight="1">
      <c r="A18" s="8">
        <v>16</v>
      </c>
      <c r="B18" s="10" t="s">
        <v>38</v>
      </c>
      <c r="C18" s="8" t="s">
        <v>223</v>
      </c>
      <c r="D18" s="7">
        <v>6</v>
      </c>
      <c r="E18" s="7">
        <v>8</v>
      </c>
      <c r="F18" s="7" t="s">
        <v>266</v>
      </c>
      <c r="G18" s="7">
        <v>5</v>
      </c>
      <c r="H18" s="13">
        <v>40</v>
      </c>
      <c r="I18" s="7">
        <v>8</v>
      </c>
      <c r="J18" s="13">
        <v>33</v>
      </c>
      <c r="K18" s="16">
        <v>0.82499999999999996</v>
      </c>
      <c r="L18" s="7">
        <v>6</v>
      </c>
      <c r="M18" s="13">
        <v>49</v>
      </c>
      <c r="N18" s="18">
        <f t="shared" si="0"/>
        <v>1.2250000000000001</v>
      </c>
      <c r="O18" s="7" t="s">
        <v>274</v>
      </c>
      <c r="P18" s="20" t="s">
        <v>274</v>
      </c>
      <c r="Q18" s="13" t="s">
        <v>274</v>
      </c>
      <c r="R18" s="20" t="s">
        <v>274</v>
      </c>
      <c r="S18" s="20" t="s">
        <v>274</v>
      </c>
      <c r="T18" s="20" t="s">
        <v>274</v>
      </c>
      <c r="U18" s="20" t="s">
        <v>274</v>
      </c>
      <c r="V18" s="20"/>
      <c r="W18" s="18"/>
      <c r="X18" s="22" t="str">
        <f t="shared" si="1"/>
        <v/>
      </c>
    </row>
    <row r="19" spans="1:24" ht="33.75" customHeight="1">
      <c r="A19" s="8">
        <v>17</v>
      </c>
      <c r="B19" s="10" t="s">
        <v>40</v>
      </c>
      <c r="C19" s="8" t="s">
        <v>60</v>
      </c>
      <c r="D19" s="7">
        <v>6</v>
      </c>
      <c r="E19" s="7">
        <v>8</v>
      </c>
      <c r="F19" s="7"/>
      <c r="G19" s="7">
        <v>5</v>
      </c>
      <c r="H19" s="13">
        <v>15</v>
      </c>
      <c r="I19" s="7">
        <v>8</v>
      </c>
      <c r="J19" s="13">
        <v>14</v>
      </c>
      <c r="K19" s="16">
        <v>0.93333333333333335</v>
      </c>
      <c r="L19" s="7">
        <v>6</v>
      </c>
      <c r="M19" s="13">
        <v>16</v>
      </c>
      <c r="N19" s="18">
        <f t="shared" si="0"/>
        <v>1.0666666666666667</v>
      </c>
      <c r="O19" s="7" t="s">
        <v>266</v>
      </c>
      <c r="P19" s="20">
        <v>7.7760497667185069e-002</v>
      </c>
      <c r="Q19" s="13">
        <v>192.9</v>
      </c>
      <c r="R19" s="20">
        <v>5.5821371610845293e-002</v>
      </c>
      <c r="S19" s="20">
        <v>250.8</v>
      </c>
      <c r="T19" s="20">
        <v>0.71786283891547042</v>
      </c>
      <c r="U19" s="20">
        <v>7.540056550424129e-002</v>
      </c>
      <c r="V19" s="20">
        <v>212.2</v>
      </c>
      <c r="W19" s="18">
        <f>V19/R19</f>
        <v>3801.4114285714286</v>
      </c>
      <c r="X19" s="22" t="str">
        <f t="shared" si="1"/>
        <v/>
      </c>
    </row>
    <row r="20" spans="1:24" ht="33.75" customHeight="1">
      <c r="A20" s="8">
        <v>18</v>
      </c>
      <c r="B20" s="10" t="s">
        <v>14</v>
      </c>
      <c r="C20" s="8" t="s">
        <v>224</v>
      </c>
      <c r="D20" s="7">
        <v>6</v>
      </c>
      <c r="E20" s="7">
        <v>8</v>
      </c>
      <c r="F20" s="7" t="s">
        <v>266</v>
      </c>
      <c r="G20" s="7">
        <v>5</v>
      </c>
      <c r="H20" s="13">
        <v>340</v>
      </c>
      <c r="I20" s="7">
        <v>8</v>
      </c>
      <c r="J20" s="13">
        <v>325</v>
      </c>
      <c r="K20" s="16">
        <v>0.95588235294117652</v>
      </c>
      <c r="L20" s="7">
        <v>6</v>
      </c>
      <c r="M20" s="13">
        <v>285</v>
      </c>
      <c r="N20" s="18">
        <f t="shared" si="0"/>
        <v>0.83823529411764708</v>
      </c>
      <c r="O20" s="7" t="s">
        <v>274</v>
      </c>
      <c r="P20" s="20" t="s">
        <v>274</v>
      </c>
      <c r="Q20" s="13" t="s">
        <v>274</v>
      </c>
      <c r="R20" s="20" t="s">
        <v>274</v>
      </c>
      <c r="S20" s="20" t="s">
        <v>274</v>
      </c>
      <c r="T20" s="20" t="s">
        <v>274</v>
      </c>
      <c r="U20" s="20" t="s">
        <v>274</v>
      </c>
      <c r="V20" s="20"/>
      <c r="W20" s="18"/>
      <c r="X20" s="22" t="str">
        <f t="shared" si="1"/>
        <v>○</v>
      </c>
    </row>
    <row r="21" spans="1:24" ht="33.75" customHeight="1">
      <c r="A21" s="8">
        <v>19</v>
      </c>
      <c r="B21" s="10" t="s">
        <v>41</v>
      </c>
      <c r="C21" s="8" t="s">
        <v>219</v>
      </c>
      <c r="D21" s="7">
        <v>6</v>
      </c>
      <c r="E21" s="7">
        <v>8</v>
      </c>
      <c r="F21" s="7" t="s">
        <v>266</v>
      </c>
      <c r="G21" s="7">
        <v>5</v>
      </c>
      <c r="H21" s="13">
        <v>30</v>
      </c>
      <c r="I21" s="7">
        <v>8</v>
      </c>
      <c r="J21" s="13">
        <v>29</v>
      </c>
      <c r="K21" s="16">
        <v>0.96666666666666667</v>
      </c>
      <c r="L21" s="7">
        <v>6</v>
      </c>
      <c r="M21" s="13">
        <v>30</v>
      </c>
      <c r="N21" s="18">
        <f t="shared" si="0"/>
        <v>1</v>
      </c>
      <c r="O21" s="7" t="s">
        <v>274</v>
      </c>
      <c r="P21" s="20" t="s">
        <v>274</v>
      </c>
      <c r="Q21" s="13" t="s">
        <v>274</v>
      </c>
      <c r="R21" s="20" t="s">
        <v>274</v>
      </c>
      <c r="S21" s="20" t="s">
        <v>274</v>
      </c>
      <c r="T21" s="20" t="s">
        <v>274</v>
      </c>
      <c r="U21" s="20" t="s">
        <v>274</v>
      </c>
      <c r="V21" s="20"/>
      <c r="W21" s="18"/>
      <c r="X21" s="22" t="str">
        <f t="shared" si="1"/>
        <v>○</v>
      </c>
    </row>
    <row r="22" spans="1:24" ht="33.75" customHeight="1">
      <c r="A22" s="8">
        <v>20</v>
      </c>
      <c r="B22" s="10" t="s">
        <v>42</v>
      </c>
      <c r="C22" s="8" t="s">
        <v>221</v>
      </c>
      <c r="D22" s="7">
        <v>6</v>
      </c>
      <c r="E22" s="7">
        <v>8</v>
      </c>
      <c r="F22" s="7" t="s">
        <v>266</v>
      </c>
      <c r="G22" s="7">
        <v>5</v>
      </c>
      <c r="H22" s="13">
        <v>1413</v>
      </c>
      <c r="I22" s="7">
        <v>8</v>
      </c>
      <c r="J22" s="13">
        <v>1370</v>
      </c>
      <c r="K22" s="16">
        <v>0.96956829440905878</v>
      </c>
      <c r="L22" s="7">
        <v>6</v>
      </c>
      <c r="M22" s="13">
        <v>1361</v>
      </c>
      <c r="N22" s="18">
        <f t="shared" si="0"/>
        <v>0.96319886765746643</v>
      </c>
      <c r="O22" s="7" t="s">
        <v>274</v>
      </c>
      <c r="P22" s="20" t="s">
        <v>274</v>
      </c>
      <c r="Q22" s="13" t="s">
        <v>274</v>
      </c>
      <c r="R22" s="20" t="s">
        <v>274</v>
      </c>
      <c r="S22" s="20" t="s">
        <v>274</v>
      </c>
      <c r="T22" s="20" t="s">
        <v>274</v>
      </c>
      <c r="U22" s="20" t="s">
        <v>274</v>
      </c>
      <c r="V22" s="20"/>
      <c r="W22" s="18"/>
      <c r="X22" s="22" t="str">
        <f t="shared" si="1"/>
        <v>○</v>
      </c>
    </row>
    <row r="23" spans="1:24" ht="33.75" customHeight="1">
      <c r="A23" s="8">
        <v>21</v>
      </c>
      <c r="B23" s="10" t="s">
        <v>46</v>
      </c>
      <c r="C23" s="8" t="s">
        <v>226</v>
      </c>
      <c r="D23" s="7">
        <v>6</v>
      </c>
      <c r="E23" s="7">
        <v>8</v>
      </c>
      <c r="F23" s="7" t="s">
        <v>266</v>
      </c>
      <c r="G23" s="7">
        <v>5</v>
      </c>
      <c r="H23" s="13">
        <v>456</v>
      </c>
      <c r="I23" s="7">
        <v>8</v>
      </c>
      <c r="J23" s="13">
        <v>416</v>
      </c>
      <c r="K23" s="16">
        <v>0.91228070175438591</v>
      </c>
      <c r="L23" s="7">
        <v>6</v>
      </c>
      <c r="M23" s="13">
        <v>432</v>
      </c>
      <c r="N23" s="18">
        <f t="shared" si="0"/>
        <v>0.94736842105263153</v>
      </c>
      <c r="O23" s="7" t="s">
        <v>274</v>
      </c>
      <c r="P23" s="20" t="s">
        <v>274</v>
      </c>
      <c r="Q23" s="13" t="s">
        <v>274</v>
      </c>
      <c r="R23" s="20" t="s">
        <v>274</v>
      </c>
      <c r="S23" s="20" t="s">
        <v>274</v>
      </c>
      <c r="T23" s="20" t="s">
        <v>274</v>
      </c>
      <c r="U23" s="20" t="s">
        <v>274</v>
      </c>
      <c r="V23" s="20"/>
      <c r="W23" s="18"/>
      <c r="X23" s="22" t="str">
        <f t="shared" si="1"/>
        <v>○</v>
      </c>
    </row>
    <row r="24" spans="1:24" ht="33.75" customHeight="1">
      <c r="A24" s="8">
        <v>22</v>
      </c>
      <c r="B24" s="10" t="s">
        <v>47</v>
      </c>
      <c r="C24" s="8" t="s">
        <v>227</v>
      </c>
      <c r="D24" s="7">
        <v>6</v>
      </c>
      <c r="E24" s="7">
        <v>8</v>
      </c>
      <c r="F24" s="7" t="s">
        <v>266</v>
      </c>
      <c r="G24" s="7">
        <v>5</v>
      </c>
      <c r="H24" s="13">
        <v>3</v>
      </c>
      <c r="I24" s="7">
        <v>8</v>
      </c>
      <c r="J24" s="13">
        <v>2.778</v>
      </c>
      <c r="K24" s="16">
        <v>0.92600000000000005</v>
      </c>
      <c r="L24" s="7">
        <v>6</v>
      </c>
      <c r="M24" s="13">
        <v>3</v>
      </c>
      <c r="N24" s="18">
        <f t="shared" si="0"/>
        <v>1</v>
      </c>
      <c r="O24" s="7" t="s">
        <v>274</v>
      </c>
      <c r="P24" s="20">
        <v>0.33185840707964603</v>
      </c>
      <c r="Q24" s="13">
        <v>9.0399999999999991</v>
      </c>
      <c r="R24" s="20">
        <v>0.27779999999999999</v>
      </c>
      <c r="S24" s="20">
        <v>10</v>
      </c>
      <c r="T24" s="20">
        <v>0.83710399999999996</v>
      </c>
      <c r="U24" s="20">
        <v>0.35223670306445937</v>
      </c>
      <c r="V24" s="20">
        <v>8.5169999999999995</v>
      </c>
      <c r="W24" s="18">
        <f>V24/R24</f>
        <v>30.658747300215982</v>
      </c>
      <c r="X24" s="22" t="str">
        <f t="shared" si="1"/>
        <v>○</v>
      </c>
    </row>
    <row r="25" spans="1:24" ht="33.75" customHeight="1">
      <c r="A25" s="8">
        <v>23</v>
      </c>
      <c r="B25" s="10" t="s">
        <v>49</v>
      </c>
      <c r="C25" s="8" t="s">
        <v>219</v>
      </c>
      <c r="D25" s="7">
        <v>6</v>
      </c>
      <c r="E25" s="7">
        <v>8</v>
      </c>
      <c r="F25" s="7" t="s">
        <v>266</v>
      </c>
      <c r="G25" s="7">
        <v>5</v>
      </c>
      <c r="H25" s="13">
        <v>72</v>
      </c>
      <c r="I25" s="7">
        <v>8</v>
      </c>
      <c r="J25" s="13">
        <v>64.697999999999993</v>
      </c>
      <c r="K25" s="16">
        <v>0.89858333333333329</v>
      </c>
      <c r="L25" s="7">
        <v>6</v>
      </c>
      <c r="M25" s="13">
        <v>66</v>
      </c>
      <c r="N25" s="18">
        <f t="shared" si="0"/>
        <v>0.91666666666666663</v>
      </c>
      <c r="O25" s="7" t="s">
        <v>274</v>
      </c>
      <c r="P25" s="20" t="s">
        <v>274</v>
      </c>
      <c r="Q25" s="13" t="s">
        <v>274</v>
      </c>
      <c r="R25" s="20" t="s">
        <v>274</v>
      </c>
      <c r="S25" s="20" t="s">
        <v>274</v>
      </c>
      <c r="T25" s="20" t="s">
        <v>274</v>
      </c>
      <c r="U25" s="20" t="s">
        <v>274</v>
      </c>
      <c r="V25" s="20"/>
      <c r="W25" s="18"/>
      <c r="X25" s="22" t="str">
        <f t="shared" si="1"/>
        <v>○</v>
      </c>
    </row>
    <row r="26" spans="1:24" ht="33.75" customHeight="1">
      <c r="A26" s="8">
        <v>24</v>
      </c>
      <c r="B26" s="10" t="s">
        <v>50</v>
      </c>
      <c r="C26" s="8" t="s">
        <v>228</v>
      </c>
      <c r="D26" s="7">
        <v>6</v>
      </c>
      <c r="E26" s="7">
        <v>8</v>
      </c>
      <c r="F26" s="7"/>
      <c r="G26" s="7">
        <v>5</v>
      </c>
      <c r="H26" s="13">
        <v>20</v>
      </c>
      <c r="I26" s="7">
        <v>8</v>
      </c>
      <c r="J26" s="13">
        <v>11.8</v>
      </c>
      <c r="K26" s="16">
        <v>0.59000000000000008</v>
      </c>
      <c r="L26" s="7">
        <v>6</v>
      </c>
      <c r="M26" s="13">
        <v>20</v>
      </c>
      <c r="N26" s="18">
        <f t="shared" si="0"/>
        <v>1</v>
      </c>
      <c r="O26" s="7" t="s">
        <v>266</v>
      </c>
      <c r="P26" s="20">
        <v>1.1764705882352942</v>
      </c>
      <c r="Q26" s="13">
        <v>17</v>
      </c>
      <c r="R26" s="20">
        <v>0.9076923076923078</v>
      </c>
      <c r="S26" s="20">
        <v>13</v>
      </c>
      <c r="T26" s="20">
        <v>0.77153846153846162</v>
      </c>
      <c r="U26" s="20">
        <v>1.5384615384615385</v>
      </c>
      <c r="V26" s="20">
        <v>13</v>
      </c>
      <c r="W26" s="18">
        <f>V26/R26</f>
        <v>14.322033898305083</v>
      </c>
      <c r="X26" s="22" t="str">
        <f t="shared" si="1"/>
        <v>○</v>
      </c>
    </row>
    <row r="27" spans="1:24" ht="33.75" customHeight="1">
      <c r="A27" s="8">
        <v>25</v>
      </c>
      <c r="B27" s="10" t="s">
        <v>54</v>
      </c>
      <c r="C27" s="8" t="s">
        <v>230</v>
      </c>
      <c r="D27" s="7">
        <v>6</v>
      </c>
      <c r="E27" s="7">
        <v>8</v>
      </c>
      <c r="F27" s="7" t="s">
        <v>266</v>
      </c>
      <c r="G27" s="7">
        <v>5</v>
      </c>
      <c r="H27" s="13">
        <v>5</v>
      </c>
      <c r="I27" s="7">
        <v>8</v>
      </c>
      <c r="J27" s="13">
        <v>4.84</v>
      </c>
      <c r="K27" s="16">
        <v>0.96799999999999997</v>
      </c>
      <c r="L27" s="7">
        <v>6</v>
      </c>
      <c r="M27" s="13">
        <v>4</v>
      </c>
      <c r="N27" s="18">
        <f t="shared" si="0"/>
        <v>0.8</v>
      </c>
      <c r="O27" s="7" t="s">
        <v>274</v>
      </c>
      <c r="P27" s="20" t="s">
        <v>274</v>
      </c>
      <c r="Q27" s="13" t="s">
        <v>274</v>
      </c>
      <c r="R27" s="20" t="s">
        <v>274</v>
      </c>
      <c r="S27" s="20" t="s">
        <v>274</v>
      </c>
      <c r="T27" s="20" t="s">
        <v>274</v>
      </c>
      <c r="U27" s="20" t="s">
        <v>274</v>
      </c>
      <c r="V27" s="20"/>
      <c r="W27" s="18"/>
      <c r="X27" s="22" t="str">
        <f t="shared" si="1"/>
        <v>○</v>
      </c>
    </row>
    <row r="28" spans="1:24" ht="33.75" customHeight="1">
      <c r="A28" s="8">
        <v>26</v>
      </c>
      <c r="B28" s="10" t="s">
        <v>56</v>
      </c>
      <c r="C28" s="8" t="s">
        <v>218</v>
      </c>
      <c r="D28" s="7">
        <v>6</v>
      </c>
      <c r="E28" s="7">
        <v>8</v>
      </c>
      <c r="F28" s="7" t="s">
        <v>266</v>
      </c>
      <c r="G28" s="7">
        <v>5</v>
      </c>
      <c r="H28" s="13">
        <v>1326</v>
      </c>
      <c r="I28" s="7">
        <v>8</v>
      </c>
      <c r="J28" s="13">
        <v>1233.18</v>
      </c>
      <c r="K28" s="16">
        <v>0.93</v>
      </c>
      <c r="L28" s="7">
        <v>6</v>
      </c>
      <c r="M28" s="13">
        <v>1314</v>
      </c>
      <c r="N28" s="18">
        <f t="shared" si="0"/>
        <v>0.99095022624434392</v>
      </c>
      <c r="O28" s="7" t="s">
        <v>266</v>
      </c>
      <c r="P28" s="20">
        <v>419.62025316455697</v>
      </c>
      <c r="Q28" s="13">
        <v>3.16</v>
      </c>
      <c r="R28" s="20">
        <v>411.06</v>
      </c>
      <c r="S28" s="20">
        <v>3</v>
      </c>
      <c r="T28" s="20">
        <v>0.97960000000000003</v>
      </c>
      <c r="U28" s="20">
        <v>470.96774193548384</v>
      </c>
      <c r="V28" s="20">
        <v>2.79</v>
      </c>
      <c r="W28" s="18">
        <f>V28/R28</f>
        <v>6.7873303167420816e-003</v>
      </c>
      <c r="X28" s="22" t="str">
        <f t="shared" si="1"/>
        <v>○</v>
      </c>
    </row>
    <row r="29" spans="1:24" ht="33.75" customHeight="1">
      <c r="A29" s="8">
        <v>27</v>
      </c>
      <c r="B29" s="10" t="s">
        <v>59</v>
      </c>
      <c r="C29" s="8" t="s">
        <v>60</v>
      </c>
      <c r="D29" s="7">
        <v>6</v>
      </c>
      <c r="E29" s="7">
        <v>8</v>
      </c>
      <c r="F29" s="7" t="s">
        <v>266</v>
      </c>
      <c r="G29" s="7">
        <v>5</v>
      </c>
      <c r="H29" s="13">
        <v>12</v>
      </c>
      <c r="I29" s="7">
        <v>8</v>
      </c>
      <c r="J29" s="13">
        <v>9</v>
      </c>
      <c r="K29" s="16">
        <v>0.75</v>
      </c>
      <c r="L29" s="7">
        <v>6</v>
      </c>
      <c r="M29" s="13">
        <v>12</v>
      </c>
      <c r="N29" s="18">
        <f t="shared" si="0"/>
        <v>1</v>
      </c>
      <c r="O29" s="7" t="s">
        <v>266</v>
      </c>
      <c r="P29" s="20">
        <v>0.34534361689881432</v>
      </c>
      <c r="Q29" s="13">
        <v>34.747999999999998</v>
      </c>
      <c r="R29" s="20">
        <v>0.22500000000000001</v>
      </c>
      <c r="S29" s="20">
        <v>40</v>
      </c>
      <c r="T29" s="20">
        <v>0.65152500000000002</v>
      </c>
      <c r="U29" s="20">
        <v>0.3078264884693328</v>
      </c>
      <c r="V29" s="20">
        <v>38.982999999999997</v>
      </c>
      <c r="W29" s="18">
        <f>V29/R29</f>
        <v>173.25777777777776</v>
      </c>
      <c r="X29" s="22" t="str">
        <f t="shared" si="1"/>
        <v>○</v>
      </c>
    </row>
    <row r="30" spans="1:24" ht="33.75" customHeight="1">
      <c r="A30" s="8">
        <v>28</v>
      </c>
      <c r="B30" s="10" t="s">
        <v>33</v>
      </c>
      <c r="C30" s="8" t="s">
        <v>12</v>
      </c>
      <c r="D30" s="7">
        <v>6</v>
      </c>
      <c r="E30" s="7">
        <v>8</v>
      </c>
      <c r="F30" s="7" t="s">
        <v>266</v>
      </c>
      <c r="G30" s="7">
        <v>5</v>
      </c>
      <c r="H30" s="13">
        <v>13</v>
      </c>
      <c r="I30" s="7">
        <v>8</v>
      </c>
      <c r="J30" s="13">
        <v>8.1</v>
      </c>
      <c r="K30" s="16">
        <v>0.62307692307692308</v>
      </c>
      <c r="L30" s="7">
        <v>6</v>
      </c>
      <c r="M30" s="13">
        <v>13</v>
      </c>
      <c r="N30" s="18">
        <f t="shared" si="0"/>
        <v>1</v>
      </c>
      <c r="O30" s="7" t="s">
        <v>274</v>
      </c>
      <c r="P30" s="20" t="s">
        <v>274</v>
      </c>
      <c r="Q30" s="13" t="s">
        <v>274</v>
      </c>
      <c r="R30" s="20" t="s">
        <v>274</v>
      </c>
      <c r="S30" s="20" t="s">
        <v>274</v>
      </c>
      <c r="T30" s="20" t="s">
        <v>274</v>
      </c>
      <c r="U30" s="20" t="s">
        <v>274</v>
      </c>
      <c r="V30" s="20"/>
      <c r="W30" s="18"/>
      <c r="X30" s="22" t="str">
        <f t="shared" si="1"/>
        <v>○</v>
      </c>
    </row>
    <row r="31" spans="1:24" ht="33.75" customHeight="1">
      <c r="A31" s="8">
        <v>29</v>
      </c>
      <c r="B31" s="10" t="s">
        <v>44</v>
      </c>
      <c r="C31" s="8" t="s">
        <v>218</v>
      </c>
      <c r="D31" s="7">
        <v>6</v>
      </c>
      <c r="E31" s="7">
        <v>8</v>
      </c>
      <c r="F31" s="7"/>
      <c r="G31" s="7">
        <v>5</v>
      </c>
      <c r="H31" s="13">
        <v>395</v>
      </c>
      <c r="I31" s="7">
        <v>8</v>
      </c>
      <c r="J31" s="13">
        <v>365</v>
      </c>
      <c r="K31" s="16">
        <v>0.92405063291139244</v>
      </c>
      <c r="L31" s="7">
        <v>6</v>
      </c>
      <c r="M31" s="13">
        <v>375</v>
      </c>
      <c r="N31" s="18">
        <f t="shared" si="0"/>
        <v>0.94936708860759489</v>
      </c>
      <c r="O31" s="7" t="s">
        <v>266</v>
      </c>
      <c r="P31" s="20">
        <v>21.122305636019359</v>
      </c>
      <c r="Q31" s="13">
        <v>18.700610000000001</v>
      </c>
      <c r="R31" s="20">
        <v>16.59090909090909</v>
      </c>
      <c r="S31" s="20">
        <v>22</v>
      </c>
      <c r="T31" s="20">
        <v>0.78546865937859611</v>
      </c>
      <c r="U31" s="20">
        <v>18.696760973129013</v>
      </c>
      <c r="V31" s="20">
        <v>20.056950000000001</v>
      </c>
      <c r="W31" s="18">
        <f>V31/R31</f>
        <v>1.2089120547945207</v>
      </c>
      <c r="X31" s="22" t="str">
        <f t="shared" si="1"/>
        <v>○</v>
      </c>
    </row>
    <row r="32" spans="1:24" ht="33.75" customHeight="1">
      <c r="A32" s="8">
        <v>30</v>
      </c>
      <c r="B32" s="10" t="s">
        <v>63</v>
      </c>
      <c r="C32" s="8" t="s">
        <v>231</v>
      </c>
      <c r="D32" s="7">
        <v>6</v>
      </c>
      <c r="E32" s="7">
        <v>8</v>
      </c>
      <c r="F32" s="7"/>
      <c r="G32" s="7">
        <v>5</v>
      </c>
      <c r="H32" s="13">
        <v>1238</v>
      </c>
      <c r="I32" s="7">
        <v>8</v>
      </c>
      <c r="J32" s="13">
        <v>1114</v>
      </c>
      <c r="K32" s="16">
        <v>0.89983844911147015</v>
      </c>
      <c r="L32" s="7">
        <v>6</v>
      </c>
      <c r="M32" s="13">
        <v>1315</v>
      </c>
      <c r="N32" s="18">
        <f t="shared" si="0"/>
        <v>1.0621970920840065</v>
      </c>
      <c r="O32" s="7" t="s">
        <v>266</v>
      </c>
      <c r="P32" s="20">
        <v>39.301587301587304</v>
      </c>
      <c r="Q32" s="13">
        <v>31.5</v>
      </c>
      <c r="R32" s="20">
        <v>27.170731707317074</v>
      </c>
      <c r="S32" s="20">
        <v>41</v>
      </c>
      <c r="T32" s="20">
        <v>0.69133929626856849</v>
      </c>
      <c r="U32" s="20">
        <v>34.973404255319146</v>
      </c>
      <c r="V32" s="20">
        <v>37.6</v>
      </c>
      <c r="W32" s="18">
        <f>V32/R32</f>
        <v>1.3838420107719929</v>
      </c>
      <c r="X32" s="22" t="str">
        <f t="shared" si="1"/>
        <v/>
      </c>
    </row>
    <row r="33" spans="1:24" ht="33.75" customHeight="1">
      <c r="A33" s="8">
        <v>31</v>
      </c>
      <c r="B33" s="10" t="s">
        <v>53</v>
      </c>
      <c r="C33" s="8" t="s">
        <v>219</v>
      </c>
      <c r="D33" s="7">
        <v>6</v>
      </c>
      <c r="E33" s="7">
        <v>8</v>
      </c>
      <c r="F33" s="7" t="s">
        <v>266</v>
      </c>
      <c r="G33" s="7">
        <v>5</v>
      </c>
      <c r="H33" s="13">
        <v>41</v>
      </c>
      <c r="I33" s="7">
        <v>8</v>
      </c>
      <c r="J33" s="13">
        <v>39.700000000000003</v>
      </c>
      <c r="K33" s="16">
        <v>0.96829268292682935</v>
      </c>
      <c r="L33" s="7">
        <v>6</v>
      </c>
      <c r="M33" s="13">
        <v>58</v>
      </c>
      <c r="N33" s="18">
        <f t="shared" si="0"/>
        <v>1.4146341463414633</v>
      </c>
      <c r="O33" s="7" t="s">
        <v>274</v>
      </c>
      <c r="P33" s="20" t="s">
        <v>274</v>
      </c>
      <c r="Q33" s="13" t="s">
        <v>274</v>
      </c>
      <c r="R33" s="20" t="s">
        <v>274</v>
      </c>
      <c r="S33" s="20" t="s">
        <v>274</v>
      </c>
      <c r="T33" s="20" t="s">
        <v>274</v>
      </c>
      <c r="U33" s="20" t="s">
        <v>274</v>
      </c>
      <c r="V33" s="20"/>
      <c r="W33" s="18"/>
      <c r="X33" s="22" t="str">
        <f t="shared" si="1"/>
        <v/>
      </c>
    </row>
    <row r="34" spans="1:24" ht="33.75" customHeight="1">
      <c r="A34" s="8">
        <v>32</v>
      </c>
      <c r="B34" s="10" t="s">
        <v>55</v>
      </c>
      <c r="C34" s="8" t="s">
        <v>219</v>
      </c>
      <c r="D34" s="7">
        <v>6</v>
      </c>
      <c r="E34" s="7">
        <v>8</v>
      </c>
      <c r="F34" s="7" t="s">
        <v>266</v>
      </c>
      <c r="G34" s="7">
        <v>5</v>
      </c>
      <c r="H34" s="13">
        <v>116</v>
      </c>
      <c r="I34" s="7">
        <v>8</v>
      </c>
      <c r="J34" s="13">
        <v>112</v>
      </c>
      <c r="K34" s="16">
        <v>0.96551724137931039</v>
      </c>
      <c r="L34" s="7">
        <v>6</v>
      </c>
      <c r="M34" s="13">
        <v>94</v>
      </c>
      <c r="N34" s="18">
        <f t="shared" si="0"/>
        <v>0.81034482758620685</v>
      </c>
      <c r="O34" s="7" t="s">
        <v>274</v>
      </c>
      <c r="P34" s="20" t="s">
        <v>274</v>
      </c>
      <c r="Q34" s="13" t="s">
        <v>274</v>
      </c>
      <c r="R34" s="20" t="s">
        <v>274</v>
      </c>
      <c r="S34" s="20" t="s">
        <v>274</v>
      </c>
      <c r="T34" s="20" t="s">
        <v>274</v>
      </c>
      <c r="U34" s="20" t="s">
        <v>274</v>
      </c>
      <c r="V34" s="20"/>
      <c r="W34" s="18"/>
      <c r="X34" s="22" t="str">
        <f t="shared" si="1"/>
        <v>○</v>
      </c>
    </row>
    <row r="35" spans="1:24" ht="33.75" customHeight="1">
      <c r="A35" s="8">
        <v>33</v>
      </c>
      <c r="B35" s="10" t="s">
        <v>43</v>
      </c>
      <c r="C35" s="8" t="s">
        <v>219</v>
      </c>
      <c r="D35" s="7">
        <v>6</v>
      </c>
      <c r="E35" s="7">
        <v>8</v>
      </c>
      <c r="F35" s="7" t="s">
        <v>266</v>
      </c>
      <c r="G35" s="7">
        <v>5</v>
      </c>
      <c r="H35" s="13">
        <v>42</v>
      </c>
      <c r="I35" s="7">
        <v>8</v>
      </c>
      <c r="J35" s="13">
        <v>40.6</v>
      </c>
      <c r="K35" s="16">
        <v>0.96666666666666667</v>
      </c>
      <c r="L35" s="7">
        <v>6</v>
      </c>
      <c r="M35" s="13">
        <v>31</v>
      </c>
      <c r="N35" s="18">
        <f t="shared" si="0"/>
        <v>0.73809523809523814</v>
      </c>
      <c r="O35" s="7" t="s">
        <v>274</v>
      </c>
      <c r="P35" s="20" t="s">
        <v>274</v>
      </c>
      <c r="Q35" s="13" t="s">
        <v>274</v>
      </c>
      <c r="R35" s="20" t="s">
        <v>274</v>
      </c>
      <c r="S35" s="20" t="s">
        <v>274</v>
      </c>
      <c r="T35" s="20" t="s">
        <v>274</v>
      </c>
      <c r="U35" s="20" t="s">
        <v>274</v>
      </c>
      <c r="V35" s="20"/>
      <c r="W35" s="18"/>
      <c r="X35" s="22" t="str">
        <f t="shared" si="1"/>
        <v>○</v>
      </c>
    </row>
    <row r="36" spans="1:24" ht="33.75" customHeight="1">
      <c r="A36" s="8">
        <v>34</v>
      </c>
      <c r="B36" s="10" t="s">
        <v>51</v>
      </c>
      <c r="C36" s="8" t="s">
        <v>228</v>
      </c>
      <c r="D36" s="7">
        <v>6</v>
      </c>
      <c r="E36" s="7">
        <v>8</v>
      </c>
      <c r="F36" s="7" t="s">
        <v>266</v>
      </c>
      <c r="G36" s="7">
        <v>5</v>
      </c>
      <c r="H36" s="13">
        <v>797</v>
      </c>
      <c r="I36" s="7">
        <v>8</v>
      </c>
      <c r="J36" s="13">
        <v>756</v>
      </c>
      <c r="K36" s="16">
        <v>0.94855708908406522</v>
      </c>
      <c r="L36" s="7">
        <v>6</v>
      </c>
      <c r="M36" s="13">
        <v>786</v>
      </c>
      <c r="N36" s="18">
        <f t="shared" si="0"/>
        <v>0.98619824341279805</v>
      </c>
      <c r="O36" s="7" t="s">
        <v>274</v>
      </c>
      <c r="P36" s="20" t="s">
        <v>274</v>
      </c>
      <c r="Q36" s="13" t="s">
        <v>274</v>
      </c>
      <c r="R36" s="20" t="s">
        <v>274</v>
      </c>
      <c r="S36" s="20" t="s">
        <v>274</v>
      </c>
      <c r="T36" s="20" t="s">
        <v>274</v>
      </c>
      <c r="U36" s="20" t="s">
        <v>274</v>
      </c>
      <c r="V36" s="20"/>
      <c r="W36" s="18"/>
      <c r="X36" s="22" t="str">
        <f t="shared" si="1"/>
        <v>○</v>
      </c>
    </row>
    <row r="37" spans="1:24" ht="33.75" customHeight="1">
      <c r="A37" s="8">
        <v>35</v>
      </c>
      <c r="B37" s="10" t="s">
        <v>67</v>
      </c>
      <c r="C37" s="8" t="s">
        <v>223</v>
      </c>
      <c r="D37" s="7">
        <v>6</v>
      </c>
      <c r="E37" s="7">
        <v>8</v>
      </c>
      <c r="F37" s="7" t="s">
        <v>266</v>
      </c>
      <c r="G37" s="7">
        <v>5</v>
      </c>
      <c r="H37" s="13">
        <v>18</v>
      </c>
      <c r="I37" s="7">
        <v>8</v>
      </c>
      <c r="J37" s="13">
        <v>13</v>
      </c>
      <c r="K37" s="16">
        <v>0.72222222222222221</v>
      </c>
      <c r="L37" s="7">
        <v>6</v>
      </c>
      <c r="M37" s="13">
        <v>16</v>
      </c>
      <c r="N37" s="18">
        <f t="shared" si="0"/>
        <v>0.88888888888888884</v>
      </c>
      <c r="O37" s="7" t="s">
        <v>274</v>
      </c>
      <c r="P37" s="20" t="s">
        <v>274</v>
      </c>
      <c r="Q37" s="13" t="s">
        <v>274</v>
      </c>
      <c r="R37" s="20" t="s">
        <v>274</v>
      </c>
      <c r="S37" s="20" t="s">
        <v>274</v>
      </c>
      <c r="T37" s="20" t="s">
        <v>274</v>
      </c>
      <c r="U37" s="20" t="s">
        <v>274</v>
      </c>
      <c r="V37" s="20"/>
      <c r="W37" s="18"/>
      <c r="X37" s="22" t="str">
        <f t="shared" si="1"/>
        <v>○</v>
      </c>
    </row>
    <row r="38" spans="1:24" ht="33.75" customHeight="1">
      <c r="A38" s="8">
        <v>36</v>
      </c>
      <c r="B38" s="10" t="s">
        <v>69</v>
      </c>
      <c r="C38" s="8" t="s">
        <v>119</v>
      </c>
      <c r="D38" s="7">
        <v>6</v>
      </c>
      <c r="E38" s="7">
        <v>8</v>
      </c>
      <c r="F38" s="7" t="s">
        <v>266</v>
      </c>
      <c r="G38" s="7">
        <v>5</v>
      </c>
      <c r="H38" s="13">
        <v>5</v>
      </c>
      <c r="I38" s="7">
        <v>8</v>
      </c>
      <c r="J38" s="13">
        <v>3</v>
      </c>
      <c r="K38" s="16">
        <v>0.6</v>
      </c>
      <c r="L38" s="7">
        <v>6</v>
      </c>
      <c r="M38" s="13">
        <v>5</v>
      </c>
      <c r="N38" s="18">
        <f t="shared" si="0"/>
        <v>1</v>
      </c>
      <c r="O38" s="7" t="s">
        <v>274</v>
      </c>
      <c r="P38" s="20" t="s">
        <v>274</v>
      </c>
      <c r="Q38" s="13" t="s">
        <v>274</v>
      </c>
      <c r="R38" s="20" t="s">
        <v>274</v>
      </c>
      <c r="S38" s="20" t="s">
        <v>274</v>
      </c>
      <c r="T38" s="20" t="s">
        <v>274</v>
      </c>
      <c r="U38" s="20" t="s">
        <v>274</v>
      </c>
      <c r="V38" s="20"/>
      <c r="W38" s="18"/>
      <c r="X38" s="22" t="str">
        <f t="shared" si="1"/>
        <v>○</v>
      </c>
    </row>
    <row r="39" spans="1:24" ht="33.75" customHeight="1">
      <c r="A39" s="8">
        <v>37</v>
      </c>
      <c r="B39" s="10" t="s">
        <v>11</v>
      </c>
      <c r="C39" s="8" t="s">
        <v>219</v>
      </c>
      <c r="D39" s="7">
        <v>6</v>
      </c>
      <c r="E39" s="7">
        <v>8</v>
      </c>
      <c r="F39" s="7" t="s">
        <v>266</v>
      </c>
      <c r="G39" s="7">
        <v>5</v>
      </c>
      <c r="H39" s="13">
        <v>49</v>
      </c>
      <c r="I39" s="7">
        <v>8</v>
      </c>
      <c r="J39" s="13">
        <v>46.55</v>
      </c>
      <c r="K39" s="16">
        <v>0.95</v>
      </c>
      <c r="L39" s="7">
        <v>6</v>
      </c>
      <c r="M39" s="13">
        <v>47</v>
      </c>
      <c r="N39" s="18">
        <f t="shared" si="0"/>
        <v>0.95918367346938771</v>
      </c>
      <c r="O39" s="7" t="s">
        <v>274</v>
      </c>
      <c r="P39" s="20" t="s">
        <v>274</v>
      </c>
      <c r="Q39" s="13" t="s">
        <v>274</v>
      </c>
      <c r="R39" s="20" t="s">
        <v>274</v>
      </c>
      <c r="S39" s="20" t="s">
        <v>274</v>
      </c>
      <c r="T39" s="20" t="s">
        <v>274</v>
      </c>
      <c r="U39" s="20" t="s">
        <v>274</v>
      </c>
      <c r="V39" s="20"/>
      <c r="W39" s="18"/>
      <c r="X39" s="22" t="str">
        <f t="shared" si="1"/>
        <v>○</v>
      </c>
    </row>
    <row r="40" spans="1:24" ht="33.75" customHeight="1">
      <c r="A40" s="8">
        <v>38</v>
      </c>
      <c r="B40" s="10" t="s">
        <v>68</v>
      </c>
      <c r="C40" s="8" t="s">
        <v>219</v>
      </c>
      <c r="D40" s="7">
        <v>6</v>
      </c>
      <c r="E40" s="7">
        <v>8</v>
      </c>
      <c r="F40" s="7" t="s">
        <v>266</v>
      </c>
      <c r="G40" s="7">
        <v>5</v>
      </c>
      <c r="H40" s="13">
        <v>36</v>
      </c>
      <c r="I40" s="7">
        <v>8</v>
      </c>
      <c r="J40" s="13">
        <v>31</v>
      </c>
      <c r="K40" s="16">
        <v>0.86111111111111116</v>
      </c>
      <c r="L40" s="7">
        <v>6</v>
      </c>
      <c r="M40" s="13">
        <v>35</v>
      </c>
      <c r="N40" s="18">
        <f t="shared" si="0"/>
        <v>0.97222222222222221</v>
      </c>
      <c r="O40" s="7" t="s">
        <v>274</v>
      </c>
      <c r="P40" s="20" t="s">
        <v>274</v>
      </c>
      <c r="Q40" s="13" t="s">
        <v>274</v>
      </c>
      <c r="R40" s="20" t="s">
        <v>274</v>
      </c>
      <c r="S40" s="20" t="s">
        <v>274</v>
      </c>
      <c r="T40" s="20" t="s">
        <v>274</v>
      </c>
      <c r="U40" s="20" t="s">
        <v>274</v>
      </c>
      <c r="V40" s="20"/>
      <c r="W40" s="18"/>
      <c r="X40" s="22" t="str">
        <f t="shared" si="1"/>
        <v>○</v>
      </c>
    </row>
    <row r="41" spans="1:24" ht="33.75" customHeight="1">
      <c r="A41" s="8">
        <v>39</v>
      </c>
      <c r="B41" s="10" t="s">
        <v>25</v>
      </c>
      <c r="C41" s="8" t="s">
        <v>218</v>
      </c>
      <c r="D41" s="7">
        <v>6</v>
      </c>
      <c r="E41" s="7">
        <v>8</v>
      </c>
      <c r="F41" s="7" t="s">
        <v>266</v>
      </c>
      <c r="G41" s="7">
        <v>5</v>
      </c>
      <c r="H41" s="13">
        <v>30</v>
      </c>
      <c r="I41" s="7">
        <v>8</v>
      </c>
      <c r="J41" s="13">
        <v>29</v>
      </c>
      <c r="K41" s="16">
        <v>0.96666666666666667</v>
      </c>
      <c r="L41" s="7">
        <v>6</v>
      </c>
      <c r="M41" s="13">
        <v>34</v>
      </c>
      <c r="N41" s="18">
        <f t="shared" si="0"/>
        <v>1.1333333333333333</v>
      </c>
      <c r="O41" s="7" t="s">
        <v>274</v>
      </c>
      <c r="P41" s="20" t="s">
        <v>274</v>
      </c>
      <c r="Q41" s="13" t="s">
        <v>274</v>
      </c>
      <c r="R41" s="20" t="s">
        <v>274</v>
      </c>
      <c r="S41" s="20" t="s">
        <v>274</v>
      </c>
      <c r="T41" s="20" t="s">
        <v>274</v>
      </c>
      <c r="U41" s="20" t="s">
        <v>274</v>
      </c>
      <c r="V41" s="20"/>
      <c r="W41" s="18"/>
      <c r="X41" s="22" t="str">
        <f t="shared" si="1"/>
        <v/>
      </c>
    </row>
    <row r="42" spans="1:24" ht="33.75" customHeight="1">
      <c r="A42" s="8">
        <v>40</v>
      </c>
      <c r="B42" s="10" t="s">
        <v>9</v>
      </c>
      <c r="C42" s="8" t="s">
        <v>219</v>
      </c>
      <c r="D42" s="7">
        <v>6</v>
      </c>
      <c r="E42" s="7">
        <v>8</v>
      </c>
      <c r="F42" s="7" t="s">
        <v>266</v>
      </c>
      <c r="G42" s="7">
        <v>5</v>
      </c>
      <c r="H42" s="13">
        <v>23</v>
      </c>
      <c r="I42" s="7">
        <v>8</v>
      </c>
      <c r="J42" s="13">
        <v>22.32</v>
      </c>
      <c r="K42" s="16">
        <v>0.97043478260869565</v>
      </c>
      <c r="L42" s="7">
        <v>6</v>
      </c>
      <c r="M42" s="13">
        <v>25</v>
      </c>
      <c r="N42" s="18">
        <f t="shared" si="0"/>
        <v>1.0869565217391304</v>
      </c>
      <c r="O42" s="7"/>
      <c r="P42" s="20" t="s">
        <v>274</v>
      </c>
      <c r="Q42" s="13" t="s">
        <v>274</v>
      </c>
      <c r="R42" s="20" t="s">
        <v>274</v>
      </c>
      <c r="S42" s="20" t="s">
        <v>274</v>
      </c>
      <c r="T42" s="20" t="s">
        <v>274</v>
      </c>
      <c r="U42" s="20" t="s">
        <v>274</v>
      </c>
      <c r="V42" s="20"/>
      <c r="W42" s="18"/>
      <c r="X42" s="22" t="str">
        <f t="shared" si="1"/>
        <v/>
      </c>
    </row>
    <row r="43" spans="1:24" ht="33.75" customHeight="1">
      <c r="A43" s="8">
        <v>41</v>
      </c>
      <c r="B43" s="10" t="s">
        <v>70</v>
      </c>
      <c r="C43" s="8" t="s">
        <v>232</v>
      </c>
      <c r="D43" s="7">
        <v>6</v>
      </c>
      <c r="E43" s="7">
        <v>8</v>
      </c>
      <c r="F43" s="7"/>
      <c r="G43" s="7">
        <v>5</v>
      </c>
      <c r="H43" s="13">
        <v>56</v>
      </c>
      <c r="I43" s="7">
        <v>8</v>
      </c>
      <c r="J43" s="13">
        <v>53.2</v>
      </c>
      <c r="K43" s="16">
        <v>0.95</v>
      </c>
      <c r="L43" s="7">
        <v>6</v>
      </c>
      <c r="M43" s="13">
        <v>58</v>
      </c>
      <c r="N43" s="18">
        <f t="shared" si="0"/>
        <v>1.0357142857142858</v>
      </c>
      <c r="O43" s="7" t="s">
        <v>266</v>
      </c>
      <c r="P43" s="20">
        <v>9.0278897307754319e-002</v>
      </c>
      <c r="Q43" s="13">
        <v>620.29999999999995</v>
      </c>
      <c r="R43" s="20">
        <v>8.1846153846153846e-002</v>
      </c>
      <c r="S43" s="20">
        <v>650</v>
      </c>
      <c r="T43" s="20">
        <v>0.90659230769230759</v>
      </c>
      <c r="U43" s="20">
        <v>8.208321539767903e-002</v>
      </c>
      <c r="V43" s="20">
        <v>706.6</v>
      </c>
      <c r="W43" s="18">
        <f>V43/R43</f>
        <v>8633.270676691729</v>
      </c>
      <c r="X43" s="22" t="str">
        <f t="shared" si="1"/>
        <v/>
      </c>
    </row>
    <row r="44" spans="1:24" ht="33.75" customHeight="1">
      <c r="A44" s="8">
        <v>42</v>
      </c>
      <c r="B44" s="10" t="s">
        <v>1</v>
      </c>
      <c r="C44" s="8" t="s">
        <v>222</v>
      </c>
      <c r="D44" s="7">
        <v>6</v>
      </c>
      <c r="E44" s="7">
        <v>8</v>
      </c>
      <c r="F44" s="7" t="s">
        <v>266</v>
      </c>
      <c r="G44" s="7">
        <v>5</v>
      </c>
      <c r="H44" s="13">
        <v>196</v>
      </c>
      <c r="I44" s="7">
        <v>8</v>
      </c>
      <c r="J44" s="13">
        <v>176.4</v>
      </c>
      <c r="K44" s="16">
        <v>0.9</v>
      </c>
      <c r="L44" s="7">
        <v>6</v>
      </c>
      <c r="M44" s="13">
        <v>208</v>
      </c>
      <c r="N44" s="18">
        <f t="shared" si="0"/>
        <v>1.0612244897959184</v>
      </c>
      <c r="O44" s="7" t="s">
        <v>266</v>
      </c>
      <c r="P44" s="20">
        <v>3.4849492943344842e-007</v>
      </c>
      <c r="Q44" s="13">
        <v>562418513</v>
      </c>
      <c r="R44" s="20" t="s">
        <v>274</v>
      </c>
      <c r="S44" s="20" t="s">
        <v>274</v>
      </c>
      <c r="T44" s="20" t="s">
        <v>274</v>
      </c>
      <c r="U44" s="20">
        <v>3.6138735912191211e-007</v>
      </c>
      <c r="V44" s="20">
        <v>575559700</v>
      </c>
      <c r="W44" s="18"/>
      <c r="X44" s="22" t="str">
        <f t="shared" si="1"/>
        <v/>
      </c>
    </row>
    <row r="45" spans="1:24" ht="33.75" customHeight="1">
      <c r="A45" s="8">
        <v>43</v>
      </c>
      <c r="B45" s="10" t="s">
        <v>65</v>
      </c>
      <c r="C45" s="8" t="s">
        <v>219</v>
      </c>
      <c r="D45" s="7">
        <v>6</v>
      </c>
      <c r="E45" s="7">
        <v>8</v>
      </c>
      <c r="F45" s="7" t="s">
        <v>266</v>
      </c>
      <c r="G45" s="7">
        <v>5</v>
      </c>
      <c r="H45" s="13">
        <v>456</v>
      </c>
      <c r="I45" s="7">
        <v>8</v>
      </c>
      <c r="J45" s="13">
        <v>442</v>
      </c>
      <c r="K45" s="16">
        <v>0.9692982456140351</v>
      </c>
      <c r="L45" s="7">
        <v>6</v>
      </c>
      <c r="M45" s="13">
        <v>478</v>
      </c>
      <c r="N45" s="18">
        <f t="shared" si="0"/>
        <v>1.0482456140350878</v>
      </c>
      <c r="O45" s="7" t="s">
        <v>274</v>
      </c>
      <c r="P45" s="20" t="s">
        <v>274</v>
      </c>
      <c r="Q45" s="13" t="s">
        <v>274</v>
      </c>
      <c r="R45" s="20" t="s">
        <v>274</v>
      </c>
      <c r="S45" s="20" t="s">
        <v>274</v>
      </c>
      <c r="T45" s="20" t="s">
        <v>274</v>
      </c>
      <c r="U45" s="20" t="s">
        <v>274</v>
      </c>
      <c r="V45" s="20"/>
      <c r="W45" s="18"/>
      <c r="X45" s="22" t="str">
        <f t="shared" si="1"/>
        <v/>
      </c>
    </row>
    <row r="46" spans="1:24" ht="33.75" customHeight="1">
      <c r="A46" s="8">
        <v>44</v>
      </c>
      <c r="B46" s="10" t="s">
        <v>71</v>
      </c>
      <c r="C46" s="8" t="s">
        <v>213</v>
      </c>
      <c r="D46" s="7">
        <v>6</v>
      </c>
      <c r="E46" s="7">
        <v>8</v>
      </c>
      <c r="F46" s="7" t="s">
        <v>266</v>
      </c>
      <c r="G46" s="7">
        <v>5</v>
      </c>
      <c r="H46" s="13">
        <v>1121</v>
      </c>
      <c r="I46" s="7">
        <v>8</v>
      </c>
      <c r="J46" s="13">
        <v>1037</v>
      </c>
      <c r="K46" s="16">
        <v>0.92506690454950935</v>
      </c>
      <c r="L46" s="7">
        <v>6</v>
      </c>
      <c r="M46" s="13">
        <v>1061</v>
      </c>
      <c r="N46" s="18">
        <f t="shared" si="0"/>
        <v>0.94647636039250671</v>
      </c>
      <c r="O46" s="7" t="s">
        <v>274</v>
      </c>
      <c r="P46" s="20" t="s">
        <v>274</v>
      </c>
      <c r="Q46" s="13" t="s">
        <v>274</v>
      </c>
      <c r="R46" s="20" t="s">
        <v>274</v>
      </c>
      <c r="S46" s="20" t="s">
        <v>274</v>
      </c>
      <c r="T46" s="20" t="s">
        <v>274</v>
      </c>
      <c r="U46" s="20" t="s">
        <v>274</v>
      </c>
      <c r="V46" s="20"/>
      <c r="W46" s="18"/>
      <c r="X46" s="22" t="str">
        <f t="shared" si="1"/>
        <v>○</v>
      </c>
    </row>
    <row r="47" spans="1:24" ht="33.75" customHeight="1">
      <c r="A47" s="8">
        <v>45</v>
      </c>
      <c r="B47" s="10" t="s">
        <v>72</v>
      </c>
      <c r="C47" s="8" t="s">
        <v>224</v>
      </c>
      <c r="D47" s="7">
        <v>6</v>
      </c>
      <c r="E47" s="7">
        <v>8</v>
      </c>
      <c r="F47" s="7" t="s">
        <v>266</v>
      </c>
      <c r="G47" s="7">
        <v>5</v>
      </c>
      <c r="H47" s="13">
        <v>43</v>
      </c>
      <c r="I47" s="7">
        <v>8</v>
      </c>
      <c r="J47" s="13">
        <v>38.700000000000003</v>
      </c>
      <c r="K47" s="16">
        <v>0.9</v>
      </c>
      <c r="L47" s="7">
        <v>6</v>
      </c>
      <c r="M47" s="13">
        <v>56</v>
      </c>
      <c r="N47" s="18">
        <f t="shared" si="0"/>
        <v>1.3023255813953489</v>
      </c>
      <c r="O47" s="7" t="s">
        <v>266</v>
      </c>
      <c r="P47" s="20">
        <v>0.58144251832220029</v>
      </c>
      <c r="Q47" s="13">
        <v>73.953999999999994</v>
      </c>
      <c r="R47" s="20">
        <v>0.58144775984855313</v>
      </c>
      <c r="S47" s="20">
        <v>66.558000000000007</v>
      </c>
      <c r="T47" s="20">
        <v>1.0000090146939511</v>
      </c>
      <c r="U47" s="20">
        <v>0.93131548311990686</v>
      </c>
      <c r="V47" s="20">
        <v>60.13</v>
      </c>
      <c r="W47" s="18">
        <f>V47/R47</f>
        <v>103.41427751937985</v>
      </c>
      <c r="X47" s="22" t="str">
        <f t="shared" si="1"/>
        <v/>
      </c>
    </row>
    <row r="48" spans="1:24" ht="33.75" customHeight="1">
      <c r="A48" s="8">
        <v>46</v>
      </c>
      <c r="B48" s="10" t="s">
        <v>58</v>
      </c>
      <c r="C48" s="8" t="s">
        <v>60</v>
      </c>
      <c r="D48" s="7">
        <v>6</v>
      </c>
      <c r="E48" s="7">
        <v>8</v>
      </c>
      <c r="F48" s="7"/>
      <c r="G48" s="7">
        <v>5</v>
      </c>
      <c r="H48" s="13">
        <v>19</v>
      </c>
      <c r="I48" s="7">
        <v>8</v>
      </c>
      <c r="J48" s="13">
        <v>18</v>
      </c>
      <c r="K48" s="16">
        <v>0.94736842105263153</v>
      </c>
      <c r="L48" s="7">
        <v>6</v>
      </c>
      <c r="M48" s="13">
        <v>21</v>
      </c>
      <c r="N48" s="18">
        <f t="shared" si="0"/>
        <v>1.1052631578947369</v>
      </c>
      <c r="O48" s="7" t="s">
        <v>266</v>
      </c>
      <c r="P48" s="20">
        <v>7.7551020408163265e-002</v>
      </c>
      <c r="Q48" s="13">
        <v>245</v>
      </c>
      <c r="R48" s="20">
        <v>5.6514913657770803e-002</v>
      </c>
      <c r="S48" s="20">
        <v>318.5</v>
      </c>
      <c r="T48" s="20">
        <v>0.72874493927125505</v>
      </c>
      <c r="U48" s="20">
        <v>7.792207792207792e-002</v>
      </c>
      <c r="V48" s="20">
        <v>269.5</v>
      </c>
      <c r="W48" s="18">
        <f>V48/R48</f>
        <v>4768.6527777777774</v>
      </c>
      <c r="X48" s="22" t="str">
        <f t="shared" si="1"/>
        <v/>
      </c>
    </row>
    <row r="49" spans="1:24" ht="33.75" customHeight="1">
      <c r="A49" s="8">
        <v>47</v>
      </c>
      <c r="B49" s="10" t="s">
        <v>32</v>
      </c>
      <c r="C49" s="8" t="s">
        <v>233</v>
      </c>
      <c r="D49" s="7">
        <v>6</v>
      </c>
      <c r="E49" s="7">
        <v>8</v>
      </c>
      <c r="F49" s="7"/>
      <c r="G49" s="7">
        <v>5</v>
      </c>
      <c r="H49" s="13">
        <v>879</v>
      </c>
      <c r="I49" s="7">
        <v>8</v>
      </c>
      <c r="J49" s="13">
        <v>877.76</v>
      </c>
      <c r="K49" s="16">
        <v>0.99858930602957907</v>
      </c>
      <c r="L49" s="7">
        <v>6</v>
      </c>
      <c r="M49" s="13">
        <v>826</v>
      </c>
      <c r="N49" s="18">
        <f t="shared" si="0"/>
        <v>0.93970420932878274</v>
      </c>
      <c r="O49" s="7" t="s">
        <v>266</v>
      </c>
      <c r="P49" s="20">
        <v>0.50496549402457502</v>
      </c>
      <c r="Q49" s="13">
        <v>1740.713</v>
      </c>
      <c r="R49" s="20">
        <v>0.44453605448929456</v>
      </c>
      <c r="S49" s="20">
        <v>1974.5529999999999</v>
      </c>
      <c r="T49" s="20">
        <v>0.88032956657363293</v>
      </c>
      <c r="U49" s="20">
        <v>0.46984114704947155</v>
      </c>
      <c r="V49" s="20">
        <v>1758.0409999999999</v>
      </c>
      <c r="W49" s="18">
        <f>V49/R49</f>
        <v>3954.7770810620214</v>
      </c>
      <c r="X49" s="22" t="str">
        <f t="shared" si="1"/>
        <v>○</v>
      </c>
    </row>
    <row r="50" spans="1:24" ht="33.75" customHeight="1">
      <c r="A50" s="8">
        <v>48</v>
      </c>
      <c r="B50" s="10" t="s">
        <v>61</v>
      </c>
      <c r="C50" s="8" t="s">
        <v>234</v>
      </c>
      <c r="D50" s="7">
        <v>6</v>
      </c>
      <c r="E50" s="7">
        <v>8</v>
      </c>
      <c r="F50" s="7" t="s">
        <v>266</v>
      </c>
      <c r="G50" s="7">
        <v>5</v>
      </c>
      <c r="H50" s="13">
        <v>4.7130000000000001</v>
      </c>
      <c r="I50" s="7">
        <v>8</v>
      </c>
      <c r="J50" s="13">
        <v>2.7570000000000001</v>
      </c>
      <c r="K50" s="16">
        <v>0.58497772119669</v>
      </c>
      <c r="L50" s="7">
        <v>6</v>
      </c>
      <c r="M50" s="13">
        <v>3</v>
      </c>
      <c r="N50" s="18">
        <f t="shared" si="0"/>
        <v>0.63653723742838952</v>
      </c>
      <c r="O50" s="7" t="s">
        <v>274</v>
      </c>
      <c r="P50" s="20" t="s">
        <v>274</v>
      </c>
      <c r="Q50" s="13" t="s">
        <v>274</v>
      </c>
      <c r="R50" s="20" t="s">
        <v>274</v>
      </c>
      <c r="S50" s="20" t="s">
        <v>274</v>
      </c>
      <c r="T50" s="20" t="s">
        <v>274</v>
      </c>
      <c r="U50" s="20" t="s">
        <v>274</v>
      </c>
      <c r="V50" s="20"/>
      <c r="W50" s="18"/>
      <c r="X50" s="22" t="str">
        <f t="shared" si="1"/>
        <v>○</v>
      </c>
    </row>
    <row r="51" spans="1:24" ht="33.75" customHeight="1">
      <c r="A51" s="8">
        <v>49</v>
      </c>
      <c r="B51" s="10" t="s">
        <v>62</v>
      </c>
      <c r="C51" s="8" t="s">
        <v>19</v>
      </c>
      <c r="D51" s="7">
        <v>6</v>
      </c>
      <c r="E51" s="7">
        <v>8</v>
      </c>
      <c r="F51" s="7" t="s">
        <v>266</v>
      </c>
      <c r="G51" s="7">
        <v>5</v>
      </c>
      <c r="H51" s="13">
        <v>689</v>
      </c>
      <c r="I51" s="7">
        <v>8</v>
      </c>
      <c r="J51" s="13">
        <v>604</v>
      </c>
      <c r="K51" s="16">
        <v>0.87663280116110309</v>
      </c>
      <c r="L51" s="7">
        <v>6</v>
      </c>
      <c r="M51" s="13">
        <v>374</v>
      </c>
      <c r="N51" s="18">
        <f t="shared" si="0"/>
        <v>0.54281567489114657</v>
      </c>
      <c r="O51" s="7" t="s">
        <v>274</v>
      </c>
      <c r="P51" s="20" t="s">
        <v>274</v>
      </c>
      <c r="Q51" s="13" t="s">
        <v>274</v>
      </c>
      <c r="R51" s="20" t="s">
        <v>274</v>
      </c>
      <c r="S51" s="20" t="s">
        <v>274</v>
      </c>
      <c r="T51" s="20" t="s">
        <v>274</v>
      </c>
      <c r="U51" s="20" t="s">
        <v>274</v>
      </c>
      <c r="V51" s="20"/>
      <c r="W51" s="18"/>
      <c r="X51" s="22" t="str">
        <f t="shared" si="1"/>
        <v>○</v>
      </c>
    </row>
    <row r="52" spans="1:24" ht="33.75" customHeight="1">
      <c r="A52" s="8">
        <v>50</v>
      </c>
      <c r="B52" s="10" t="s">
        <v>74</v>
      </c>
      <c r="C52" s="8" t="s">
        <v>221</v>
      </c>
      <c r="D52" s="7">
        <v>6</v>
      </c>
      <c r="E52" s="7">
        <v>8</v>
      </c>
      <c r="F52" s="7" t="s">
        <v>266</v>
      </c>
      <c r="G52" s="7">
        <v>5</v>
      </c>
      <c r="H52" s="13">
        <v>86</v>
      </c>
      <c r="I52" s="7">
        <v>8</v>
      </c>
      <c r="J52" s="13">
        <v>79</v>
      </c>
      <c r="K52" s="16">
        <v>0.91860465116279066</v>
      </c>
      <c r="L52" s="7">
        <v>6</v>
      </c>
      <c r="M52" s="13">
        <v>77</v>
      </c>
      <c r="N52" s="18">
        <f t="shared" si="0"/>
        <v>0.89534883720930236</v>
      </c>
      <c r="O52" s="7" t="s">
        <v>274</v>
      </c>
      <c r="P52" s="20" t="s">
        <v>274</v>
      </c>
      <c r="Q52" s="13" t="s">
        <v>274</v>
      </c>
      <c r="R52" s="20" t="s">
        <v>274</v>
      </c>
      <c r="S52" s="20" t="s">
        <v>274</v>
      </c>
      <c r="T52" s="20" t="s">
        <v>274</v>
      </c>
      <c r="U52" s="20" t="s">
        <v>274</v>
      </c>
      <c r="V52" s="20"/>
      <c r="W52" s="18"/>
      <c r="X52" s="22" t="str">
        <f t="shared" si="1"/>
        <v>○</v>
      </c>
    </row>
    <row r="53" spans="1:24" ht="33.75" customHeight="1">
      <c r="A53" s="8">
        <v>51</v>
      </c>
      <c r="B53" s="10" t="s">
        <v>22</v>
      </c>
      <c r="C53" s="8" t="s">
        <v>235</v>
      </c>
      <c r="D53" s="7">
        <v>6</v>
      </c>
      <c r="E53" s="7">
        <v>8</v>
      </c>
      <c r="F53" s="7" t="s">
        <v>266</v>
      </c>
      <c r="G53" s="7">
        <v>5</v>
      </c>
      <c r="H53" s="13">
        <v>173</v>
      </c>
      <c r="I53" s="7">
        <v>8</v>
      </c>
      <c r="J53" s="13">
        <v>164</v>
      </c>
      <c r="K53" s="16">
        <v>0.94797687861271673</v>
      </c>
      <c r="L53" s="7">
        <v>6</v>
      </c>
      <c r="M53" s="13">
        <v>171</v>
      </c>
      <c r="N53" s="18">
        <f t="shared" si="0"/>
        <v>0.98843930635838151</v>
      </c>
      <c r="O53" s="7" t="s">
        <v>274</v>
      </c>
      <c r="P53" s="20" t="s">
        <v>274</v>
      </c>
      <c r="Q53" s="13" t="s">
        <v>274</v>
      </c>
      <c r="R53" s="20" t="s">
        <v>274</v>
      </c>
      <c r="S53" s="20" t="s">
        <v>274</v>
      </c>
      <c r="T53" s="20" t="s">
        <v>274</v>
      </c>
      <c r="U53" s="20" t="s">
        <v>274</v>
      </c>
      <c r="V53" s="20"/>
      <c r="W53" s="18"/>
      <c r="X53" s="22" t="str">
        <f t="shared" si="1"/>
        <v>○</v>
      </c>
    </row>
    <row r="54" spans="1:24" ht="33.75" customHeight="1">
      <c r="A54" s="8">
        <v>52</v>
      </c>
      <c r="B54" s="10" t="s">
        <v>48</v>
      </c>
      <c r="C54" s="8" t="s">
        <v>236</v>
      </c>
      <c r="D54" s="7">
        <v>6</v>
      </c>
      <c r="E54" s="7">
        <v>8</v>
      </c>
      <c r="F54" s="7" t="s">
        <v>266</v>
      </c>
      <c r="G54" s="7">
        <v>5</v>
      </c>
      <c r="H54" s="13">
        <v>39</v>
      </c>
      <c r="I54" s="7">
        <v>8</v>
      </c>
      <c r="J54" s="13">
        <v>7.47</v>
      </c>
      <c r="K54" s="16">
        <v>0.19153846153846152</v>
      </c>
      <c r="L54" s="7">
        <v>5</v>
      </c>
      <c r="M54" s="13">
        <v>30</v>
      </c>
      <c r="N54" s="18">
        <f t="shared" si="0"/>
        <v>0.76923076923076927</v>
      </c>
      <c r="O54" s="7" t="s">
        <v>274</v>
      </c>
      <c r="P54" s="20" t="s">
        <v>274</v>
      </c>
      <c r="Q54" s="13" t="s">
        <v>274</v>
      </c>
      <c r="R54" s="20" t="s">
        <v>274</v>
      </c>
      <c r="S54" s="20" t="s">
        <v>274</v>
      </c>
      <c r="T54" s="20" t="s">
        <v>274</v>
      </c>
      <c r="U54" s="20" t="s">
        <v>274</v>
      </c>
      <c r="V54" s="20"/>
      <c r="W54" s="18"/>
      <c r="X54" s="22" t="str">
        <f t="shared" si="1"/>
        <v>○</v>
      </c>
    </row>
    <row r="55" spans="1:24" ht="33.75" customHeight="1">
      <c r="A55" s="8">
        <v>53</v>
      </c>
      <c r="B55" s="10" t="s">
        <v>75</v>
      </c>
      <c r="C55" s="8" t="s">
        <v>119</v>
      </c>
      <c r="D55" s="7">
        <v>6</v>
      </c>
      <c r="E55" s="7">
        <v>8</v>
      </c>
      <c r="F55" s="7" t="s">
        <v>266</v>
      </c>
      <c r="G55" s="7">
        <v>5</v>
      </c>
      <c r="H55" s="13">
        <v>6</v>
      </c>
      <c r="I55" s="7">
        <v>8</v>
      </c>
      <c r="J55" s="13">
        <v>5.8</v>
      </c>
      <c r="K55" s="16">
        <v>0.96666666666666667</v>
      </c>
      <c r="L55" s="7">
        <v>6</v>
      </c>
      <c r="M55" s="13">
        <v>5</v>
      </c>
      <c r="N55" s="18">
        <f t="shared" si="0"/>
        <v>0.83333333333333337</v>
      </c>
      <c r="O55" s="7" t="s">
        <v>274</v>
      </c>
      <c r="P55" s="20" t="s">
        <v>274</v>
      </c>
      <c r="Q55" s="13" t="s">
        <v>274</v>
      </c>
      <c r="R55" s="20" t="s">
        <v>274</v>
      </c>
      <c r="S55" s="20" t="s">
        <v>274</v>
      </c>
      <c r="T55" s="20" t="s">
        <v>274</v>
      </c>
      <c r="U55" s="20" t="s">
        <v>274</v>
      </c>
      <c r="V55" s="20"/>
      <c r="W55" s="18"/>
      <c r="X55" s="22" t="str">
        <f t="shared" si="1"/>
        <v>○</v>
      </c>
    </row>
    <row r="56" spans="1:24" ht="33.75" customHeight="1">
      <c r="A56" s="8">
        <v>54</v>
      </c>
      <c r="B56" s="10" t="s">
        <v>29</v>
      </c>
      <c r="C56" s="8" t="s">
        <v>220</v>
      </c>
      <c r="D56" s="7">
        <v>6</v>
      </c>
      <c r="E56" s="7">
        <v>8</v>
      </c>
      <c r="F56" s="7" t="s">
        <v>266</v>
      </c>
      <c r="G56" s="7">
        <v>5</v>
      </c>
      <c r="H56" s="13">
        <v>19</v>
      </c>
      <c r="I56" s="7">
        <v>8</v>
      </c>
      <c r="J56" s="13">
        <v>12.293000000000001</v>
      </c>
      <c r="K56" s="16">
        <v>0.64700000000000002</v>
      </c>
      <c r="L56" s="7">
        <v>6</v>
      </c>
      <c r="M56" s="13">
        <v>17</v>
      </c>
      <c r="N56" s="18">
        <f t="shared" si="0"/>
        <v>0.89473684210526316</v>
      </c>
      <c r="O56" s="7" t="s">
        <v>274</v>
      </c>
      <c r="P56" s="20" t="s">
        <v>274</v>
      </c>
      <c r="Q56" s="13" t="s">
        <v>274</v>
      </c>
      <c r="R56" s="20" t="s">
        <v>274</v>
      </c>
      <c r="S56" s="20" t="s">
        <v>274</v>
      </c>
      <c r="T56" s="20" t="s">
        <v>274</v>
      </c>
      <c r="U56" s="20" t="s">
        <v>274</v>
      </c>
      <c r="V56" s="20"/>
      <c r="W56" s="18"/>
      <c r="X56" s="22" t="str">
        <f t="shared" si="1"/>
        <v>○</v>
      </c>
    </row>
    <row r="57" spans="1:24" ht="33.75" customHeight="1">
      <c r="A57" s="8">
        <v>55</v>
      </c>
      <c r="B57" s="10" t="s">
        <v>76</v>
      </c>
      <c r="C57" s="8" t="s">
        <v>238</v>
      </c>
      <c r="D57" s="7">
        <v>6</v>
      </c>
      <c r="E57" s="7">
        <v>8</v>
      </c>
      <c r="F57" s="7" t="s">
        <v>266</v>
      </c>
      <c r="G57" s="7">
        <v>5</v>
      </c>
      <c r="H57" s="13">
        <v>66</v>
      </c>
      <c r="I57" s="7">
        <v>8</v>
      </c>
      <c r="J57" s="13">
        <v>60</v>
      </c>
      <c r="K57" s="16">
        <v>0.90909090909090906</v>
      </c>
      <c r="L57" s="7">
        <v>6</v>
      </c>
      <c r="M57" s="13">
        <v>63</v>
      </c>
      <c r="N57" s="18">
        <f t="shared" si="0"/>
        <v>0.95454545454545459</v>
      </c>
      <c r="O57" s="7" t="s">
        <v>274</v>
      </c>
      <c r="P57" s="20" t="s">
        <v>274</v>
      </c>
      <c r="Q57" s="13" t="s">
        <v>274</v>
      </c>
      <c r="R57" s="20" t="s">
        <v>274</v>
      </c>
      <c r="S57" s="20" t="s">
        <v>274</v>
      </c>
      <c r="T57" s="20" t="s">
        <v>274</v>
      </c>
      <c r="U57" s="20" t="s">
        <v>274</v>
      </c>
      <c r="V57" s="20"/>
      <c r="W57" s="18"/>
      <c r="X57" s="22" t="str">
        <f t="shared" si="1"/>
        <v>○</v>
      </c>
    </row>
    <row r="58" spans="1:24" ht="33.75" customHeight="1">
      <c r="A58" s="8">
        <v>56</v>
      </c>
      <c r="B58" s="10" t="s">
        <v>77</v>
      </c>
      <c r="C58" s="8" t="s">
        <v>226</v>
      </c>
      <c r="D58" s="7">
        <v>6</v>
      </c>
      <c r="E58" s="7">
        <v>8</v>
      </c>
      <c r="F58" s="7"/>
      <c r="G58" s="7">
        <v>5</v>
      </c>
      <c r="H58" s="13">
        <v>47</v>
      </c>
      <c r="I58" s="7">
        <v>8</v>
      </c>
      <c r="J58" s="13">
        <v>27.5</v>
      </c>
      <c r="K58" s="16">
        <v>0.58510638297872342</v>
      </c>
      <c r="L58" s="7">
        <v>5</v>
      </c>
      <c r="M58" s="13">
        <v>49</v>
      </c>
      <c r="N58" s="18">
        <f t="shared" si="0"/>
        <v>1.0425531914893618</v>
      </c>
      <c r="O58" s="7" t="s">
        <v>266</v>
      </c>
      <c r="P58" s="20">
        <v>1.0879629629629628</v>
      </c>
      <c r="Q58" s="13">
        <v>43.2</v>
      </c>
      <c r="R58" s="20">
        <v>0.45833333333333331</v>
      </c>
      <c r="S58" s="20">
        <v>60</v>
      </c>
      <c r="T58" s="20">
        <v>0.4212765957446809</v>
      </c>
      <c r="U58" s="20">
        <v>0.88288288288288286</v>
      </c>
      <c r="V58" s="20">
        <v>55.5</v>
      </c>
      <c r="W58" s="18">
        <f>V58/R58</f>
        <v>121.09090909090909</v>
      </c>
      <c r="X58" s="22" t="str">
        <f t="shared" si="1"/>
        <v/>
      </c>
    </row>
    <row r="59" spans="1:24" ht="33.75" customHeight="1">
      <c r="A59" s="8">
        <v>57</v>
      </c>
      <c r="B59" s="10" t="s">
        <v>20</v>
      </c>
      <c r="C59" s="8" t="s">
        <v>239</v>
      </c>
      <c r="D59" s="7">
        <v>6</v>
      </c>
      <c r="E59" s="7">
        <v>8</v>
      </c>
      <c r="F59" s="7" t="s">
        <v>266</v>
      </c>
      <c r="G59" s="7">
        <v>5</v>
      </c>
      <c r="H59" s="13">
        <v>467</v>
      </c>
      <c r="I59" s="7">
        <v>8</v>
      </c>
      <c r="J59" s="13">
        <v>434</v>
      </c>
      <c r="K59" s="16">
        <v>0.92933618843683086</v>
      </c>
      <c r="L59" s="7">
        <v>6</v>
      </c>
      <c r="M59" s="13">
        <v>453</v>
      </c>
      <c r="N59" s="18">
        <f t="shared" si="0"/>
        <v>0.97002141327623126</v>
      </c>
      <c r="O59" s="7" t="s">
        <v>274</v>
      </c>
      <c r="P59" s="20" t="s">
        <v>274</v>
      </c>
      <c r="Q59" s="13" t="s">
        <v>274</v>
      </c>
      <c r="R59" s="20" t="s">
        <v>274</v>
      </c>
      <c r="S59" s="20" t="s">
        <v>274</v>
      </c>
      <c r="T59" s="20" t="s">
        <v>274</v>
      </c>
      <c r="U59" s="20" t="s">
        <v>274</v>
      </c>
      <c r="V59" s="20"/>
      <c r="W59" s="18"/>
      <c r="X59" s="22" t="str">
        <f t="shared" si="1"/>
        <v>○</v>
      </c>
    </row>
    <row r="60" spans="1:24" ht="33.75" customHeight="1">
      <c r="A60" s="8">
        <v>58</v>
      </c>
      <c r="B60" s="10" t="s">
        <v>78</v>
      </c>
      <c r="C60" s="8" t="s">
        <v>240</v>
      </c>
      <c r="D60" s="7">
        <v>6</v>
      </c>
      <c r="E60" s="7">
        <v>8</v>
      </c>
      <c r="F60" s="7"/>
      <c r="G60" s="7">
        <v>5</v>
      </c>
      <c r="H60" s="13">
        <v>315</v>
      </c>
      <c r="I60" s="7">
        <v>8</v>
      </c>
      <c r="J60" s="13">
        <v>295</v>
      </c>
      <c r="K60" s="16">
        <v>0.93650793650793651</v>
      </c>
      <c r="L60" s="7">
        <v>6</v>
      </c>
      <c r="M60" s="13">
        <v>327</v>
      </c>
      <c r="N60" s="18">
        <f t="shared" si="0"/>
        <v>1.0380952380952382</v>
      </c>
      <c r="O60" s="7" t="s">
        <v>266</v>
      </c>
      <c r="P60" s="20">
        <v>5.1046038665348657e-003</v>
      </c>
      <c r="Q60" s="13">
        <v>61709</v>
      </c>
      <c r="R60" s="20">
        <v>3.7064957909285086e-003</v>
      </c>
      <c r="S60" s="20">
        <v>79590</v>
      </c>
      <c r="T60" s="20">
        <v>0.72610840876954708</v>
      </c>
      <c r="U60" s="20">
        <v>4.3140979973086361e-003</v>
      </c>
      <c r="V60" s="20">
        <v>75798</v>
      </c>
      <c r="W60" s="18">
        <f>V60/R60</f>
        <v>20450043.457627118</v>
      </c>
      <c r="X60" s="22" t="str">
        <f t="shared" si="1"/>
        <v/>
      </c>
    </row>
    <row r="61" spans="1:24" ht="33.75" customHeight="1">
      <c r="A61" s="8">
        <v>59</v>
      </c>
      <c r="B61" s="10" t="s">
        <v>80</v>
      </c>
      <c r="C61" s="8" t="s">
        <v>220</v>
      </c>
      <c r="D61" s="7">
        <v>6</v>
      </c>
      <c r="E61" s="7">
        <v>8</v>
      </c>
      <c r="F61" s="7" t="s">
        <v>266</v>
      </c>
      <c r="G61" s="7">
        <v>5</v>
      </c>
      <c r="H61" s="13">
        <v>263</v>
      </c>
      <c r="I61" s="7">
        <v>8</v>
      </c>
      <c r="J61" s="13">
        <v>215.39699999999999</v>
      </c>
      <c r="K61" s="16">
        <v>0.81899999999999995</v>
      </c>
      <c r="L61" s="7">
        <v>6</v>
      </c>
      <c r="M61" s="13">
        <v>353</v>
      </c>
      <c r="N61" s="18">
        <f t="shared" si="0"/>
        <v>1.3422053231939164</v>
      </c>
      <c r="O61" s="7" t="s">
        <v>266</v>
      </c>
      <c r="P61" s="20">
        <v>0.44433181280621731</v>
      </c>
      <c r="Q61" s="13">
        <v>591.9</v>
      </c>
      <c r="R61" s="20">
        <v>0.33920787401574803</v>
      </c>
      <c r="S61" s="20">
        <v>635</v>
      </c>
      <c r="T61" s="20">
        <v>0.76341118110236217</v>
      </c>
      <c r="U61" s="20">
        <v>0.58164442247487236</v>
      </c>
      <c r="V61" s="20">
        <v>606.9</v>
      </c>
      <c r="W61" s="18">
        <f>V61/R61</f>
        <v>1789.1683728185628</v>
      </c>
      <c r="X61" s="22" t="str">
        <f t="shared" si="1"/>
        <v/>
      </c>
    </row>
    <row r="62" spans="1:24" ht="33.75" customHeight="1">
      <c r="A62" s="8">
        <v>60</v>
      </c>
      <c r="B62" s="10" t="s">
        <v>82</v>
      </c>
      <c r="C62" s="8" t="s">
        <v>220</v>
      </c>
      <c r="D62" s="7">
        <v>6</v>
      </c>
      <c r="E62" s="7">
        <v>8</v>
      </c>
      <c r="F62" s="7" t="s">
        <v>266</v>
      </c>
      <c r="G62" s="7">
        <v>5</v>
      </c>
      <c r="H62" s="13">
        <v>88</v>
      </c>
      <c r="I62" s="7">
        <v>8</v>
      </c>
      <c r="J62" s="13">
        <v>36.1</v>
      </c>
      <c r="K62" s="16">
        <v>0.41022727272727272</v>
      </c>
      <c r="L62" s="7">
        <v>6</v>
      </c>
      <c r="M62" s="13">
        <v>91</v>
      </c>
      <c r="N62" s="18">
        <f t="shared" si="0"/>
        <v>1.0340909090909092</v>
      </c>
      <c r="O62" s="7" t="s">
        <v>266</v>
      </c>
      <c r="P62" s="20">
        <v>0.57851760596056157</v>
      </c>
      <c r="Q62" s="13">
        <v>152.11291600000001</v>
      </c>
      <c r="R62" s="20">
        <v>0.22848101265822784</v>
      </c>
      <c r="S62" s="20">
        <v>158</v>
      </c>
      <c r="T62" s="20">
        <v>0.39494219415995396</v>
      </c>
      <c r="U62" s="20">
        <v>0.58956916099773249</v>
      </c>
      <c r="V62" s="20">
        <v>154.35</v>
      </c>
      <c r="W62" s="18">
        <f>V62/R62</f>
        <v>675.54847645429356</v>
      </c>
      <c r="X62" s="22" t="str">
        <f t="shared" si="1"/>
        <v/>
      </c>
    </row>
    <row r="63" spans="1:24" ht="33.75" customHeight="1">
      <c r="A63" s="8">
        <v>61</v>
      </c>
      <c r="B63" s="10" t="s">
        <v>39</v>
      </c>
      <c r="C63" s="8" t="s">
        <v>240</v>
      </c>
      <c r="D63" s="7">
        <v>6</v>
      </c>
      <c r="E63" s="7">
        <v>8</v>
      </c>
      <c r="F63" s="7"/>
      <c r="G63" s="7">
        <v>5</v>
      </c>
      <c r="H63" s="13">
        <v>15</v>
      </c>
      <c r="I63" s="7">
        <v>8</v>
      </c>
      <c r="J63" s="13">
        <v>13.5</v>
      </c>
      <c r="K63" s="16">
        <v>0.9</v>
      </c>
      <c r="L63" s="7">
        <v>6</v>
      </c>
      <c r="M63" s="13">
        <v>22</v>
      </c>
      <c r="N63" s="18">
        <f t="shared" si="0"/>
        <v>1.4666666666666666</v>
      </c>
      <c r="O63" s="7" t="s">
        <v>266</v>
      </c>
      <c r="P63" s="20">
        <v>1.3321610316255028</v>
      </c>
      <c r="Q63" s="13">
        <v>11.2599</v>
      </c>
      <c r="R63" s="20">
        <v>1.173913043478261</v>
      </c>
      <c r="S63" s="20">
        <v>11.5</v>
      </c>
      <c r="T63" s="20">
        <v>0.88120956521739147</v>
      </c>
      <c r="U63" s="20">
        <v>1.7734069565918342</v>
      </c>
      <c r="V63" s="20">
        <v>12.4055</v>
      </c>
      <c r="W63" s="18">
        <f>V63/R63</f>
        <v>10.567648148148146</v>
      </c>
      <c r="X63" s="22" t="str">
        <f t="shared" si="1"/>
        <v/>
      </c>
    </row>
    <row r="64" spans="1:24" ht="33.75" customHeight="1">
      <c r="A64" s="8">
        <v>62</v>
      </c>
      <c r="B64" s="10" t="s">
        <v>37</v>
      </c>
      <c r="C64" s="8" t="s">
        <v>242</v>
      </c>
      <c r="D64" s="7">
        <v>6</v>
      </c>
      <c r="E64" s="7">
        <v>8</v>
      </c>
      <c r="F64" s="7" t="s">
        <v>266</v>
      </c>
      <c r="G64" s="7">
        <v>5</v>
      </c>
      <c r="H64" s="13">
        <v>164</v>
      </c>
      <c r="I64" s="7">
        <v>8</v>
      </c>
      <c r="J64" s="13">
        <v>155</v>
      </c>
      <c r="K64" s="16">
        <v>0.94512195121951215</v>
      </c>
      <c r="L64" s="7">
        <v>6</v>
      </c>
      <c r="M64" s="13">
        <v>163</v>
      </c>
      <c r="N64" s="18">
        <f t="shared" si="0"/>
        <v>0.99390243902439024</v>
      </c>
      <c r="O64" s="7" t="s">
        <v>274</v>
      </c>
      <c r="P64" s="20" t="s">
        <v>274</v>
      </c>
      <c r="Q64" s="13" t="s">
        <v>274</v>
      </c>
      <c r="R64" s="20" t="s">
        <v>274</v>
      </c>
      <c r="S64" s="20" t="s">
        <v>274</v>
      </c>
      <c r="T64" s="20" t="s">
        <v>274</v>
      </c>
      <c r="U64" s="20" t="s">
        <v>274</v>
      </c>
      <c r="V64" s="20"/>
      <c r="W64" s="18"/>
      <c r="X64" s="22" t="str">
        <f t="shared" si="1"/>
        <v>○</v>
      </c>
    </row>
    <row r="65" spans="1:24" ht="33.75" customHeight="1">
      <c r="A65" s="8">
        <v>63</v>
      </c>
      <c r="B65" s="10" t="s">
        <v>52</v>
      </c>
      <c r="C65" s="8" t="s">
        <v>223</v>
      </c>
      <c r="D65" s="7">
        <v>6</v>
      </c>
      <c r="E65" s="7">
        <v>8</v>
      </c>
      <c r="F65" s="7" t="s">
        <v>266</v>
      </c>
      <c r="G65" s="7">
        <v>5</v>
      </c>
      <c r="H65" s="13">
        <v>75</v>
      </c>
      <c r="I65" s="7">
        <v>8</v>
      </c>
      <c r="J65" s="13">
        <v>71.25</v>
      </c>
      <c r="K65" s="16">
        <v>0.95</v>
      </c>
      <c r="L65" s="7">
        <v>6</v>
      </c>
      <c r="M65" s="13">
        <v>62</v>
      </c>
      <c r="N65" s="18">
        <f t="shared" si="0"/>
        <v>0.82666666666666666</v>
      </c>
      <c r="O65" s="7" t="s">
        <v>274</v>
      </c>
      <c r="P65" s="20" t="s">
        <v>274</v>
      </c>
      <c r="Q65" s="13" t="s">
        <v>274</v>
      </c>
      <c r="R65" s="20" t="s">
        <v>274</v>
      </c>
      <c r="S65" s="20" t="s">
        <v>274</v>
      </c>
      <c r="T65" s="20" t="s">
        <v>274</v>
      </c>
      <c r="U65" s="20" t="s">
        <v>274</v>
      </c>
      <c r="V65" s="20"/>
      <c r="W65" s="18"/>
      <c r="X65" s="22" t="str">
        <f t="shared" si="1"/>
        <v>○</v>
      </c>
    </row>
    <row r="66" spans="1:24" ht="33.75" customHeight="1">
      <c r="A66" s="8">
        <v>64</v>
      </c>
      <c r="B66" s="10" t="s">
        <v>83</v>
      </c>
      <c r="C66" s="8" t="s">
        <v>243</v>
      </c>
      <c r="D66" s="7">
        <v>6</v>
      </c>
      <c r="E66" s="7">
        <v>8</v>
      </c>
      <c r="F66" s="7"/>
      <c r="G66" s="7">
        <v>5</v>
      </c>
      <c r="H66" s="13">
        <v>333</v>
      </c>
      <c r="I66" s="7">
        <v>8</v>
      </c>
      <c r="J66" s="13">
        <v>310</v>
      </c>
      <c r="K66" s="16">
        <v>0.93093093093093093</v>
      </c>
      <c r="L66" s="7">
        <v>6</v>
      </c>
      <c r="M66" s="13">
        <v>246</v>
      </c>
      <c r="N66" s="18">
        <f t="shared" si="0"/>
        <v>0.73873873873873874</v>
      </c>
      <c r="O66" s="7" t="s">
        <v>266</v>
      </c>
      <c r="P66" s="20">
        <v>2.4200581395348837</v>
      </c>
      <c r="Q66" s="13">
        <v>137.6</v>
      </c>
      <c r="R66" s="20">
        <v>2.2529069767441863</v>
      </c>
      <c r="S66" s="20">
        <v>137.6</v>
      </c>
      <c r="T66" s="20">
        <v>0.93093093093093104</v>
      </c>
      <c r="U66" s="20">
        <v>1.9854721549636802</v>
      </c>
      <c r="V66" s="20">
        <v>123.9</v>
      </c>
      <c r="W66" s="18">
        <f>V66/R66</f>
        <v>54.995612903225805</v>
      </c>
      <c r="X66" s="22" t="str">
        <f t="shared" si="1"/>
        <v>○</v>
      </c>
    </row>
    <row r="67" spans="1:24" ht="33.75" customHeight="1">
      <c r="A67" s="8">
        <v>65</v>
      </c>
      <c r="B67" s="10" t="s">
        <v>85</v>
      </c>
      <c r="C67" s="8" t="s">
        <v>213</v>
      </c>
      <c r="D67" s="7">
        <v>6</v>
      </c>
      <c r="E67" s="7">
        <v>8</v>
      </c>
      <c r="F67" s="7" t="s">
        <v>266</v>
      </c>
      <c r="G67" s="7">
        <v>5</v>
      </c>
      <c r="H67" s="13">
        <v>24</v>
      </c>
      <c r="I67" s="7">
        <v>8</v>
      </c>
      <c r="J67" s="13">
        <v>22</v>
      </c>
      <c r="K67" s="16">
        <v>0.91666666666666663</v>
      </c>
      <c r="L67" s="7">
        <v>6</v>
      </c>
      <c r="M67" s="13">
        <v>26</v>
      </c>
      <c r="N67" s="18">
        <f t="shared" ref="N67:N130" si="2">M67/H67</f>
        <v>1.0833333333333333</v>
      </c>
      <c r="O67" s="7" t="s">
        <v>274</v>
      </c>
      <c r="P67" s="20" t="s">
        <v>274</v>
      </c>
      <c r="Q67" s="13" t="s">
        <v>274</v>
      </c>
      <c r="R67" s="20" t="s">
        <v>274</v>
      </c>
      <c r="S67" s="20" t="s">
        <v>274</v>
      </c>
      <c r="T67" s="20" t="s">
        <v>274</v>
      </c>
      <c r="U67" s="20" t="s">
        <v>274</v>
      </c>
      <c r="V67" s="20"/>
      <c r="W67" s="18"/>
      <c r="X67" s="22" t="str">
        <f t="shared" ref="X67:X130" si="3">IF(H67&gt;=M67,"○","")</f>
        <v/>
      </c>
    </row>
    <row r="68" spans="1:24" ht="33.75" customHeight="1">
      <c r="A68" s="8">
        <v>66</v>
      </c>
      <c r="B68" s="10" t="s">
        <v>34</v>
      </c>
      <c r="C68" s="8" t="s">
        <v>219</v>
      </c>
      <c r="D68" s="7">
        <v>6</v>
      </c>
      <c r="E68" s="7">
        <v>8</v>
      </c>
      <c r="F68" s="7"/>
      <c r="G68" s="7">
        <v>5</v>
      </c>
      <c r="H68" s="13">
        <v>314</v>
      </c>
      <c r="I68" s="7">
        <v>8</v>
      </c>
      <c r="J68" s="13">
        <v>298</v>
      </c>
      <c r="K68" s="16">
        <v>0.94904458598726116</v>
      </c>
      <c r="L68" s="7">
        <v>6</v>
      </c>
      <c r="M68" s="13">
        <v>303</v>
      </c>
      <c r="N68" s="18">
        <f t="shared" si="2"/>
        <v>0.96496815286624205</v>
      </c>
      <c r="O68" s="7" t="s">
        <v>274</v>
      </c>
      <c r="P68" s="20" t="s">
        <v>274</v>
      </c>
      <c r="Q68" s="13" t="s">
        <v>274</v>
      </c>
      <c r="R68" s="20" t="s">
        <v>274</v>
      </c>
      <c r="S68" s="20" t="s">
        <v>274</v>
      </c>
      <c r="T68" s="20" t="s">
        <v>274</v>
      </c>
      <c r="U68" s="20" t="s">
        <v>274</v>
      </c>
      <c r="V68" s="20"/>
      <c r="W68" s="18"/>
      <c r="X68" s="22" t="str">
        <f t="shared" si="3"/>
        <v>○</v>
      </c>
    </row>
    <row r="69" spans="1:24" ht="33.75" customHeight="1">
      <c r="A69" s="8">
        <v>67</v>
      </c>
      <c r="B69" s="10" t="s">
        <v>87</v>
      </c>
      <c r="C69" s="8" t="s">
        <v>60</v>
      </c>
      <c r="D69" s="7">
        <v>6</v>
      </c>
      <c r="E69" s="7">
        <v>8</v>
      </c>
      <c r="F69" s="7" t="s">
        <v>266</v>
      </c>
      <c r="G69" s="7">
        <v>5</v>
      </c>
      <c r="H69" s="13">
        <v>94</v>
      </c>
      <c r="I69" s="7">
        <v>8</v>
      </c>
      <c r="J69" s="13">
        <v>88</v>
      </c>
      <c r="K69" s="16">
        <v>0.93617021276595747</v>
      </c>
      <c r="L69" s="7">
        <v>6</v>
      </c>
      <c r="M69" s="13">
        <v>88</v>
      </c>
      <c r="N69" s="18">
        <f t="shared" si="2"/>
        <v>0.93617021276595747</v>
      </c>
      <c r="O69" s="7" t="s">
        <v>274</v>
      </c>
      <c r="P69" s="20" t="s">
        <v>274</v>
      </c>
      <c r="Q69" s="13" t="s">
        <v>274</v>
      </c>
      <c r="R69" s="20" t="s">
        <v>274</v>
      </c>
      <c r="S69" s="20" t="s">
        <v>274</v>
      </c>
      <c r="T69" s="20" t="s">
        <v>274</v>
      </c>
      <c r="U69" s="20" t="s">
        <v>274</v>
      </c>
      <c r="V69" s="20"/>
      <c r="W69" s="18"/>
      <c r="X69" s="22" t="str">
        <f t="shared" si="3"/>
        <v>○</v>
      </c>
    </row>
    <row r="70" spans="1:24" ht="33.75" customHeight="1">
      <c r="A70" s="8">
        <v>68</v>
      </c>
      <c r="B70" s="10" t="s">
        <v>7</v>
      </c>
      <c r="C70" s="8" t="s">
        <v>244</v>
      </c>
      <c r="D70" s="7">
        <v>6</v>
      </c>
      <c r="E70" s="7">
        <v>8</v>
      </c>
      <c r="F70" s="7"/>
      <c r="G70" s="7">
        <v>5</v>
      </c>
      <c r="H70" s="13">
        <v>4</v>
      </c>
      <c r="I70" s="7">
        <v>8</v>
      </c>
      <c r="J70" s="13">
        <v>3.88</v>
      </c>
      <c r="K70" s="16">
        <v>0.97</v>
      </c>
      <c r="L70" s="7">
        <v>6</v>
      </c>
      <c r="M70" s="13">
        <v>0.84199999999999997</v>
      </c>
      <c r="N70" s="18">
        <f t="shared" si="2"/>
        <v>0.21049999999999999</v>
      </c>
      <c r="O70" s="7" t="s">
        <v>274</v>
      </c>
      <c r="P70" s="20" t="s">
        <v>274</v>
      </c>
      <c r="Q70" s="13" t="s">
        <v>274</v>
      </c>
      <c r="R70" s="20" t="s">
        <v>274</v>
      </c>
      <c r="S70" s="20" t="s">
        <v>274</v>
      </c>
      <c r="T70" s="20" t="s">
        <v>274</v>
      </c>
      <c r="U70" s="20" t="s">
        <v>274</v>
      </c>
      <c r="V70" s="20"/>
      <c r="W70" s="18"/>
      <c r="X70" s="22" t="str">
        <f t="shared" si="3"/>
        <v>○</v>
      </c>
    </row>
    <row r="71" spans="1:24" ht="33.75" customHeight="1">
      <c r="A71" s="8">
        <v>69</v>
      </c>
      <c r="B71" s="10" t="s">
        <v>88</v>
      </c>
      <c r="C71" s="8" t="s">
        <v>60</v>
      </c>
      <c r="D71" s="7">
        <v>6</v>
      </c>
      <c r="E71" s="7">
        <v>8</v>
      </c>
      <c r="F71" s="7" t="s">
        <v>266</v>
      </c>
      <c r="G71" s="7">
        <v>5</v>
      </c>
      <c r="H71" s="13">
        <v>6.5052672608426665</v>
      </c>
      <c r="I71" s="7">
        <v>8</v>
      </c>
      <c r="J71" s="13">
        <v>5.0704905141037706</v>
      </c>
      <c r="K71" s="16">
        <v>0.77944384308769499</v>
      </c>
      <c r="L71" s="7">
        <v>6</v>
      </c>
      <c r="M71" s="13">
        <v>6.1795591038</v>
      </c>
      <c r="N71" s="18">
        <f t="shared" si="2"/>
        <v>0.94993162556084199</v>
      </c>
      <c r="O71" s="7" t="s">
        <v>274</v>
      </c>
      <c r="P71" s="20" t="s">
        <v>274</v>
      </c>
      <c r="Q71" s="13" t="s">
        <v>274</v>
      </c>
      <c r="R71" s="20" t="s">
        <v>274</v>
      </c>
      <c r="S71" s="20" t="s">
        <v>274</v>
      </c>
      <c r="T71" s="20" t="s">
        <v>274</v>
      </c>
      <c r="U71" s="20" t="s">
        <v>274</v>
      </c>
      <c r="V71" s="20"/>
      <c r="W71" s="18"/>
      <c r="X71" s="22" t="str">
        <f t="shared" si="3"/>
        <v>○</v>
      </c>
    </row>
    <row r="72" spans="1:24" ht="33.75" customHeight="1">
      <c r="A72" s="8">
        <v>70</v>
      </c>
      <c r="B72" s="10" t="s">
        <v>89</v>
      </c>
      <c r="C72" s="8" t="s">
        <v>245</v>
      </c>
      <c r="D72" s="7">
        <v>6</v>
      </c>
      <c r="E72" s="7">
        <v>8</v>
      </c>
      <c r="F72" s="7" t="s">
        <v>266</v>
      </c>
      <c r="G72" s="7">
        <v>5</v>
      </c>
      <c r="H72" s="13">
        <v>60</v>
      </c>
      <c r="I72" s="7">
        <v>8</v>
      </c>
      <c r="J72" s="13">
        <v>55.65</v>
      </c>
      <c r="K72" s="16">
        <v>0.92749999999999999</v>
      </c>
      <c r="L72" s="7"/>
      <c r="M72" s="13">
        <v>58</v>
      </c>
      <c r="N72" s="18">
        <f t="shared" si="2"/>
        <v>0.96666666666666667</v>
      </c>
      <c r="O72" s="7" t="s">
        <v>274</v>
      </c>
      <c r="P72" s="20" t="s">
        <v>274</v>
      </c>
      <c r="Q72" s="13" t="s">
        <v>274</v>
      </c>
      <c r="R72" s="20" t="s">
        <v>274</v>
      </c>
      <c r="S72" s="20" t="s">
        <v>274</v>
      </c>
      <c r="T72" s="20" t="s">
        <v>274</v>
      </c>
      <c r="U72" s="20" t="s">
        <v>274</v>
      </c>
      <c r="V72" s="20"/>
      <c r="W72" s="18"/>
      <c r="X72" s="22" t="str">
        <f t="shared" si="3"/>
        <v>○</v>
      </c>
    </row>
    <row r="73" spans="1:24" ht="33.75" customHeight="1">
      <c r="A73" s="8">
        <v>71</v>
      </c>
      <c r="B73" s="10" t="s">
        <v>90</v>
      </c>
      <c r="C73" s="8" t="s">
        <v>246</v>
      </c>
      <c r="D73" s="7">
        <v>6</v>
      </c>
      <c r="E73" s="7">
        <v>8</v>
      </c>
      <c r="F73" s="7" t="s">
        <v>266</v>
      </c>
      <c r="G73" s="7">
        <v>5</v>
      </c>
      <c r="H73" s="13">
        <v>2</v>
      </c>
      <c r="I73" s="7">
        <v>8</v>
      </c>
      <c r="J73" s="13">
        <v>1.2</v>
      </c>
      <c r="K73" s="16">
        <v>0.6</v>
      </c>
      <c r="L73" s="7"/>
      <c r="M73" s="13">
        <v>1</v>
      </c>
      <c r="N73" s="18">
        <f t="shared" si="2"/>
        <v>0.5</v>
      </c>
      <c r="O73" s="7" t="s">
        <v>274</v>
      </c>
      <c r="P73" s="20" t="s">
        <v>274</v>
      </c>
      <c r="Q73" s="13" t="s">
        <v>274</v>
      </c>
      <c r="R73" s="20" t="s">
        <v>274</v>
      </c>
      <c r="S73" s="20" t="s">
        <v>274</v>
      </c>
      <c r="T73" s="20" t="s">
        <v>274</v>
      </c>
      <c r="U73" s="20" t="s">
        <v>274</v>
      </c>
      <c r="V73" s="20"/>
      <c r="W73" s="18"/>
      <c r="X73" s="22" t="str">
        <f t="shared" si="3"/>
        <v>○</v>
      </c>
    </row>
    <row r="74" spans="1:24" ht="33.75" customHeight="1">
      <c r="A74" s="8">
        <v>72</v>
      </c>
      <c r="B74" s="10" t="s">
        <v>92</v>
      </c>
      <c r="C74" s="8" t="s">
        <v>222</v>
      </c>
      <c r="D74" s="7">
        <v>5</v>
      </c>
      <c r="E74" s="7">
        <v>7</v>
      </c>
      <c r="F74" s="7" t="s">
        <v>266</v>
      </c>
      <c r="G74" s="7">
        <v>4</v>
      </c>
      <c r="H74" s="13">
        <v>109</v>
      </c>
      <c r="I74" s="7">
        <v>7</v>
      </c>
      <c r="J74" s="13">
        <v>101</v>
      </c>
      <c r="K74" s="16">
        <v>0.92660550458715596</v>
      </c>
      <c r="L74" s="7"/>
      <c r="M74" s="13">
        <v>101</v>
      </c>
      <c r="N74" s="18">
        <f t="shared" si="2"/>
        <v>0.92660550458715596</v>
      </c>
      <c r="O74" s="7" t="s">
        <v>274</v>
      </c>
      <c r="P74" s="20" t="s">
        <v>274</v>
      </c>
      <c r="Q74" s="13" t="s">
        <v>274</v>
      </c>
      <c r="R74" s="20" t="s">
        <v>274</v>
      </c>
      <c r="S74" s="20" t="s">
        <v>274</v>
      </c>
      <c r="T74" s="20" t="s">
        <v>274</v>
      </c>
      <c r="U74" s="20">
        <v>4.1861814564595687e-002</v>
      </c>
      <c r="V74" s="20">
        <v>2412.6999999999998</v>
      </c>
      <c r="W74" s="18"/>
      <c r="X74" s="22" t="str">
        <f t="shared" si="3"/>
        <v>○</v>
      </c>
    </row>
    <row r="75" spans="1:24" ht="33.75" customHeight="1">
      <c r="A75" s="8">
        <v>73</v>
      </c>
      <c r="B75" s="10" t="s">
        <v>93</v>
      </c>
      <c r="C75" s="8" t="s">
        <v>220</v>
      </c>
      <c r="D75" s="7">
        <v>6</v>
      </c>
      <c r="E75" s="7">
        <v>8</v>
      </c>
      <c r="F75" s="7" t="s">
        <v>266</v>
      </c>
      <c r="G75" s="7">
        <v>5</v>
      </c>
      <c r="H75" s="13">
        <v>9</v>
      </c>
      <c r="I75" s="7">
        <v>8</v>
      </c>
      <c r="J75" s="13">
        <v>7</v>
      </c>
      <c r="K75" s="16">
        <v>0.77777777777777779</v>
      </c>
      <c r="L75" s="7"/>
      <c r="M75" s="13">
        <v>8</v>
      </c>
      <c r="N75" s="18">
        <f t="shared" si="2"/>
        <v>0.88888888888888884</v>
      </c>
      <c r="O75" s="7" t="s">
        <v>274</v>
      </c>
      <c r="P75" s="20" t="s">
        <v>274</v>
      </c>
      <c r="Q75" s="13" t="s">
        <v>274</v>
      </c>
      <c r="R75" s="20" t="s">
        <v>274</v>
      </c>
      <c r="S75" s="20" t="s">
        <v>274</v>
      </c>
      <c r="T75" s="20" t="s">
        <v>274</v>
      </c>
      <c r="U75" s="20" t="s">
        <v>274</v>
      </c>
      <c r="V75" s="20"/>
      <c r="W75" s="18"/>
      <c r="X75" s="22" t="str">
        <f t="shared" si="3"/>
        <v>○</v>
      </c>
    </row>
    <row r="76" spans="1:24" ht="33.75" customHeight="1">
      <c r="A76" s="8">
        <v>74</v>
      </c>
      <c r="B76" s="10" t="s">
        <v>95</v>
      </c>
      <c r="C76" s="8" t="s">
        <v>231</v>
      </c>
      <c r="D76" s="7">
        <v>6</v>
      </c>
      <c r="E76" s="7">
        <v>8</v>
      </c>
      <c r="F76" s="7"/>
      <c r="G76" s="7">
        <v>5</v>
      </c>
      <c r="H76" s="13">
        <v>51</v>
      </c>
      <c r="I76" s="7">
        <v>8</v>
      </c>
      <c r="J76" s="13">
        <v>48.45</v>
      </c>
      <c r="K76" s="16">
        <v>0.95</v>
      </c>
      <c r="L76" s="7"/>
      <c r="M76" s="13">
        <v>51</v>
      </c>
      <c r="N76" s="18">
        <f t="shared" si="2"/>
        <v>1</v>
      </c>
      <c r="O76" s="7" t="s">
        <v>266</v>
      </c>
      <c r="P76" s="20">
        <v>0.18743109151047407</v>
      </c>
      <c r="Q76" s="13">
        <v>272.10000000000002</v>
      </c>
      <c r="R76" s="20">
        <v>0.15479233226837061</v>
      </c>
      <c r="S76" s="20">
        <v>313</v>
      </c>
      <c r="T76" s="20">
        <v>0.82586261980830677</v>
      </c>
      <c r="U76" s="20">
        <v>0.16921035169210352</v>
      </c>
      <c r="V76" s="20">
        <v>301.39999999999998</v>
      </c>
      <c r="W76" s="18">
        <f>V76/R76</f>
        <v>1947.1248710010318</v>
      </c>
      <c r="X76" s="22" t="str">
        <f t="shared" si="3"/>
        <v>○</v>
      </c>
    </row>
    <row r="77" spans="1:24" ht="33.75" customHeight="1">
      <c r="A77" s="8">
        <v>75</v>
      </c>
      <c r="B77" s="10" t="s">
        <v>96</v>
      </c>
      <c r="C77" s="8" t="s">
        <v>247</v>
      </c>
      <c r="D77" s="7">
        <v>6</v>
      </c>
      <c r="E77" s="7">
        <v>8</v>
      </c>
      <c r="F77" s="7" t="s">
        <v>266</v>
      </c>
      <c r="G77" s="7">
        <v>5</v>
      </c>
      <c r="H77" s="13">
        <v>24</v>
      </c>
      <c r="I77" s="7">
        <v>8</v>
      </c>
      <c r="J77" s="13">
        <v>19.2</v>
      </c>
      <c r="K77" s="16">
        <v>0.8</v>
      </c>
      <c r="L77" s="7"/>
      <c r="M77" s="13">
        <v>19</v>
      </c>
      <c r="N77" s="18">
        <f t="shared" si="2"/>
        <v>0.79166666666666663</v>
      </c>
      <c r="O77" s="7" t="s">
        <v>274</v>
      </c>
      <c r="P77" s="20" t="s">
        <v>274</v>
      </c>
      <c r="Q77" s="13" t="s">
        <v>274</v>
      </c>
      <c r="R77" s="20" t="s">
        <v>274</v>
      </c>
      <c r="S77" s="20" t="s">
        <v>274</v>
      </c>
      <c r="T77" s="20" t="s">
        <v>274</v>
      </c>
      <c r="U77" s="20" t="s">
        <v>274</v>
      </c>
      <c r="V77" s="20"/>
      <c r="W77" s="18"/>
      <c r="X77" s="22" t="str">
        <f t="shared" si="3"/>
        <v>○</v>
      </c>
    </row>
    <row r="78" spans="1:24" ht="33.75" customHeight="1">
      <c r="A78" s="8">
        <v>76</v>
      </c>
      <c r="B78" s="10" t="s">
        <v>97</v>
      </c>
      <c r="C78" s="8" t="s">
        <v>60</v>
      </c>
      <c r="D78" s="7">
        <v>6</v>
      </c>
      <c r="E78" s="7">
        <v>8</v>
      </c>
      <c r="F78" s="7" t="s">
        <v>266</v>
      </c>
      <c r="G78" s="7">
        <v>5</v>
      </c>
      <c r="H78" s="13">
        <v>14</v>
      </c>
      <c r="I78" s="7">
        <v>8</v>
      </c>
      <c r="J78" s="13">
        <v>12</v>
      </c>
      <c r="K78" s="16">
        <v>0.8571428571428571</v>
      </c>
      <c r="L78" s="7"/>
      <c r="M78" s="13">
        <v>11</v>
      </c>
      <c r="N78" s="18">
        <f t="shared" si="2"/>
        <v>0.7857142857142857</v>
      </c>
      <c r="O78" s="7" t="s">
        <v>274</v>
      </c>
      <c r="P78" s="20" t="s">
        <v>274</v>
      </c>
      <c r="Q78" s="13" t="s">
        <v>274</v>
      </c>
      <c r="R78" s="20" t="s">
        <v>274</v>
      </c>
      <c r="S78" s="20" t="s">
        <v>274</v>
      </c>
      <c r="T78" s="20" t="s">
        <v>274</v>
      </c>
      <c r="U78" s="20" t="s">
        <v>274</v>
      </c>
      <c r="V78" s="20"/>
      <c r="W78" s="18"/>
      <c r="X78" s="22" t="str">
        <f t="shared" si="3"/>
        <v>○</v>
      </c>
    </row>
    <row r="79" spans="1:24" ht="33.75" customHeight="1">
      <c r="A79" s="8">
        <v>77</v>
      </c>
      <c r="B79" s="10" t="s">
        <v>98</v>
      </c>
      <c r="C79" s="8" t="s">
        <v>103</v>
      </c>
      <c r="D79" s="7">
        <v>6</v>
      </c>
      <c r="E79" s="7">
        <v>8</v>
      </c>
      <c r="F79" s="7" t="s">
        <v>266</v>
      </c>
      <c r="G79" s="7">
        <v>5</v>
      </c>
      <c r="H79" s="13">
        <v>26</v>
      </c>
      <c r="I79" s="7">
        <v>8</v>
      </c>
      <c r="J79" s="13">
        <v>25</v>
      </c>
      <c r="K79" s="16">
        <v>0.96153846153846156</v>
      </c>
      <c r="L79" s="7"/>
      <c r="M79" s="13">
        <v>26</v>
      </c>
      <c r="N79" s="18">
        <f t="shared" si="2"/>
        <v>1</v>
      </c>
      <c r="O79" s="7" t="s">
        <v>266</v>
      </c>
      <c r="P79" s="20">
        <v>1.7705261867632738</v>
      </c>
      <c r="Q79" s="13">
        <v>14.684900000000001</v>
      </c>
      <c r="R79" s="20">
        <v>1.5625</v>
      </c>
      <c r="S79" s="20">
        <v>16</v>
      </c>
      <c r="T79" s="20">
        <v>0.88250600961538461</v>
      </c>
      <c r="U79" s="20">
        <v>1.689573382720863</v>
      </c>
      <c r="V79" s="20">
        <v>15.388500000000001</v>
      </c>
      <c r="W79" s="18">
        <f>V79/R79</f>
        <v>9.8486399999999996</v>
      </c>
      <c r="X79" s="22" t="str">
        <f t="shared" si="3"/>
        <v>○</v>
      </c>
    </row>
    <row r="80" spans="1:24" ht="33.75" customHeight="1">
      <c r="A80" s="8">
        <v>78</v>
      </c>
      <c r="B80" s="10" t="s">
        <v>100</v>
      </c>
      <c r="C80" s="8" t="s">
        <v>248</v>
      </c>
      <c r="D80" s="7">
        <v>6</v>
      </c>
      <c r="E80" s="7">
        <v>8</v>
      </c>
      <c r="F80" s="7" t="s">
        <v>266</v>
      </c>
      <c r="G80" s="7">
        <v>5</v>
      </c>
      <c r="H80" s="13">
        <v>208.8</v>
      </c>
      <c r="I80" s="7">
        <v>8</v>
      </c>
      <c r="J80" s="13">
        <v>192</v>
      </c>
      <c r="K80" s="16">
        <v>0.91954022988505746</v>
      </c>
      <c r="L80" s="7"/>
      <c r="M80" s="13">
        <v>201.1</v>
      </c>
      <c r="N80" s="18">
        <f t="shared" si="2"/>
        <v>0.96312260536398464</v>
      </c>
      <c r="O80" s="7" t="s">
        <v>274</v>
      </c>
      <c r="P80" s="20" t="s">
        <v>274</v>
      </c>
      <c r="Q80" s="13" t="s">
        <v>274</v>
      </c>
      <c r="R80" s="20" t="s">
        <v>274</v>
      </c>
      <c r="S80" s="20" t="s">
        <v>274</v>
      </c>
      <c r="T80" s="20" t="s">
        <v>274</v>
      </c>
      <c r="U80" s="20" t="s">
        <v>274</v>
      </c>
      <c r="V80" s="20"/>
      <c r="W80" s="18"/>
      <c r="X80" s="22" t="str">
        <f t="shared" si="3"/>
        <v>○</v>
      </c>
    </row>
    <row r="81" spans="1:24" ht="33.75" customHeight="1">
      <c r="A81" s="8">
        <v>79</v>
      </c>
      <c r="B81" s="10" t="s">
        <v>102</v>
      </c>
      <c r="C81" s="8" t="s">
        <v>249</v>
      </c>
      <c r="D81" s="7">
        <v>6</v>
      </c>
      <c r="E81" s="7">
        <v>8</v>
      </c>
      <c r="F81" s="7"/>
      <c r="G81" s="7">
        <v>5</v>
      </c>
      <c r="H81" s="13">
        <v>8</v>
      </c>
      <c r="I81" s="7">
        <v>8</v>
      </c>
      <c r="J81" s="13">
        <v>7.7168000000000001</v>
      </c>
      <c r="K81" s="16">
        <v>0.96460000000000001</v>
      </c>
      <c r="L81" s="7"/>
      <c r="M81" s="13">
        <v>9</v>
      </c>
      <c r="N81" s="18">
        <f t="shared" si="2"/>
        <v>1.125</v>
      </c>
      <c r="O81" s="7" t="s">
        <v>266</v>
      </c>
      <c r="P81" s="20">
        <v>0.43715846994535518</v>
      </c>
      <c r="Q81" s="13">
        <v>18.3</v>
      </c>
      <c r="R81" s="20">
        <v>0.35076363636363639</v>
      </c>
      <c r="S81" s="20">
        <v>22</v>
      </c>
      <c r="T81" s="20">
        <v>0.80237181818181824</v>
      </c>
      <c r="U81" s="20">
        <v>0.43000477783086477</v>
      </c>
      <c r="V81" s="20">
        <v>20.93</v>
      </c>
      <c r="W81" s="18">
        <f>V81/R81</f>
        <v>59.669811320754711</v>
      </c>
      <c r="X81" s="22" t="str">
        <f t="shared" si="3"/>
        <v/>
      </c>
    </row>
    <row r="82" spans="1:24" ht="33.75" customHeight="1">
      <c r="A82" s="8">
        <v>80</v>
      </c>
      <c r="B82" s="10" t="s">
        <v>104</v>
      </c>
      <c r="C82" s="8" t="s">
        <v>218</v>
      </c>
      <c r="D82" s="7">
        <v>6</v>
      </c>
      <c r="E82" s="7">
        <v>8</v>
      </c>
      <c r="F82" s="7"/>
      <c r="G82" s="7">
        <v>5</v>
      </c>
      <c r="H82" s="13">
        <v>386</v>
      </c>
      <c r="I82" s="7">
        <v>8</v>
      </c>
      <c r="J82" s="13">
        <v>283.70999999999998</v>
      </c>
      <c r="K82" s="16">
        <v>0.73499999999999999</v>
      </c>
      <c r="L82" s="7"/>
      <c r="M82" s="13">
        <v>339</v>
      </c>
      <c r="N82" s="18">
        <f t="shared" si="2"/>
        <v>0.87823834196891193</v>
      </c>
      <c r="O82" s="7" t="s">
        <v>266</v>
      </c>
      <c r="P82" s="20">
        <v>2.1548956885338333</v>
      </c>
      <c r="Q82" s="13">
        <v>179.12700000000001</v>
      </c>
      <c r="R82" s="20">
        <v>1.5545753424657534</v>
      </c>
      <c r="S82" s="20">
        <v>182.5</v>
      </c>
      <c r="T82" s="20">
        <v>0.72141558904109593</v>
      </c>
      <c r="U82" s="20">
        <v>2.0429809442308389</v>
      </c>
      <c r="V82" s="20">
        <v>165.934</v>
      </c>
      <c r="W82" s="18">
        <f>V82/R82</f>
        <v>106.73911740862148</v>
      </c>
      <c r="X82" s="22" t="str">
        <f t="shared" si="3"/>
        <v>○</v>
      </c>
    </row>
    <row r="83" spans="1:24" ht="33.75" customHeight="1">
      <c r="A83" s="8">
        <v>81</v>
      </c>
      <c r="B83" s="10" t="s">
        <v>105</v>
      </c>
      <c r="C83" s="8" t="s">
        <v>213</v>
      </c>
      <c r="D83" s="7">
        <v>6</v>
      </c>
      <c r="E83" s="7">
        <v>8</v>
      </c>
      <c r="F83" s="7" t="s">
        <v>266</v>
      </c>
      <c r="G83" s="7">
        <v>5</v>
      </c>
      <c r="H83" s="13">
        <v>13</v>
      </c>
      <c r="I83" s="7">
        <v>8</v>
      </c>
      <c r="J83" s="13">
        <v>10.4</v>
      </c>
      <c r="K83" s="16">
        <v>0.8</v>
      </c>
      <c r="L83" s="7"/>
      <c r="M83" s="13">
        <v>12</v>
      </c>
      <c r="N83" s="18">
        <f t="shared" si="2"/>
        <v>0.92307692307692313</v>
      </c>
      <c r="O83" s="7" t="s">
        <v>274</v>
      </c>
      <c r="P83" s="20" t="s">
        <v>274</v>
      </c>
      <c r="Q83" s="13" t="s">
        <v>274</v>
      </c>
      <c r="R83" s="20" t="s">
        <v>274</v>
      </c>
      <c r="S83" s="20" t="s">
        <v>274</v>
      </c>
      <c r="T83" s="20" t="s">
        <v>274</v>
      </c>
      <c r="U83" s="20" t="s">
        <v>274</v>
      </c>
      <c r="V83" s="20"/>
      <c r="W83" s="18"/>
      <c r="X83" s="22" t="str">
        <f t="shared" si="3"/>
        <v>○</v>
      </c>
    </row>
    <row r="84" spans="1:24" ht="33.75" customHeight="1">
      <c r="A84" s="8">
        <v>82</v>
      </c>
      <c r="B84" s="10" t="s">
        <v>106</v>
      </c>
      <c r="C84" s="8" t="s">
        <v>250</v>
      </c>
      <c r="D84" s="7">
        <v>6</v>
      </c>
      <c r="E84" s="7">
        <v>8</v>
      </c>
      <c r="F84" s="7" t="s">
        <v>266</v>
      </c>
      <c r="G84" s="7">
        <v>5</v>
      </c>
      <c r="H84" s="13">
        <v>32</v>
      </c>
      <c r="I84" s="7">
        <v>8</v>
      </c>
      <c r="J84" s="13">
        <v>30.4</v>
      </c>
      <c r="K84" s="16">
        <v>0.95</v>
      </c>
      <c r="L84" s="7"/>
      <c r="M84" s="13">
        <v>31</v>
      </c>
      <c r="N84" s="18">
        <f t="shared" si="2"/>
        <v>0.96875</v>
      </c>
      <c r="O84" s="7"/>
      <c r="P84" s="20"/>
      <c r="Q84" s="13"/>
      <c r="R84" s="20"/>
      <c r="S84" s="20"/>
      <c r="T84" s="20"/>
      <c r="U84" s="20"/>
      <c r="V84" s="20"/>
      <c r="W84" s="18"/>
      <c r="X84" s="22" t="str">
        <f t="shared" si="3"/>
        <v>○</v>
      </c>
    </row>
    <row r="85" spans="1:24" ht="33.75" customHeight="1">
      <c r="A85" s="8">
        <v>83</v>
      </c>
      <c r="B85" s="10" t="s">
        <v>107</v>
      </c>
      <c r="C85" s="8" t="s">
        <v>236</v>
      </c>
      <c r="D85" s="7">
        <v>6</v>
      </c>
      <c r="E85" s="7">
        <v>8</v>
      </c>
      <c r="F85" s="7" t="s">
        <v>266</v>
      </c>
      <c r="G85" s="7">
        <v>5</v>
      </c>
      <c r="H85" s="13">
        <v>321</v>
      </c>
      <c r="I85" s="7">
        <v>8</v>
      </c>
      <c r="J85" s="13">
        <v>309</v>
      </c>
      <c r="K85" s="16">
        <v>0.96261682242990654</v>
      </c>
      <c r="L85" s="7"/>
      <c r="M85" s="13">
        <v>301</v>
      </c>
      <c r="N85" s="18">
        <f t="shared" si="2"/>
        <v>0.93769470404984423</v>
      </c>
      <c r="O85" s="7" t="s">
        <v>274</v>
      </c>
      <c r="P85" s="20" t="s">
        <v>274</v>
      </c>
      <c r="Q85" s="13" t="s">
        <v>274</v>
      </c>
      <c r="R85" s="20" t="s">
        <v>274</v>
      </c>
      <c r="S85" s="20" t="s">
        <v>274</v>
      </c>
      <c r="T85" s="20" t="s">
        <v>274</v>
      </c>
      <c r="U85" s="20" t="s">
        <v>274</v>
      </c>
      <c r="V85" s="20"/>
      <c r="W85" s="18"/>
      <c r="X85" s="22" t="str">
        <f t="shared" si="3"/>
        <v>○</v>
      </c>
    </row>
    <row r="86" spans="1:24" ht="33.75" customHeight="1">
      <c r="A86" s="8">
        <v>84</v>
      </c>
      <c r="B86" s="10" t="s">
        <v>109</v>
      </c>
      <c r="C86" s="8" t="s">
        <v>236</v>
      </c>
      <c r="D86" s="7">
        <v>6</v>
      </c>
      <c r="E86" s="7">
        <v>8</v>
      </c>
      <c r="F86" s="7"/>
      <c r="G86" s="7">
        <v>5</v>
      </c>
      <c r="H86" s="13">
        <v>215</v>
      </c>
      <c r="I86" s="7">
        <v>8</v>
      </c>
      <c r="J86" s="13">
        <v>204.25</v>
      </c>
      <c r="K86" s="16">
        <v>0.95</v>
      </c>
      <c r="L86" s="7"/>
      <c r="M86" s="13">
        <v>221</v>
      </c>
      <c r="N86" s="18">
        <f t="shared" si="2"/>
        <v>1.027906976744186</v>
      </c>
      <c r="O86" s="7" t="s">
        <v>266</v>
      </c>
      <c r="P86" s="20">
        <v>0.25437555533733158</v>
      </c>
      <c r="Q86" s="13">
        <v>845.20699999999999</v>
      </c>
      <c r="R86" s="20">
        <v>0.241656777570465</v>
      </c>
      <c r="S86" s="20">
        <v>845.20699999999999</v>
      </c>
      <c r="T86" s="20">
        <v>0.95</v>
      </c>
      <c r="U86" s="20">
        <v>0.20722648448239328</v>
      </c>
      <c r="V86" s="20">
        <v>1066.4659999999999</v>
      </c>
      <c r="W86" s="18">
        <f>V86/R86</f>
        <v>4413.1433462031819</v>
      </c>
      <c r="X86" s="22" t="str">
        <f t="shared" si="3"/>
        <v/>
      </c>
    </row>
    <row r="87" spans="1:24" ht="33.75" customHeight="1">
      <c r="A87" s="8">
        <v>85</v>
      </c>
      <c r="B87" s="10" t="s">
        <v>110</v>
      </c>
      <c r="C87" s="8" t="s">
        <v>228</v>
      </c>
      <c r="D87" s="7">
        <v>6</v>
      </c>
      <c r="E87" s="7">
        <v>8</v>
      </c>
      <c r="F87" s="7" t="s">
        <v>266</v>
      </c>
      <c r="G87" s="7">
        <v>5</v>
      </c>
      <c r="H87" s="13">
        <v>78</v>
      </c>
      <c r="I87" s="7">
        <v>8</v>
      </c>
      <c r="J87" s="13">
        <v>70</v>
      </c>
      <c r="K87" s="16">
        <v>0.89743589743589747</v>
      </c>
      <c r="L87" s="7"/>
      <c r="M87" s="13">
        <v>88</v>
      </c>
      <c r="N87" s="18">
        <f t="shared" si="2"/>
        <v>1.1282051282051282</v>
      </c>
      <c r="O87" s="7" t="s">
        <v>266</v>
      </c>
      <c r="P87" s="20">
        <v>1</v>
      </c>
      <c r="Q87" s="13">
        <v>78</v>
      </c>
      <c r="R87" s="20">
        <v>0.7</v>
      </c>
      <c r="S87" s="20">
        <v>100</v>
      </c>
      <c r="T87" s="20">
        <v>0.7</v>
      </c>
      <c r="U87" s="20">
        <v>0.51764705882352946</v>
      </c>
      <c r="V87" s="20">
        <v>170</v>
      </c>
      <c r="W87" s="18">
        <f>V87/R87</f>
        <v>242.85714285714286</v>
      </c>
      <c r="X87" s="22" t="str">
        <f t="shared" si="3"/>
        <v/>
      </c>
    </row>
    <row r="88" spans="1:24" ht="33.75" customHeight="1">
      <c r="A88" s="8">
        <v>86</v>
      </c>
      <c r="B88" s="10" t="s">
        <v>112</v>
      </c>
      <c r="C88" s="8" t="s">
        <v>236</v>
      </c>
      <c r="D88" s="7">
        <v>6</v>
      </c>
      <c r="E88" s="7">
        <v>8</v>
      </c>
      <c r="F88" s="7" t="s">
        <v>266</v>
      </c>
      <c r="G88" s="7">
        <v>5</v>
      </c>
      <c r="H88" s="13">
        <v>178</v>
      </c>
      <c r="I88" s="7">
        <v>8</v>
      </c>
      <c r="J88" s="13">
        <v>166.6</v>
      </c>
      <c r="K88" s="16">
        <v>0.93595505617977526</v>
      </c>
      <c r="L88" s="7"/>
      <c r="M88" s="13">
        <v>171</v>
      </c>
      <c r="N88" s="18">
        <f t="shared" si="2"/>
        <v>0.9606741573033708</v>
      </c>
      <c r="O88" s="7" t="s">
        <v>274</v>
      </c>
      <c r="P88" s="20" t="s">
        <v>274</v>
      </c>
      <c r="Q88" s="13" t="s">
        <v>274</v>
      </c>
      <c r="R88" s="20" t="s">
        <v>274</v>
      </c>
      <c r="S88" s="20" t="s">
        <v>274</v>
      </c>
      <c r="T88" s="20" t="s">
        <v>274</v>
      </c>
      <c r="U88" s="20" t="s">
        <v>274</v>
      </c>
      <c r="V88" s="20"/>
      <c r="W88" s="18"/>
      <c r="X88" s="22" t="str">
        <f t="shared" si="3"/>
        <v>○</v>
      </c>
    </row>
    <row r="89" spans="1:24" ht="33.75" customHeight="1">
      <c r="A89" s="8">
        <v>87</v>
      </c>
      <c r="B89" s="10" t="s">
        <v>114</v>
      </c>
      <c r="C89" s="8" t="s">
        <v>222</v>
      </c>
      <c r="D89" s="7">
        <v>6</v>
      </c>
      <c r="E89" s="7">
        <v>8</v>
      </c>
      <c r="F89" s="7"/>
      <c r="G89" s="7">
        <v>5</v>
      </c>
      <c r="H89" s="13">
        <v>286</v>
      </c>
      <c r="I89" s="7">
        <v>8</v>
      </c>
      <c r="J89" s="13">
        <v>277</v>
      </c>
      <c r="K89" s="16">
        <v>0.96853146853146854</v>
      </c>
      <c r="L89" s="7"/>
      <c r="M89" s="13">
        <v>283</v>
      </c>
      <c r="N89" s="18">
        <f t="shared" si="2"/>
        <v>0.98951048951048948</v>
      </c>
      <c r="O89" s="7" t="s">
        <v>266</v>
      </c>
      <c r="P89" s="20">
        <v>0.27793974732750243</v>
      </c>
      <c r="Q89" s="13">
        <v>1029</v>
      </c>
      <c r="R89" s="20">
        <v>0.23797250859106528</v>
      </c>
      <c r="S89" s="20">
        <v>1164</v>
      </c>
      <c r="T89" s="20">
        <v>0.85620178790281876</v>
      </c>
      <c r="U89" s="20">
        <v>0.24312714776632302</v>
      </c>
      <c r="V89" s="20">
        <v>1164</v>
      </c>
      <c r="W89" s="18">
        <f>V89/R89</f>
        <v>4891.3212996389893</v>
      </c>
      <c r="X89" s="22" t="str">
        <f t="shared" si="3"/>
        <v>○</v>
      </c>
    </row>
    <row r="90" spans="1:24" ht="33.75" customHeight="1">
      <c r="A90" s="8">
        <v>88</v>
      </c>
      <c r="B90" s="10" t="s">
        <v>79</v>
      </c>
      <c r="C90" s="8" t="s">
        <v>60</v>
      </c>
      <c r="D90" s="7">
        <v>6</v>
      </c>
      <c r="E90" s="7">
        <v>8</v>
      </c>
      <c r="F90" s="7" t="s">
        <v>266</v>
      </c>
      <c r="G90" s="7">
        <v>5</v>
      </c>
      <c r="H90" s="13">
        <v>30</v>
      </c>
      <c r="I90" s="7">
        <v>8</v>
      </c>
      <c r="J90" s="13">
        <v>28.35</v>
      </c>
      <c r="K90" s="16">
        <v>0.94499999999999995</v>
      </c>
      <c r="L90" s="7"/>
      <c r="M90" s="13">
        <v>25</v>
      </c>
      <c r="N90" s="18">
        <f t="shared" si="2"/>
        <v>0.83333333333333337</v>
      </c>
      <c r="O90" s="7" t="s">
        <v>274</v>
      </c>
      <c r="P90" s="20" t="s">
        <v>274</v>
      </c>
      <c r="Q90" s="13" t="s">
        <v>274</v>
      </c>
      <c r="R90" s="20" t="s">
        <v>274</v>
      </c>
      <c r="S90" s="20" t="s">
        <v>274</v>
      </c>
      <c r="T90" s="20" t="s">
        <v>274</v>
      </c>
      <c r="U90" s="20" t="s">
        <v>274</v>
      </c>
      <c r="V90" s="20"/>
      <c r="W90" s="18"/>
      <c r="X90" s="22" t="str">
        <f t="shared" si="3"/>
        <v>○</v>
      </c>
    </row>
    <row r="91" spans="1:24" ht="33.75" customHeight="1">
      <c r="A91" s="8">
        <v>89</v>
      </c>
      <c r="B91" s="10" t="s">
        <v>73</v>
      </c>
      <c r="C91" s="8" t="s">
        <v>220</v>
      </c>
      <c r="D91" s="7">
        <v>6</v>
      </c>
      <c r="E91" s="7">
        <v>8</v>
      </c>
      <c r="F91" s="7" t="s">
        <v>266</v>
      </c>
      <c r="G91" s="7">
        <v>5</v>
      </c>
      <c r="H91" s="13">
        <v>28</v>
      </c>
      <c r="I91" s="7">
        <v>8</v>
      </c>
      <c r="J91" s="13">
        <v>26.05</v>
      </c>
      <c r="K91" s="16">
        <v>0.93035714285714288</v>
      </c>
      <c r="L91" s="7"/>
      <c r="M91" s="13">
        <v>22</v>
      </c>
      <c r="N91" s="18">
        <f t="shared" si="2"/>
        <v>0.7857142857142857</v>
      </c>
      <c r="O91" s="7" t="s">
        <v>274</v>
      </c>
      <c r="P91" s="20" t="s">
        <v>274</v>
      </c>
      <c r="Q91" s="13" t="s">
        <v>274</v>
      </c>
      <c r="R91" s="20" t="s">
        <v>274</v>
      </c>
      <c r="S91" s="20" t="s">
        <v>274</v>
      </c>
      <c r="T91" s="20" t="s">
        <v>274</v>
      </c>
      <c r="U91" s="20" t="s">
        <v>274</v>
      </c>
      <c r="V91" s="20"/>
      <c r="W91" s="18"/>
      <c r="X91" s="22" t="str">
        <f t="shared" si="3"/>
        <v>○</v>
      </c>
    </row>
    <row r="92" spans="1:24" ht="33.75" customHeight="1">
      <c r="A92" s="8">
        <v>90</v>
      </c>
      <c r="B92" s="10" t="s">
        <v>116</v>
      </c>
      <c r="C92" s="8" t="s">
        <v>12</v>
      </c>
      <c r="D92" s="7">
        <v>6</v>
      </c>
      <c r="E92" s="7">
        <v>8</v>
      </c>
      <c r="F92" s="7" t="s">
        <v>266</v>
      </c>
      <c r="G92" s="7">
        <v>5</v>
      </c>
      <c r="H92" s="13">
        <v>26</v>
      </c>
      <c r="I92" s="7">
        <v>8</v>
      </c>
      <c r="J92" s="13">
        <v>21.45</v>
      </c>
      <c r="K92" s="16">
        <v>0.82499999999999996</v>
      </c>
      <c r="L92" s="7"/>
      <c r="M92" s="13">
        <v>23</v>
      </c>
      <c r="N92" s="18">
        <f t="shared" si="2"/>
        <v>0.88461538461538458</v>
      </c>
      <c r="O92" s="7" t="s">
        <v>274</v>
      </c>
      <c r="P92" s="20" t="s">
        <v>274</v>
      </c>
      <c r="Q92" s="13" t="s">
        <v>274</v>
      </c>
      <c r="R92" s="20" t="s">
        <v>274</v>
      </c>
      <c r="S92" s="20" t="s">
        <v>274</v>
      </c>
      <c r="T92" s="20" t="s">
        <v>274</v>
      </c>
      <c r="U92" s="20" t="s">
        <v>274</v>
      </c>
      <c r="V92" s="20"/>
      <c r="W92" s="18"/>
      <c r="X92" s="22" t="str">
        <f t="shared" si="3"/>
        <v>○</v>
      </c>
    </row>
    <row r="93" spans="1:24" ht="33.75" customHeight="1">
      <c r="A93" s="8">
        <v>91</v>
      </c>
      <c r="B93" s="10" t="s">
        <v>117</v>
      </c>
      <c r="C93" s="8" t="s">
        <v>218</v>
      </c>
      <c r="D93" s="7">
        <v>6</v>
      </c>
      <c r="E93" s="7">
        <v>8</v>
      </c>
      <c r="F93" s="7" t="s">
        <v>266</v>
      </c>
      <c r="G93" s="7">
        <v>5</v>
      </c>
      <c r="H93" s="13">
        <v>427</v>
      </c>
      <c r="I93" s="7">
        <v>8</v>
      </c>
      <c r="J93" s="13">
        <v>399.4</v>
      </c>
      <c r="K93" s="16">
        <v>0.93536299765807962</v>
      </c>
      <c r="L93" s="7"/>
      <c r="M93" s="13">
        <v>362</v>
      </c>
      <c r="N93" s="18">
        <f t="shared" si="2"/>
        <v>0.84777517564402816</v>
      </c>
      <c r="O93" s="7" t="s">
        <v>274</v>
      </c>
      <c r="P93" s="20" t="s">
        <v>274</v>
      </c>
      <c r="Q93" s="13" t="s">
        <v>274</v>
      </c>
      <c r="R93" s="20" t="s">
        <v>274</v>
      </c>
      <c r="S93" s="20" t="s">
        <v>274</v>
      </c>
      <c r="T93" s="20" t="s">
        <v>274</v>
      </c>
      <c r="U93" s="20" t="s">
        <v>274</v>
      </c>
      <c r="V93" s="20"/>
      <c r="W93" s="18"/>
      <c r="X93" s="22" t="str">
        <f t="shared" si="3"/>
        <v>○</v>
      </c>
    </row>
    <row r="94" spans="1:24" ht="33.75" customHeight="1">
      <c r="A94" s="8">
        <v>92</v>
      </c>
      <c r="B94" s="10" t="s">
        <v>118</v>
      </c>
      <c r="C94" s="8" t="s">
        <v>60</v>
      </c>
      <c r="D94" s="7">
        <v>6</v>
      </c>
      <c r="E94" s="7">
        <v>8</v>
      </c>
      <c r="F94" s="7" t="s">
        <v>266</v>
      </c>
      <c r="G94" s="7">
        <v>5</v>
      </c>
      <c r="H94" s="13">
        <v>18</v>
      </c>
      <c r="I94" s="7">
        <v>8</v>
      </c>
      <c r="J94" s="13">
        <v>11</v>
      </c>
      <c r="K94" s="16">
        <v>0.61111111111111116</v>
      </c>
      <c r="L94" s="7"/>
      <c r="M94" s="13">
        <v>13</v>
      </c>
      <c r="N94" s="18">
        <f t="shared" si="2"/>
        <v>0.72222222222222221</v>
      </c>
      <c r="O94" s="7" t="s">
        <v>274</v>
      </c>
      <c r="P94" s="20" t="s">
        <v>274</v>
      </c>
      <c r="Q94" s="13" t="s">
        <v>274</v>
      </c>
      <c r="R94" s="20" t="s">
        <v>274</v>
      </c>
      <c r="S94" s="20" t="s">
        <v>274</v>
      </c>
      <c r="T94" s="20" t="s">
        <v>274</v>
      </c>
      <c r="U94" s="20" t="s">
        <v>274</v>
      </c>
      <c r="V94" s="20"/>
      <c r="W94" s="18"/>
      <c r="X94" s="22" t="str">
        <f t="shared" si="3"/>
        <v>○</v>
      </c>
    </row>
    <row r="95" spans="1:24" ht="33.75" customHeight="1">
      <c r="A95" s="8">
        <v>93</v>
      </c>
      <c r="B95" s="10" t="s">
        <v>120</v>
      </c>
      <c r="C95" s="8" t="s">
        <v>251</v>
      </c>
      <c r="D95" s="7">
        <v>6</v>
      </c>
      <c r="E95" s="7">
        <v>8</v>
      </c>
      <c r="F95" s="7"/>
      <c r="G95" s="7">
        <v>5</v>
      </c>
      <c r="H95" s="13">
        <v>59</v>
      </c>
      <c r="I95" s="7">
        <v>8</v>
      </c>
      <c r="J95" s="13">
        <v>52.8</v>
      </c>
      <c r="K95" s="16">
        <v>0.89491525423728813</v>
      </c>
      <c r="L95" s="7"/>
      <c r="M95" s="13">
        <v>62</v>
      </c>
      <c r="N95" s="18">
        <f t="shared" si="2"/>
        <v>1.0508474576271187</v>
      </c>
      <c r="O95" s="7" t="s">
        <v>266</v>
      </c>
      <c r="P95" s="20">
        <v>0.34583821805392734</v>
      </c>
      <c r="Q95" s="13">
        <v>170.6</v>
      </c>
      <c r="R95" s="20">
        <v>0.27076923076923076</v>
      </c>
      <c r="S95" s="20">
        <v>195</v>
      </c>
      <c r="T95" s="20">
        <v>0.78293611473272484</v>
      </c>
      <c r="U95" s="20">
        <v>0.31843862352336932</v>
      </c>
      <c r="V95" s="20">
        <v>194.7</v>
      </c>
      <c r="W95" s="18">
        <f>V95/R95</f>
        <v>719.0625</v>
      </c>
      <c r="X95" s="22" t="str">
        <f t="shared" si="3"/>
        <v/>
      </c>
    </row>
    <row r="96" spans="1:24" ht="33.75" customHeight="1">
      <c r="A96" s="8">
        <v>94</v>
      </c>
      <c r="B96" s="10" t="s">
        <v>121</v>
      </c>
      <c r="C96" s="8" t="s">
        <v>222</v>
      </c>
      <c r="D96" s="7">
        <v>6</v>
      </c>
      <c r="E96" s="7">
        <v>8</v>
      </c>
      <c r="F96" s="7"/>
      <c r="G96" s="7">
        <v>5</v>
      </c>
      <c r="H96" s="13">
        <v>546</v>
      </c>
      <c r="I96" s="7">
        <v>8</v>
      </c>
      <c r="J96" s="13">
        <v>608.20000000000005</v>
      </c>
      <c r="K96" s="16">
        <v>1.113919413919414</v>
      </c>
      <c r="L96" s="7"/>
      <c r="M96" s="13">
        <v>645</v>
      </c>
      <c r="N96" s="18">
        <f t="shared" si="2"/>
        <v>1.1813186813186813</v>
      </c>
      <c r="O96" s="7" t="s">
        <v>266</v>
      </c>
      <c r="P96" s="20">
        <v>0.27123830719476999</v>
      </c>
      <c r="Q96" s="13">
        <v>2012.99</v>
      </c>
      <c r="R96" s="20">
        <v>0.20971762945287906</v>
      </c>
      <c r="S96" s="20">
        <v>2900.09</v>
      </c>
      <c r="T96" s="20">
        <v>0.77318588079185158</v>
      </c>
      <c r="U96" s="20">
        <v>0.2224068908206297</v>
      </c>
      <c r="V96" s="20">
        <v>2900.09</v>
      </c>
      <c r="W96" s="18">
        <f>V96/R96</f>
        <v>13828.546544064453</v>
      </c>
      <c r="X96" s="22" t="str">
        <f t="shared" si="3"/>
        <v/>
      </c>
    </row>
    <row r="97" spans="1:24" ht="33.75" customHeight="1">
      <c r="A97" s="8">
        <v>95</v>
      </c>
      <c r="B97" s="10" t="s">
        <v>123</v>
      </c>
      <c r="C97" s="8" t="s">
        <v>222</v>
      </c>
      <c r="D97" s="7">
        <v>6</v>
      </c>
      <c r="E97" s="7">
        <v>8</v>
      </c>
      <c r="F97" s="7" t="s">
        <v>266</v>
      </c>
      <c r="G97" s="7">
        <v>5</v>
      </c>
      <c r="H97" s="13">
        <v>636</v>
      </c>
      <c r="I97" s="7">
        <v>8</v>
      </c>
      <c r="J97" s="13">
        <v>616.5</v>
      </c>
      <c r="K97" s="16">
        <v>0.96933962264150941</v>
      </c>
      <c r="L97" s="7"/>
      <c r="M97" s="13">
        <v>532</v>
      </c>
      <c r="N97" s="18">
        <f t="shared" si="2"/>
        <v>0.83647798742138368</v>
      </c>
      <c r="O97" s="7" t="s">
        <v>274</v>
      </c>
      <c r="P97" s="20" t="s">
        <v>274</v>
      </c>
      <c r="Q97" s="13" t="s">
        <v>274</v>
      </c>
      <c r="R97" s="20" t="s">
        <v>274</v>
      </c>
      <c r="S97" s="20" t="s">
        <v>274</v>
      </c>
      <c r="T97" s="20" t="s">
        <v>274</v>
      </c>
      <c r="U97" s="20" t="s">
        <v>274</v>
      </c>
      <c r="V97" s="20"/>
      <c r="W97" s="18"/>
      <c r="X97" s="22" t="str">
        <f t="shared" si="3"/>
        <v>○</v>
      </c>
    </row>
    <row r="98" spans="1:24" ht="33.75" customHeight="1">
      <c r="A98" s="8">
        <v>96</v>
      </c>
      <c r="B98" s="10" t="s">
        <v>124</v>
      </c>
      <c r="C98" s="8" t="s">
        <v>218</v>
      </c>
      <c r="D98" s="7">
        <v>6</v>
      </c>
      <c r="E98" s="7">
        <v>8</v>
      </c>
      <c r="F98" s="7" t="s">
        <v>266</v>
      </c>
      <c r="G98" s="7">
        <v>5</v>
      </c>
      <c r="H98" s="13">
        <v>739</v>
      </c>
      <c r="I98" s="7">
        <v>8</v>
      </c>
      <c r="J98" s="13">
        <v>716.83</v>
      </c>
      <c r="K98" s="16">
        <v>0.97000000000000008</v>
      </c>
      <c r="L98" s="7"/>
      <c r="M98" s="13">
        <v>735</v>
      </c>
      <c r="N98" s="18">
        <f t="shared" si="2"/>
        <v>0.99458728010825437</v>
      </c>
      <c r="O98" s="7" t="s">
        <v>274</v>
      </c>
      <c r="P98" s="20" t="s">
        <v>274</v>
      </c>
      <c r="Q98" s="13" t="s">
        <v>274</v>
      </c>
      <c r="R98" s="20" t="s">
        <v>274</v>
      </c>
      <c r="S98" s="20" t="s">
        <v>274</v>
      </c>
      <c r="T98" s="20" t="s">
        <v>274</v>
      </c>
      <c r="U98" s="20" t="s">
        <v>274</v>
      </c>
      <c r="V98" s="20"/>
      <c r="W98" s="18"/>
      <c r="X98" s="22" t="str">
        <f t="shared" si="3"/>
        <v>○</v>
      </c>
    </row>
    <row r="99" spans="1:24" ht="33.75" customHeight="1">
      <c r="A99" s="8">
        <v>97</v>
      </c>
      <c r="B99" s="10" t="s">
        <v>125</v>
      </c>
      <c r="C99" s="8" t="s">
        <v>219</v>
      </c>
      <c r="D99" s="7">
        <v>6</v>
      </c>
      <c r="E99" s="7">
        <v>8</v>
      </c>
      <c r="F99" s="7" t="s">
        <v>266</v>
      </c>
      <c r="G99" s="7">
        <v>5</v>
      </c>
      <c r="H99" s="13">
        <v>530</v>
      </c>
      <c r="I99" s="7">
        <v>8</v>
      </c>
      <c r="J99" s="13">
        <v>276.5</v>
      </c>
      <c r="K99" s="16">
        <v>0.52169811320754722</v>
      </c>
      <c r="L99" s="7"/>
      <c r="M99" s="13">
        <v>561</v>
      </c>
      <c r="N99" s="18">
        <f t="shared" si="2"/>
        <v>1.0584905660377359</v>
      </c>
      <c r="O99" s="7" t="s">
        <v>274</v>
      </c>
      <c r="P99" s="20" t="s">
        <v>274</v>
      </c>
      <c r="Q99" s="13" t="s">
        <v>274</v>
      </c>
      <c r="R99" s="20" t="s">
        <v>274</v>
      </c>
      <c r="S99" s="20" t="s">
        <v>274</v>
      </c>
      <c r="T99" s="20" t="s">
        <v>274</v>
      </c>
      <c r="U99" s="20" t="s">
        <v>274</v>
      </c>
      <c r="V99" s="20"/>
      <c r="W99" s="18"/>
      <c r="X99" s="22" t="str">
        <f t="shared" si="3"/>
        <v/>
      </c>
    </row>
    <row r="100" spans="1:24" ht="33.75" customHeight="1">
      <c r="A100" s="8">
        <v>98</v>
      </c>
      <c r="B100" s="10" t="s">
        <v>127</v>
      </c>
      <c r="C100" s="8" t="s">
        <v>223</v>
      </c>
      <c r="D100" s="7">
        <v>6</v>
      </c>
      <c r="E100" s="7">
        <v>8</v>
      </c>
      <c r="F100" s="7" t="s">
        <v>266</v>
      </c>
      <c r="G100" s="7">
        <v>5</v>
      </c>
      <c r="H100" s="13">
        <v>14</v>
      </c>
      <c r="I100" s="7">
        <v>8</v>
      </c>
      <c r="J100" s="13">
        <v>13</v>
      </c>
      <c r="K100" s="16">
        <v>0.9285714285714286</v>
      </c>
      <c r="L100" s="7"/>
      <c r="M100" s="13">
        <v>16</v>
      </c>
      <c r="N100" s="18">
        <f t="shared" si="2"/>
        <v>1.1428571428571428</v>
      </c>
      <c r="O100" s="7" t="s">
        <v>274</v>
      </c>
      <c r="P100" s="20" t="s">
        <v>274</v>
      </c>
      <c r="Q100" s="13" t="s">
        <v>274</v>
      </c>
      <c r="R100" s="20" t="s">
        <v>274</v>
      </c>
      <c r="S100" s="20" t="s">
        <v>274</v>
      </c>
      <c r="T100" s="20" t="s">
        <v>274</v>
      </c>
      <c r="U100" s="20" t="s">
        <v>274</v>
      </c>
      <c r="V100" s="20"/>
      <c r="W100" s="18"/>
      <c r="X100" s="22" t="str">
        <f t="shared" si="3"/>
        <v/>
      </c>
    </row>
    <row r="101" spans="1:24" ht="33.75" customHeight="1">
      <c r="A101" s="8">
        <v>99</v>
      </c>
      <c r="B101" s="10" t="s">
        <v>128</v>
      </c>
      <c r="C101" s="8" t="s">
        <v>252</v>
      </c>
      <c r="D101" s="7">
        <v>6</v>
      </c>
      <c r="E101" s="7">
        <v>8</v>
      </c>
      <c r="F101" s="7" t="s">
        <v>266</v>
      </c>
      <c r="G101" s="7">
        <v>5</v>
      </c>
      <c r="H101" s="13">
        <v>0.66119099999999997</v>
      </c>
      <c r="I101" s="7">
        <v>8</v>
      </c>
      <c r="J101" s="13">
        <v>0.48199999999999998</v>
      </c>
      <c r="K101" s="16">
        <v>0.72898753915283176</v>
      </c>
      <c r="L101" s="7"/>
      <c r="M101" s="13">
        <v>0.21049999999999999</v>
      </c>
      <c r="N101" s="18">
        <f t="shared" si="2"/>
        <v>0.31836489002421386</v>
      </c>
      <c r="O101" s="7" t="s">
        <v>274</v>
      </c>
      <c r="P101" s="20" t="s">
        <v>274</v>
      </c>
      <c r="Q101" s="13" t="s">
        <v>274</v>
      </c>
      <c r="R101" s="20" t="s">
        <v>274</v>
      </c>
      <c r="S101" s="20" t="s">
        <v>274</v>
      </c>
      <c r="T101" s="20" t="s">
        <v>274</v>
      </c>
      <c r="U101" s="20" t="s">
        <v>274</v>
      </c>
      <c r="V101" s="20"/>
      <c r="W101" s="18"/>
      <c r="X101" s="22" t="str">
        <f t="shared" si="3"/>
        <v>○</v>
      </c>
    </row>
    <row r="102" spans="1:24" ht="33.75" customHeight="1">
      <c r="A102" s="8">
        <v>100</v>
      </c>
      <c r="B102" s="10" t="s">
        <v>129</v>
      </c>
      <c r="C102" s="8" t="s">
        <v>226</v>
      </c>
      <c r="D102" s="7">
        <v>6</v>
      </c>
      <c r="E102" s="7">
        <v>8</v>
      </c>
      <c r="F102" s="7" t="s">
        <v>266</v>
      </c>
      <c r="G102" s="7">
        <v>5</v>
      </c>
      <c r="H102" s="13">
        <v>106</v>
      </c>
      <c r="I102" s="7">
        <v>8</v>
      </c>
      <c r="J102" s="13">
        <v>98</v>
      </c>
      <c r="K102" s="16">
        <v>0.92452830188679247</v>
      </c>
      <c r="L102" s="7"/>
      <c r="M102" s="13">
        <v>103</v>
      </c>
      <c r="N102" s="18">
        <f t="shared" si="2"/>
        <v>0.97169811320754718</v>
      </c>
      <c r="O102" s="7" t="s">
        <v>274</v>
      </c>
      <c r="P102" s="20" t="s">
        <v>274</v>
      </c>
      <c r="Q102" s="13" t="s">
        <v>274</v>
      </c>
      <c r="R102" s="20" t="s">
        <v>274</v>
      </c>
      <c r="S102" s="20" t="s">
        <v>274</v>
      </c>
      <c r="T102" s="20" t="s">
        <v>274</v>
      </c>
      <c r="U102" s="20" t="s">
        <v>274</v>
      </c>
      <c r="V102" s="20"/>
      <c r="W102" s="18"/>
      <c r="X102" s="22" t="str">
        <f t="shared" si="3"/>
        <v>○</v>
      </c>
    </row>
    <row r="103" spans="1:24" ht="33.75" customHeight="1">
      <c r="A103" s="8">
        <v>101</v>
      </c>
      <c r="B103" s="10" t="s">
        <v>126</v>
      </c>
      <c r="C103" s="8" t="s">
        <v>60</v>
      </c>
      <c r="D103" s="7">
        <v>6</v>
      </c>
      <c r="E103" s="7">
        <v>8</v>
      </c>
      <c r="F103" s="7" t="s">
        <v>266</v>
      </c>
      <c r="G103" s="7">
        <v>5</v>
      </c>
      <c r="H103" s="13">
        <v>4</v>
      </c>
      <c r="I103" s="7">
        <v>8</v>
      </c>
      <c r="J103" s="13">
        <v>2.7</v>
      </c>
      <c r="K103" s="16">
        <v>0.67500000000000004</v>
      </c>
      <c r="L103" s="7"/>
      <c r="M103" s="13">
        <v>3</v>
      </c>
      <c r="N103" s="18">
        <f t="shared" si="2"/>
        <v>0.75</v>
      </c>
      <c r="O103" s="7" t="s">
        <v>274</v>
      </c>
      <c r="P103" s="20" t="s">
        <v>274</v>
      </c>
      <c r="Q103" s="13" t="s">
        <v>274</v>
      </c>
      <c r="R103" s="20" t="s">
        <v>274</v>
      </c>
      <c r="S103" s="20" t="s">
        <v>274</v>
      </c>
      <c r="T103" s="20" t="s">
        <v>274</v>
      </c>
      <c r="U103" s="20" t="s">
        <v>274</v>
      </c>
      <c r="V103" s="20"/>
      <c r="W103" s="18"/>
      <c r="X103" s="22" t="str">
        <f t="shared" si="3"/>
        <v>○</v>
      </c>
    </row>
    <row r="104" spans="1:24" ht="33.75" customHeight="1">
      <c r="A104" s="8">
        <v>102</v>
      </c>
      <c r="B104" s="10" t="s">
        <v>225</v>
      </c>
      <c r="C104" s="8" t="s">
        <v>254</v>
      </c>
      <c r="D104" s="7">
        <v>6</v>
      </c>
      <c r="E104" s="7">
        <v>8</v>
      </c>
      <c r="F104" s="7" t="s">
        <v>266</v>
      </c>
      <c r="G104" s="7">
        <v>5</v>
      </c>
      <c r="H104" s="13">
        <v>333</v>
      </c>
      <c r="I104" s="7">
        <v>8</v>
      </c>
      <c r="J104" s="13">
        <v>313</v>
      </c>
      <c r="K104" s="16">
        <v>0.93993993993993996</v>
      </c>
      <c r="L104" s="7"/>
      <c r="M104" s="13">
        <v>296</v>
      </c>
      <c r="N104" s="18">
        <f t="shared" si="2"/>
        <v>0.88888888888888884</v>
      </c>
      <c r="O104" s="7" t="s">
        <v>274</v>
      </c>
      <c r="P104" s="20" t="s">
        <v>274</v>
      </c>
      <c r="Q104" s="13" t="s">
        <v>274</v>
      </c>
      <c r="R104" s="20" t="s">
        <v>274</v>
      </c>
      <c r="S104" s="20" t="s">
        <v>274</v>
      </c>
      <c r="T104" s="20" t="s">
        <v>274</v>
      </c>
      <c r="U104" s="20" t="s">
        <v>274</v>
      </c>
      <c r="V104" s="20"/>
      <c r="W104" s="18"/>
      <c r="X104" s="22" t="str">
        <f t="shared" si="3"/>
        <v>○</v>
      </c>
    </row>
    <row r="105" spans="1:24" ht="33.75" customHeight="1">
      <c r="A105" s="8">
        <v>103</v>
      </c>
      <c r="B105" s="10" t="s">
        <v>130</v>
      </c>
      <c r="C105" s="8" t="s">
        <v>224</v>
      </c>
      <c r="D105" s="7">
        <v>6</v>
      </c>
      <c r="E105" s="7">
        <v>8</v>
      </c>
      <c r="F105" s="7" t="s">
        <v>266</v>
      </c>
      <c r="G105" s="7">
        <v>5</v>
      </c>
      <c r="H105" s="13">
        <v>165</v>
      </c>
      <c r="I105" s="7">
        <v>8</v>
      </c>
      <c r="J105" s="13">
        <v>143</v>
      </c>
      <c r="K105" s="16">
        <v>0.8666666666666667</v>
      </c>
      <c r="L105" s="7"/>
      <c r="M105" s="13">
        <v>158</v>
      </c>
      <c r="N105" s="18">
        <f t="shared" si="2"/>
        <v>0.95757575757575752</v>
      </c>
      <c r="O105" s="7" t="s">
        <v>274</v>
      </c>
      <c r="P105" s="20" t="s">
        <v>274</v>
      </c>
      <c r="Q105" s="13" t="s">
        <v>274</v>
      </c>
      <c r="R105" s="20" t="s">
        <v>274</v>
      </c>
      <c r="S105" s="20" t="s">
        <v>274</v>
      </c>
      <c r="T105" s="20" t="s">
        <v>274</v>
      </c>
      <c r="U105" s="20" t="s">
        <v>274</v>
      </c>
      <c r="V105" s="20"/>
      <c r="W105" s="18"/>
      <c r="X105" s="22" t="str">
        <f t="shared" si="3"/>
        <v>○</v>
      </c>
    </row>
    <row r="106" spans="1:24" ht="33.75" customHeight="1">
      <c r="A106" s="8">
        <v>104</v>
      </c>
      <c r="B106" s="10" t="s">
        <v>131</v>
      </c>
      <c r="C106" s="8" t="s">
        <v>103</v>
      </c>
      <c r="D106" s="7">
        <v>6</v>
      </c>
      <c r="E106" s="7">
        <v>8</v>
      </c>
      <c r="F106" s="7" t="s">
        <v>266</v>
      </c>
      <c r="G106" s="7">
        <v>5</v>
      </c>
      <c r="H106" s="13">
        <v>17</v>
      </c>
      <c r="I106" s="7">
        <v>8</v>
      </c>
      <c r="J106" s="13">
        <v>15.885</v>
      </c>
      <c r="K106" s="16">
        <v>0.93441176470588239</v>
      </c>
      <c r="L106" s="7"/>
      <c r="M106" s="13">
        <v>16</v>
      </c>
      <c r="N106" s="18">
        <f t="shared" si="2"/>
        <v>0.94117647058823528</v>
      </c>
      <c r="O106" s="7" t="s">
        <v>274</v>
      </c>
      <c r="P106" s="20" t="s">
        <v>274</v>
      </c>
      <c r="Q106" s="13" t="s">
        <v>274</v>
      </c>
      <c r="R106" s="20" t="s">
        <v>274</v>
      </c>
      <c r="S106" s="20" t="s">
        <v>274</v>
      </c>
      <c r="T106" s="20" t="s">
        <v>274</v>
      </c>
      <c r="U106" s="20" t="s">
        <v>274</v>
      </c>
      <c r="V106" s="20"/>
      <c r="W106" s="18"/>
      <c r="X106" s="22" t="str">
        <f t="shared" si="3"/>
        <v>○</v>
      </c>
    </row>
    <row r="107" spans="1:24" ht="33.75" customHeight="1">
      <c r="A107" s="8">
        <v>105</v>
      </c>
      <c r="B107" s="10" t="s">
        <v>132</v>
      </c>
      <c r="C107" s="8" t="s">
        <v>247</v>
      </c>
      <c r="D107" s="7">
        <v>6</v>
      </c>
      <c r="E107" s="7">
        <v>8</v>
      </c>
      <c r="F107" s="7" t="s">
        <v>266</v>
      </c>
      <c r="G107" s="7">
        <v>5</v>
      </c>
      <c r="H107" s="13">
        <v>4</v>
      </c>
      <c r="I107" s="7">
        <v>8</v>
      </c>
      <c r="J107" s="13">
        <v>1.3</v>
      </c>
      <c r="K107" s="16">
        <v>0.32500000000000001</v>
      </c>
      <c r="L107" s="7"/>
      <c r="M107" s="13">
        <v>2</v>
      </c>
      <c r="N107" s="18">
        <f t="shared" si="2"/>
        <v>0.5</v>
      </c>
      <c r="O107" s="7" t="s">
        <v>274</v>
      </c>
      <c r="P107" s="20" t="s">
        <v>274</v>
      </c>
      <c r="Q107" s="13" t="s">
        <v>274</v>
      </c>
      <c r="R107" s="20" t="s">
        <v>274</v>
      </c>
      <c r="S107" s="20" t="s">
        <v>274</v>
      </c>
      <c r="T107" s="20" t="s">
        <v>274</v>
      </c>
      <c r="U107" s="20" t="s">
        <v>274</v>
      </c>
      <c r="V107" s="20"/>
      <c r="W107" s="18"/>
      <c r="X107" s="22" t="str">
        <f t="shared" si="3"/>
        <v>○</v>
      </c>
    </row>
    <row r="108" spans="1:24" ht="33.75" customHeight="1">
      <c r="A108" s="8">
        <v>106</v>
      </c>
      <c r="B108" s="10" t="s">
        <v>134</v>
      </c>
      <c r="C108" s="8" t="s">
        <v>213</v>
      </c>
      <c r="D108" s="7">
        <v>6</v>
      </c>
      <c r="E108" s="7">
        <v>8</v>
      </c>
      <c r="F108" s="7" t="s">
        <v>266</v>
      </c>
      <c r="G108" s="7">
        <v>5</v>
      </c>
      <c r="H108" s="13">
        <v>17</v>
      </c>
      <c r="I108" s="7">
        <v>8</v>
      </c>
      <c r="J108" s="13">
        <v>15.9</v>
      </c>
      <c r="K108" s="16">
        <v>0.93529411764705883</v>
      </c>
      <c r="L108" s="7"/>
      <c r="M108" s="13">
        <v>16</v>
      </c>
      <c r="N108" s="18">
        <f t="shared" si="2"/>
        <v>0.94117647058823528</v>
      </c>
      <c r="O108" s="7" t="s">
        <v>274</v>
      </c>
      <c r="P108" s="20" t="s">
        <v>274</v>
      </c>
      <c r="Q108" s="13" t="s">
        <v>274</v>
      </c>
      <c r="R108" s="20" t="s">
        <v>274</v>
      </c>
      <c r="S108" s="20" t="s">
        <v>274</v>
      </c>
      <c r="T108" s="20" t="s">
        <v>274</v>
      </c>
      <c r="U108" s="20" t="s">
        <v>274</v>
      </c>
      <c r="V108" s="20"/>
      <c r="W108" s="18"/>
      <c r="X108" s="22" t="str">
        <f t="shared" si="3"/>
        <v>○</v>
      </c>
    </row>
    <row r="109" spans="1:24" ht="33.75" customHeight="1">
      <c r="A109" s="8">
        <v>107</v>
      </c>
      <c r="B109" s="10" t="s">
        <v>135</v>
      </c>
      <c r="C109" s="8" t="s">
        <v>255</v>
      </c>
      <c r="D109" s="7">
        <v>6</v>
      </c>
      <c r="E109" s="7">
        <v>8</v>
      </c>
      <c r="F109" s="7"/>
      <c r="G109" s="7">
        <v>5</v>
      </c>
      <c r="H109" s="13">
        <v>759</v>
      </c>
      <c r="I109" s="7">
        <v>8</v>
      </c>
      <c r="J109" s="13">
        <v>840</v>
      </c>
      <c r="K109" s="16">
        <v>1.1067193675889329</v>
      </c>
      <c r="L109" s="7"/>
      <c r="M109" s="13">
        <v>726</v>
      </c>
      <c r="N109" s="18">
        <f t="shared" si="2"/>
        <v>0.95652173913043481</v>
      </c>
      <c r="O109" s="7" t="s">
        <v>266</v>
      </c>
      <c r="P109" s="20">
        <v>0.75133636903583445</v>
      </c>
      <c r="Q109" s="13">
        <v>1010.2</v>
      </c>
      <c r="R109" s="20">
        <v>0.7</v>
      </c>
      <c r="S109" s="20">
        <v>1200</v>
      </c>
      <c r="T109" s="20">
        <v>0.93167325428194991</v>
      </c>
      <c r="U109" s="20">
        <v>0.67371937639198221</v>
      </c>
      <c r="V109" s="20">
        <v>1077.5999999999999</v>
      </c>
      <c r="W109" s="18">
        <f>V109/R109</f>
        <v>1539.4285714285713</v>
      </c>
      <c r="X109" s="22" t="str">
        <f t="shared" si="3"/>
        <v>○</v>
      </c>
    </row>
    <row r="110" spans="1:24" ht="33.75" customHeight="1">
      <c r="A110" s="8">
        <v>108</v>
      </c>
      <c r="B110" s="10" t="s">
        <v>136</v>
      </c>
      <c r="C110" s="8" t="s">
        <v>220</v>
      </c>
      <c r="D110" s="7">
        <v>6</v>
      </c>
      <c r="E110" s="7">
        <v>8</v>
      </c>
      <c r="F110" s="7" t="s">
        <v>266</v>
      </c>
      <c r="G110" s="7">
        <v>5</v>
      </c>
      <c r="H110" s="13">
        <v>21</v>
      </c>
      <c r="I110" s="7">
        <v>8</v>
      </c>
      <c r="J110" s="13">
        <v>20</v>
      </c>
      <c r="K110" s="16">
        <v>0.95238095238095233</v>
      </c>
      <c r="L110" s="7"/>
      <c r="M110" s="13">
        <v>18</v>
      </c>
      <c r="N110" s="18">
        <f t="shared" si="2"/>
        <v>0.8571428571428571</v>
      </c>
      <c r="O110" s="7" t="s">
        <v>274</v>
      </c>
      <c r="P110" s="20" t="s">
        <v>274</v>
      </c>
      <c r="Q110" s="13" t="s">
        <v>274</v>
      </c>
      <c r="R110" s="20" t="s">
        <v>274</v>
      </c>
      <c r="S110" s="20" t="s">
        <v>274</v>
      </c>
      <c r="T110" s="20" t="s">
        <v>274</v>
      </c>
      <c r="U110" s="20" t="s">
        <v>274</v>
      </c>
      <c r="V110" s="20"/>
      <c r="W110" s="18"/>
      <c r="X110" s="22" t="str">
        <f t="shared" si="3"/>
        <v>○</v>
      </c>
    </row>
    <row r="111" spans="1:24" ht="33.75" customHeight="1">
      <c r="A111" s="8">
        <v>109</v>
      </c>
      <c r="B111" s="10" t="s">
        <v>45</v>
      </c>
      <c r="C111" s="8" t="s">
        <v>213</v>
      </c>
      <c r="D111" s="7">
        <v>6</v>
      </c>
      <c r="E111" s="7">
        <v>8</v>
      </c>
      <c r="F111" s="7"/>
      <c r="G111" s="7">
        <v>5</v>
      </c>
      <c r="H111" s="13">
        <v>1559</v>
      </c>
      <c r="I111" s="7">
        <v>8</v>
      </c>
      <c r="J111" s="13">
        <v>1423</v>
      </c>
      <c r="K111" s="16">
        <v>0.91276459268762022</v>
      </c>
      <c r="L111" s="7"/>
      <c r="M111" s="13">
        <v>1848</v>
      </c>
      <c r="N111" s="18">
        <f t="shared" si="2"/>
        <v>1.1853752405388069</v>
      </c>
      <c r="O111" s="7" t="s">
        <v>266</v>
      </c>
      <c r="P111" s="20">
        <v>0.7022522522522523</v>
      </c>
      <c r="Q111" s="13">
        <v>2220</v>
      </c>
      <c r="R111" s="20">
        <v>0.63244444444444448</v>
      </c>
      <c r="S111" s="20">
        <v>2250</v>
      </c>
      <c r="T111" s="20">
        <v>0.90059439811845199</v>
      </c>
      <c r="U111" s="20">
        <v>0.8283281039892425</v>
      </c>
      <c r="V111" s="20">
        <v>2231</v>
      </c>
      <c r="W111" s="18">
        <f>V111/R111</f>
        <v>3527.5825720309203</v>
      </c>
      <c r="X111" s="22" t="str">
        <f t="shared" si="3"/>
        <v/>
      </c>
    </row>
    <row r="112" spans="1:24" ht="33.75" customHeight="1">
      <c r="A112" s="8">
        <v>110</v>
      </c>
      <c r="B112" s="10" t="s">
        <v>137</v>
      </c>
      <c r="C112" s="8" t="s">
        <v>256</v>
      </c>
      <c r="D112" s="7">
        <v>6</v>
      </c>
      <c r="E112" s="7">
        <v>8</v>
      </c>
      <c r="F112" s="7" t="s">
        <v>266</v>
      </c>
      <c r="G112" s="7">
        <v>5</v>
      </c>
      <c r="H112" s="13">
        <v>58</v>
      </c>
      <c r="I112" s="7">
        <v>8</v>
      </c>
      <c r="J112" s="13">
        <v>70</v>
      </c>
      <c r="K112" s="16">
        <v>1.2068965517241379</v>
      </c>
      <c r="L112" s="7"/>
      <c r="M112" s="13">
        <v>56</v>
      </c>
      <c r="N112" s="18">
        <f t="shared" si="2"/>
        <v>0.96551724137931039</v>
      </c>
      <c r="O112" s="7" t="s">
        <v>266</v>
      </c>
      <c r="P112" s="20">
        <v>0.37060702875399359</v>
      </c>
      <c r="Q112" s="13">
        <v>156.5</v>
      </c>
      <c r="R112" s="20">
        <v>0.35897435897435898</v>
      </c>
      <c r="S112" s="20">
        <v>195</v>
      </c>
      <c r="T112" s="20">
        <v>0.96861184792219279</v>
      </c>
      <c r="U112" s="20">
        <v>0.39160839160839161</v>
      </c>
      <c r="V112" s="20">
        <v>143</v>
      </c>
      <c r="W112" s="18">
        <f>V112/R112</f>
        <v>398.35714285714283</v>
      </c>
      <c r="X112" s="22" t="str">
        <f t="shared" si="3"/>
        <v>○</v>
      </c>
    </row>
    <row r="113" spans="1:24" ht="33.75" customHeight="1">
      <c r="A113" s="8">
        <v>111</v>
      </c>
      <c r="B113" s="10" t="s">
        <v>122</v>
      </c>
      <c r="C113" s="8" t="s">
        <v>221</v>
      </c>
      <c r="D113" s="7">
        <v>6</v>
      </c>
      <c r="E113" s="7">
        <v>8</v>
      </c>
      <c r="F113" s="7"/>
      <c r="G113" s="7">
        <v>5</v>
      </c>
      <c r="H113" s="13">
        <v>127</v>
      </c>
      <c r="I113" s="7">
        <v>8</v>
      </c>
      <c r="J113" s="13">
        <v>118</v>
      </c>
      <c r="K113" s="16">
        <v>0.92913385826771655</v>
      </c>
      <c r="L113" s="7"/>
      <c r="M113" s="13">
        <v>146</v>
      </c>
      <c r="N113" s="18">
        <f t="shared" si="2"/>
        <v>1.1496062992125984</v>
      </c>
      <c r="O113" s="7" t="s">
        <v>266</v>
      </c>
      <c r="P113" s="20">
        <v>0.25955446556304923</v>
      </c>
      <c r="Q113" s="13">
        <v>489.3</v>
      </c>
      <c r="R113" s="20">
        <v>0.23137254901960785</v>
      </c>
      <c r="S113" s="20">
        <v>510</v>
      </c>
      <c r="T113" s="20">
        <v>0.89142195460861517</v>
      </c>
      <c r="U113" s="20">
        <v>0.26877761413843887</v>
      </c>
      <c r="V113" s="20">
        <v>543.20000000000005</v>
      </c>
      <c r="W113" s="18">
        <f>V113/R113</f>
        <v>2347.7288135593221</v>
      </c>
      <c r="X113" s="22" t="str">
        <f t="shared" si="3"/>
        <v/>
      </c>
    </row>
    <row r="114" spans="1:24" ht="33.75" customHeight="1">
      <c r="A114" s="8">
        <v>112</v>
      </c>
      <c r="B114" s="10" t="s">
        <v>139</v>
      </c>
      <c r="C114" s="8" t="s">
        <v>219</v>
      </c>
      <c r="D114" s="7">
        <v>6</v>
      </c>
      <c r="E114" s="7">
        <v>8</v>
      </c>
      <c r="F114" s="7" t="s">
        <v>266</v>
      </c>
      <c r="G114" s="7">
        <v>5</v>
      </c>
      <c r="H114" s="13">
        <v>312</v>
      </c>
      <c r="I114" s="7">
        <v>8</v>
      </c>
      <c r="J114" s="13">
        <v>295</v>
      </c>
      <c r="K114" s="16">
        <v>0.94551282051282048</v>
      </c>
      <c r="L114" s="7"/>
      <c r="M114" s="13">
        <v>264</v>
      </c>
      <c r="N114" s="18">
        <f t="shared" si="2"/>
        <v>0.84615384615384615</v>
      </c>
      <c r="O114" s="7" t="s">
        <v>274</v>
      </c>
      <c r="P114" s="20" t="s">
        <v>274</v>
      </c>
      <c r="Q114" s="13" t="s">
        <v>274</v>
      </c>
      <c r="R114" s="20" t="s">
        <v>274</v>
      </c>
      <c r="S114" s="20" t="s">
        <v>274</v>
      </c>
      <c r="T114" s="20" t="s">
        <v>274</v>
      </c>
      <c r="U114" s="20" t="s">
        <v>274</v>
      </c>
      <c r="V114" s="20"/>
      <c r="W114" s="18"/>
      <c r="X114" s="22" t="str">
        <f t="shared" si="3"/>
        <v>○</v>
      </c>
    </row>
    <row r="115" spans="1:24" ht="33.75" customHeight="1">
      <c r="A115" s="8">
        <v>113</v>
      </c>
      <c r="B115" s="10" t="s">
        <v>141</v>
      </c>
      <c r="C115" s="8" t="s">
        <v>219</v>
      </c>
      <c r="D115" s="7">
        <v>6</v>
      </c>
      <c r="E115" s="7">
        <v>8</v>
      </c>
      <c r="F115" s="7" t="s">
        <v>266</v>
      </c>
      <c r="G115" s="7">
        <v>5</v>
      </c>
      <c r="H115" s="13">
        <v>25</v>
      </c>
      <c r="I115" s="7">
        <v>8</v>
      </c>
      <c r="J115" s="13">
        <v>245</v>
      </c>
      <c r="K115" s="16">
        <v>9.8000000000000007</v>
      </c>
      <c r="L115" s="7"/>
      <c r="M115" s="13">
        <v>22</v>
      </c>
      <c r="N115" s="18">
        <f t="shared" si="2"/>
        <v>0.88</v>
      </c>
      <c r="O115" s="7" t="s">
        <v>274</v>
      </c>
      <c r="P115" s="20" t="s">
        <v>274</v>
      </c>
      <c r="Q115" s="13" t="s">
        <v>274</v>
      </c>
      <c r="R115" s="20" t="s">
        <v>274</v>
      </c>
      <c r="S115" s="20" t="s">
        <v>274</v>
      </c>
      <c r="T115" s="20" t="s">
        <v>274</v>
      </c>
      <c r="U115" s="20" t="s">
        <v>274</v>
      </c>
      <c r="V115" s="20"/>
      <c r="W115" s="18"/>
      <c r="X115" s="22" t="str">
        <f t="shared" si="3"/>
        <v>○</v>
      </c>
    </row>
    <row r="116" spans="1:24" ht="33.75" customHeight="1">
      <c r="A116" s="8">
        <v>114</v>
      </c>
      <c r="B116" s="10" t="s">
        <v>142</v>
      </c>
      <c r="C116" s="8" t="s">
        <v>232</v>
      </c>
      <c r="D116" s="7">
        <v>6</v>
      </c>
      <c r="E116" s="7">
        <v>8</v>
      </c>
      <c r="F116" s="7" t="s">
        <v>266</v>
      </c>
      <c r="G116" s="7">
        <v>5</v>
      </c>
      <c r="H116" s="13">
        <v>450</v>
      </c>
      <c r="I116" s="7">
        <v>8</v>
      </c>
      <c r="J116" s="13">
        <v>436</v>
      </c>
      <c r="K116" s="16">
        <v>0.96888888888888891</v>
      </c>
      <c r="L116" s="7"/>
      <c r="M116" s="13">
        <v>444</v>
      </c>
      <c r="N116" s="18">
        <f t="shared" si="2"/>
        <v>0.98666666666666669</v>
      </c>
      <c r="O116" s="7" t="s">
        <v>274</v>
      </c>
      <c r="P116" s="20" t="s">
        <v>274</v>
      </c>
      <c r="Q116" s="13" t="s">
        <v>274</v>
      </c>
      <c r="R116" s="20" t="s">
        <v>274</v>
      </c>
      <c r="S116" s="20" t="s">
        <v>274</v>
      </c>
      <c r="T116" s="20" t="s">
        <v>274</v>
      </c>
      <c r="U116" s="20" t="s">
        <v>274</v>
      </c>
      <c r="V116" s="20"/>
      <c r="W116" s="18"/>
      <c r="X116" s="22" t="str">
        <f t="shared" si="3"/>
        <v>○</v>
      </c>
    </row>
    <row r="117" spans="1:24" ht="33.75" customHeight="1">
      <c r="A117" s="8">
        <v>115</v>
      </c>
      <c r="B117" s="10" t="s">
        <v>138</v>
      </c>
      <c r="C117" s="8" t="s">
        <v>238</v>
      </c>
      <c r="D117" s="7">
        <v>6</v>
      </c>
      <c r="E117" s="7">
        <v>8</v>
      </c>
      <c r="F117" s="7" t="s">
        <v>266</v>
      </c>
      <c r="G117" s="7">
        <v>5</v>
      </c>
      <c r="H117" s="13">
        <v>2</v>
      </c>
      <c r="I117" s="7">
        <v>8</v>
      </c>
      <c r="J117" s="13">
        <v>1.9</v>
      </c>
      <c r="K117" s="16">
        <v>0.95</v>
      </c>
      <c r="L117" s="7"/>
      <c r="M117" s="13">
        <v>0</v>
      </c>
      <c r="N117" s="18">
        <f t="shared" si="2"/>
        <v>0</v>
      </c>
      <c r="O117" s="7" t="s">
        <v>274</v>
      </c>
      <c r="P117" s="20" t="s">
        <v>274</v>
      </c>
      <c r="Q117" s="13" t="s">
        <v>274</v>
      </c>
      <c r="R117" s="20" t="s">
        <v>274</v>
      </c>
      <c r="S117" s="20" t="s">
        <v>274</v>
      </c>
      <c r="T117" s="20" t="s">
        <v>274</v>
      </c>
      <c r="U117" s="20" t="s">
        <v>274</v>
      </c>
      <c r="V117" s="20"/>
      <c r="W117" s="18"/>
      <c r="X117" s="22" t="str">
        <f t="shared" si="3"/>
        <v>○</v>
      </c>
    </row>
    <row r="118" spans="1:24" ht="33.75" customHeight="1">
      <c r="A118" s="8">
        <v>116</v>
      </c>
      <c r="B118" s="10" t="s">
        <v>144</v>
      </c>
      <c r="C118" s="8" t="s">
        <v>233</v>
      </c>
      <c r="D118" s="7">
        <v>6</v>
      </c>
      <c r="E118" s="7">
        <v>8</v>
      </c>
      <c r="F118" s="7" t="s">
        <v>266</v>
      </c>
      <c r="G118" s="7">
        <v>5</v>
      </c>
      <c r="H118" s="13">
        <v>134</v>
      </c>
      <c r="I118" s="7">
        <v>8</v>
      </c>
      <c r="J118" s="13">
        <v>120</v>
      </c>
      <c r="K118" s="16">
        <v>0.89552238805970152</v>
      </c>
      <c r="L118" s="7"/>
      <c r="M118" s="13">
        <v>120</v>
      </c>
      <c r="N118" s="18">
        <f t="shared" si="2"/>
        <v>0.89552238805970152</v>
      </c>
      <c r="O118" s="7" t="s">
        <v>274</v>
      </c>
      <c r="P118" s="20" t="s">
        <v>274</v>
      </c>
      <c r="Q118" s="13" t="s">
        <v>274</v>
      </c>
      <c r="R118" s="20" t="s">
        <v>274</v>
      </c>
      <c r="S118" s="20" t="s">
        <v>274</v>
      </c>
      <c r="T118" s="20" t="s">
        <v>274</v>
      </c>
      <c r="U118" s="20" t="s">
        <v>274</v>
      </c>
      <c r="V118" s="20"/>
      <c r="W118" s="18"/>
      <c r="X118" s="22" t="str">
        <f t="shared" si="3"/>
        <v>○</v>
      </c>
    </row>
    <row r="119" spans="1:24" ht="33.75" customHeight="1">
      <c r="A119" s="8">
        <v>117</v>
      </c>
      <c r="B119" s="10" t="s">
        <v>145</v>
      </c>
      <c r="C119" s="8" t="s">
        <v>234</v>
      </c>
      <c r="D119" s="7">
        <v>6</v>
      </c>
      <c r="E119" s="7">
        <v>8</v>
      </c>
      <c r="F119" s="7" t="s">
        <v>266</v>
      </c>
      <c r="G119" s="7">
        <v>5</v>
      </c>
      <c r="H119" s="13">
        <v>645</v>
      </c>
      <c r="I119" s="7">
        <v>8</v>
      </c>
      <c r="J119" s="13">
        <v>600</v>
      </c>
      <c r="K119" s="16">
        <v>0.93023255813953487</v>
      </c>
      <c r="L119" s="7"/>
      <c r="M119" s="13">
        <v>614</v>
      </c>
      <c r="N119" s="18">
        <f t="shared" si="2"/>
        <v>0.95193798449612399</v>
      </c>
      <c r="O119" s="7" t="s">
        <v>274</v>
      </c>
      <c r="P119" s="20" t="s">
        <v>274</v>
      </c>
      <c r="Q119" s="13" t="s">
        <v>274</v>
      </c>
      <c r="R119" s="20" t="s">
        <v>274</v>
      </c>
      <c r="S119" s="20" t="s">
        <v>274</v>
      </c>
      <c r="T119" s="20" t="s">
        <v>274</v>
      </c>
      <c r="U119" s="20" t="s">
        <v>274</v>
      </c>
      <c r="V119" s="20"/>
      <c r="W119" s="18"/>
      <c r="X119" s="22" t="str">
        <f t="shared" si="3"/>
        <v>○</v>
      </c>
    </row>
    <row r="120" spans="1:24" ht="33.75" customHeight="1">
      <c r="A120" s="8">
        <v>118</v>
      </c>
      <c r="B120" s="10" t="s">
        <v>148</v>
      </c>
      <c r="C120" s="8" t="s">
        <v>213</v>
      </c>
      <c r="D120" s="7">
        <v>6</v>
      </c>
      <c r="E120" s="7">
        <v>8</v>
      </c>
      <c r="F120" s="7" t="s">
        <v>266</v>
      </c>
      <c r="G120" s="7">
        <v>5</v>
      </c>
      <c r="H120" s="13">
        <v>22</v>
      </c>
      <c r="I120" s="7">
        <v>8</v>
      </c>
      <c r="J120" s="13">
        <v>16</v>
      </c>
      <c r="K120" s="16">
        <v>0.72727272727272729</v>
      </c>
      <c r="L120" s="7"/>
      <c r="M120" s="13">
        <v>17</v>
      </c>
      <c r="N120" s="18">
        <f t="shared" si="2"/>
        <v>0.77272727272727271</v>
      </c>
      <c r="O120" s="7" t="s">
        <v>274</v>
      </c>
      <c r="P120" s="20" t="s">
        <v>274</v>
      </c>
      <c r="Q120" s="13" t="s">
        <v>274</v>
      </c>
      <c r="R120" s="20" t="s">
        <v>274</v>
      </c>
      <c r="S120" s="20" t="s">
        <v>274</v>
      </c>
      <c r="T120" s="20" t="s">
        <v>274</v>
      </c>
      <c r="U120" s="20" t="s">
        <v>274</v>
      </c>
      <c r="V120" s="20"/>
      <c r="W120" s="18"/>
      <c r="X120" s="22" t="str">
        <f t="shared" si="3"/>
        <v>○</v>
      </c>
    </row>
    <row r="121" spans="1:24" ht="33.75" customHeight="1">
      <c r="A121" s="8">
        <v>119</v>
      </c>
      <c r="B121" s="10" t="s">
        <v>151</v>
      </c>
      <c r="C121" s="8" t="s">
        <v>222</v>
      </c>
      <c r="D121" s="7">
        <v>6</v>
      </c>
      <c r="E121" s="7">
        <v>8</v>
      </c>
      <c r="F121" s="7" t="s">
        <v>266</v>
      </c>
      <c r="G121" s="7">
        <v>5</v>
      </c>
      <c r="H121" s="13">
        <v>51</v>
      </c>
      <c r="I121" s="7">
        <v>8</v>
      </c>
      <c r="J121" s="13">
        <v>65</v>
      </c>
      <c r="K121" s="16">
        <v>1.2745098039215685</v>
      </c>
      <c r="L121" s="7"/>
      <c r="M121" s="13">
        <v>71</v>
      </c>
      <c r="N121" s="18">
        <f t="shared" si="2"/>
        <v>1.392156862745098</v>
      </c>
      <c r="O121" s="7" t="s">
        <v>266</v>
      </c>
      <c r="P121" s="20">
        <v>0.17406143344709898</v>
      </c>
      <c r="Q121" s="13">
        <v>293</v>
      </c>
      <c r="R121" s="20">
        <v>0.21666666666666667</v>
      </c>
      <c r="S121" s="20">
        <v>300</v>
      </c>
      <c r="T121" s="20">
        <v>1.2447712418300654</v>
      </c>
      <c r="U121" s="20">
        <v>0.21846153846153846</v>
      </c>
      <c r="V121" s="20">
        <v>325</v>
      </c>
      <c r="W121" s="18">
        <f>V121/R121</f>
        <v>1500</v>
      </c>
      <c r="X121" s="22" t="str">
        <f t="shared" si="3"/>
        <v/>
      </c>
    </row>
    <row r="122" spans="1:24" ht="33.75" customHeight="1">
      <c r="A122" s="8">
        <v>120</v>
      </c>
      <c r="B122" s="10" t="s">
        <v>153</v>
      </c>
      <c r="C122" s="8" t="s">
        <v>221</v>
      </c>
      <c r="D122" s="7">
        <v>6</v>
      </c>
      <c r="E122" s="7">
        <v>8</v>
      </c>
      <c r="F122" s="7" t="s">
        <v>266</v>
      </c>
      <c r="G122" s="7">
        <v>5</v>
      </c>
      <c r="H122" s="13">
        <v>43</v>
      </c>
      <c r="I122" s="7">
        <v>8</v>
      </c>
      <c r="J122" s="13">
        <v>38.5</v>
      </c>
      <c r="K122" s="16">
        <v>0.89534883720930236</v>
      </c>
      <c r="L122" s="7"/>
      <c r="M122" s="13">
        <v>49</v>
      </c>
      <c r="N122" s="18">
        <f t="shared" si="2"/>
        <v>1.1395348837209303</v>
      </c>
      <c r="O122" s="7" t="s">
        <v>274</v>
      </c>
      <c r="P122" s="20" t="s">
        <v>274</v>
      </c>
      <c r="Q122" s="13" t="s">
        <v>274</v>
      </c>
      <c r="R122" s="20" t="s">
        <v>274</v>
      </c>
      <c r="S122" s="20" t="s">
        <v>274</v>
      </c>
      <c r="T122" s="20" t="s">
        <v>274</v>
      </c>
      <c r="U122" s="20" t="s">
        <v>274</v>
      </c>
      <c r="V122" s="20"/>
      <c r="W122" s="18"/>
      <c r="X122" s="22" t="str">
        <f t="shared" si="3"/>
        <v/>
      </c>
    </row>
    <row r="123" spans="1:24" ht="33.75" customHeight="1">
      <c r="A123" s="8">
        <v>121</v>
      </c>
      <c r="B123" s="10" t="s">
        <v>91</v>
      </c>
      <c r="C123" s="8" t="s">
        <v>60</v>
      </c>
      <c r="D123" s="7">
        <v>6</v>
      </c>
      <c r="E123" s="7">
        <v>8</v>
      </c>
      <c r="F123" s="7"/>
      <c r="G123" s="7">
        <v>5</v>
      </c>
      <c r="H123" s="13">
        <v>13</v>
      </c>
      <c r="I123" s="7">
        <v>8</v>
      </c>
      <c r="J123" s="13">
        <v>14</v>
      </c>
      <c r="K123" s="16">
        <v>1.0769230769230769</v>
      </c>
      <c r="L123" s="7"/>
      <c r="M123" s="13">
        <v>12</v>
      </c>
      <c r="N123" s="18">
        <f t="shared" si="2"/>
        <v>0.92307692307692313</v>
      </c>
      <c r="O123" s="7" t="s">
        <v>274</v>
      </c>
      <c r="P123" s="20" t="s">
        <v>274</v>
      </c>
      <c r="Q123" s="13" t="s">
        <v>274</v>
      </c>
      <c r="R123" s="20" t="s">
        <v>274</v>
      </c>
      <c r="S123" s="20" t="s">
        <v>274</v>
      </c>
      <c r="T123" s="20" t="s">
        <v>274</v>
      </c>
      <c r="U123" s="20" t="s">
        <v>274</v>
      </c>
      <c r="V123" s="20"/>
      <c r="W123" s="18"/>
      <c r="X123" s="22" t="str">
        <f t="shared" si="3"/>
        <v>○</v>
      </c>
    </row>
    <row r="124" spans="1:24" ht="33.75" customHeight="1">
      <c r="A124" s="8">
        <v>122</v>
      </c>
      <c r="B124" s="10" t="s">
        <v>154</v>
      </c>
      <c r="C124" s="8" t="s">
        <v>220</v>
      </c>
      <c r="D124" s="7">
        <v>4</v>
      </c>
      <c r="E124" s="7">
        <v>6</v>
      </c>
      <c r="F124" s="7" t="s">
        <v>266</v>
      </c>
      <c r="G124" s="7">
        <v>3</v>
      </c>
      <c r="H124" s="13">
        <v>1060</v>
      </c>
      <c r="I124" s="7">
        <v>6</v>
      </c>
      <c r="J124" s="13">
        <v>1000</v>
      </c>
      <c r="K124" s="16">
        <v>0.94339622641509435</v>
      </c>
      <c r="L124" s="7"/>
      <c r="M124" s="13">
        <v>988</v>
      </c>
      <c r="N124" s="18">
        <f t="shared" si="2"/>
        <v>0.93207547169811322</v>
      </c>
      <c r="O124" s="7"/>
      <c r="P124" s="20"/>
      <c r="Q124" s="13"/>
      <c r="R124" s="20"/>
      <c r="S124" s="20"/>
      <c r="T124" s="20"/>
      <c r="U124" s="20"/>
      <c r="V124" s="20"/>
      <c r="W124" s="18"/>
      <c r="X124" s="22" t="str">
        <f t="shared" si="3"/>
        <v>○</v>
      </c>
    </row>
    <row r="125" spans="1:24" ht="33.75" customHeight="1">
      <c r="A125" s="8">
        <v>123</v>
      </c>
      <c r="B125" s="10" t="s">
        <v>155</v>
      </c>
      <c r="C125" s="8" t="s">
        <v>222</v>
      </c>
      <c r="D125" s="7">
        <v>6</v>
      </c>
      <c r="E125" s="7">
        <v>8</v>
      </c>
      <c r="F125" s="7" t="s">
        <v>266</v>
      </c>
      <c r="G125" s="7">
        <v>5</v>
      </c>
      <c r="H125" s="13">
        <v>129</v>
      </c>
      <c r="I125" s="7">
        <v>8</v>
      </c>
      <c r="J125" s="13">
        <v>118</v>
      </c>
      <c r="K125" s="16">
        <v>0.9147286821705426</v>
      </c>
      <c r="L125" s="7"/>
      <c r="M125" s="13">
        <v>114</v>
      </c>
      <c r="N125" s="18">
        <f t="shared" si="2"/>
        <v>0.88372093023255816</v>
      </c>
      <c r="O125" s="7" t="s">
        <v>274</v>
      </c>
      <c r="P125" s="20" t="s">
        <v>274</v>
      </c>
      <c r="Q125" s="13" t="s">
        <v>274</v>
      </c>
      <c r="R125" s="20" t="s">
        <v>274</v>
      </c>
      <c r="S125" s="20" t="s">
        <v>274</v>
      </c>
      <c r="T125" s="20" t="s">
        <v>274</v>
      </c>
      <c r="U125" s="20" t="s">
        <v>274</v>
      </c>
      <c r="V125" s="20"/>
      <c r="W125" s="18"/>
      <c r="X125" s="22" t="str">
        <f t="shared" si="3"/>
        <v>○</v>
      </c>
    </row>
    <row r="126" spans="1:24" ht="33.75" customHeight="1">
      <c r="A126" s="8">
        <v>124</v>
      </c>
      <c r="B126" s="10" t="s">
        <v>99</v>
      </c>
      <c r="C126" s="8" t="s">
        <v>220</v>
      </c>
      <c r="D126" s="7">
        <v>6</v>
      </c>
      <c r="E126" s="7">
        <v>8</v>
      </c>
      <c r="F126" s="7" t="s">
        <v>266</v>
      </c>
      <c r="G126" s="7">
        <v>5</v>
      </c>
      <c r="H126" s="13">
        <v>781</v>
      </c>
      <c r="I126" s="7">
        <v>8</v>
      </c>
      <c r="J126" s="13">
        <v>726</v>
      </c>
      <c r="K126" s="16">
        <v>0.92957746478873238</v>
      </c>
      <c r="L126" s="7"/>
      <c r="M126" s="13">
        <v>776</v>
      </c>
      <c r="N126" s="18">
        <f t="shared" si="2"/>
        <v>0.99359795134443019</v>
      </c>
      <c r="O126" s="7" t="s">
        <v>274</v>
      </c>
      <c r="P126" s="20" t="s">
        <v>274</v>
      </c>
      <c r="Q126" s="13" t="s">
        <v>274</v>
      </c>
      <c r="R126" s="20" t="s">
        <v>274</v>
      </c>
      <c r="S126" s="20" t="s">
        <v>274</v>
      </c>
      <c r="T126" s="20" t="s">
        <v>274</v>
      </c>
      <c r="U126" s="20" t="s">
        <v>274</v>
      </c>
      <c r="V126" s="20"/>
      <c r="W126" s="18"/>
      <c r="X126" s="22" t="str">
        <f t="shared" si="3"/>
        <v>○</v>
      </c>
    </row>
    <row r="127" spans="1:24" ht="33.75" customHeight="1">
      <c r="A127" s="8">
        <v>125</v>
      </c>
      <c r="B127" s="10" t="s">
        <v>156</v>
      </c>
      <c r="C127" s="8" t="s">
        <v>223</v>
      </c>
      <c r="D127" s="7">
        <v>6</v>
      </c>
      <c r="E127" s="7">
        <v>8</v>
      </c>
      <c r="F127" s="7" t="s">
        <v>266</v>
      </c>
      <c r="G127" s="7">
        <v>5</v>
      </c>
      <c r="H127" s="13">
        <v>34</v>
      </c>
      <c r="I127" s="7">
        <v>8</v>
      </c>
      <c r="J127" s="13">
        <v>32.299999999999997</v>
      </c>
      <c r="K127" s="16">
        <v>0.95</v>
      </c>
      <c r="L127" s="7"/>
      <c r="M127" s="13">
        <v>31</v>
      </c>
      <c r="N127" s="18">
        <f t="shared" si="2"/>
        <v>0.91176470588235292</v>
      </c>
      <c r="O127" s="7" t="s">
        <v>274</v>
      </c>
      <c r="P127" s="20" t="s">
        <v>274</v>
      </c>
      <c r="Q127" s="13" t="s">
        <v>274</v>
      </c>
      <c r="R127" s="20" t="s">
        <v>274</v>
      </c>
      <c r="S127" s="20" t="s">
        <v>274</v>
      </c>
      <c r="T127" s="20" t="s">
        <v>274</v>
      </c>
      <c r="U127" s="20" t="s">
        <v>274</v>
      </c>
      <c r="V127" s="20"/>
      <c r="W127" s="18"/>
      <c r="X127" s="22" t="str">
        <f t="shared" si="3"/>
        <v>○</v>
      </c>
    </row>
    <row r="128" spans="1:24" ht="33.75" customHeight="1">
      <c r="A128" s="8">
        <v>126</v>
      </c>
      <c r="B128" s="10" t="s">
        <v>158</v>
      </c>
      <c r="C128" s="8" t="s">
        <v>220</v>
      </c>
      <c r="D128" s="7">
        <v>6</v>
      </c>
      <c r="E128" s="7">
        <v>8</v>
      </c>
      <c r="F128" s="7" t="s">
        <v>266</v>
      </c>
      <c r="G128" s="7">
        <v>5</v>
      </c>
      <c r="H128" s="13">
        <v>363</v>
      </c>
      <c r="I128" s="7">
        <v>8</v>
      </c>
      <c r="J128" s="13">
        <v>340.5</v>
      </c>
      <c r="K128" s="16">
        <v>0.93801652892561982</v>
      </c>
      <c r="L128" s="7"/>
      <c r="M128" s="13">
        <v>356</v>
      </c>
      <c r="N128" s="18">
        <f t="shared" si="2"/>
        <v>0.9807162534435262</v>
      </c>
      <c r="O128" s="7" t="s">
        <v>274</v>
      </c>
      <c r="P128" s="20" t="s">
        <v>274</v>
      </c>
      <c r="Q128" s="13" t="s">
        <v>274</v>
      </c>
      <c r="R128" s="20" t="s">
        <v>274</v>
      </c>
      <c r="S128" s="20" t="s">
        <v>274</v>
      </c>
      <c r="T128" s="20" t="s">
        <v>274</v>
      </c>
      <c r="U128" s="20" t="s">
        <v>274</v>
      </c>
      <c r="V128" s="20"/>
      <c r="W128" s="18"/>
      <c r="X128" s="22" t="str">
        <f t="shared" si="3"/>
        <v>○</v>
      </c>
    </row>
    <row r="129" spans="1:24" ht="33.75" customHeight="1">
      <c r="A129" s="8">
        <v>127</v>
      </c>
      <c r="B129" s="10" t="s">
        <v>147</v>
      </c>
      <c r="C129" s="8" t="s">
        <v>257</v>
      </c>
      <c r="D129" s="7">
        <v>6</v>
      </c>
      <c r="E129" s="7">
        <v>8</v>
      </c>
      <c r="F129" s="7" t="s">
        <v>266</v>
      </c>
      <c r="G129" s="7">
        <v>5</v>
      </c>
      <c r="H129" s="13">
        <v>13</v>
      </c>
      <c r="I129" s="7">
        <v>8</v>
      </c>
      <c r="J129" s="13">
        <v>10</v>
      </c>
      <c r="K129" s="16">
        <v>0.76923076923076927</v>
      </c>
      <c r="L129" s="7"/>
      <c r="M129" s="13">
        <v>20</v>
      </c>
      <c r="N129" s="18">
        <f t="shared" si="2"/>
        <v>1.5384615384615385</v>
      </c>
      <c r="O129" s="7" t="s">
        <v>274</v>
      </c>
      <c r="P129" s="20" t="s">
        <v>274</v>
      </c>
      <c r="Q129" s="13" t="s">
        <v>274</v>
      </c>
      <c r="R129" s="20" t="s">
        <v>274</v>
      </c>
      <c r="S129" s="20" t="s">
        <v>274</v>
      </c>
      <c r="T129" s="20" t="s">
        <v>274</v>
      </c>
      <c r="U129" s="20" t="s">
        <v>274</v>
      </c>
      <c r="V129" s="20"/>
      <c r="W129" s="18"/>
      <c r="X129" s="22" t="str">
        <f t="shared" si="3"/>
        <v/>
      </c>
    </row>
    <row r="130" spans="1:24" ht="33.75" customHeight="1">
      <c r="A130" s="8">
        <v>128</v>
      </c>
      <c r="B130" s="10" t="s">
        <v>152</v>
      </c>
      <c r="C130" s="8" t="s">
        <v>213</v>
      </c>
      <c r="D130" s="7">
        <v>6</v>
      </c>
      <c r="E130" s="7">
        <v>8</v>
      </c>
      <c r="F130" s="7" t="s">
        <v>266</v>
      </c>
      <c r="G130" s="7">
        <v>5</v>
      </c>
      <c r="H130" s="13">
        <v>15</v>
      </c>
      <c r="I130" s="7">
        <v>8</v>
      </c>
      <c r="J130" s="13">
        <v>12</v>
      </c>
      <c r="K130" s="16">
        <v>0.8</v>
      </c>
      <c r="L130" s="7"/>
      <c r="M130" s="13">
        <v>14</v>
      </c>
      <c r="N130" s="18">
        <f t="shared" si="2"/>
        <v>0.93333333333333335</v>
      </c>
      <c r="O130" s="7" t="s">
        <v>274</v>
      </c>
      <c r="P130" s="20" t="s">
        <v>274</v>
      </c>
      <c r="Q130" s="13" t="s">
        <v>274</v>
      </c>
      <c r="R130" s="20" t="s">
        <v>274</v>
      </c>
      <c r="S130" s="20" t="s">
        <v>274</v>
      </c>
      <c r="T130" s="20" t="s">
        <v>274</v>
      </c>
      <c r="U130" s="20" t="s">
        <v>274</v>
      </c>
      <c r="V130" s="20"/>
      <c r="W130" s="18"/>
      <c r="X130" s="22" t="str">
        <f t="shared" si="3"/>
        <v>○</v>
      </c>
    </row>
    <row r="131" spans="1:24" ht="33.75" customHeight="1">
      <c r="A131" s="8">
        <v>129</v>
      </c>
      <c r="B131" s="10" t="s">
        <v>159</v>
      </c>
      <c r="C131" s="8" t="s">
        <v>219</v>
      </c>
      <c r="D131" s="7">
        <v>6</v>
      </c>
      <c r="E131" s="7">
        <v>8</v>
      </c>
      <c r="F131" s="7" t="s">
        <v>266</v>
      </c>
      <c r="G131" s="7">
        <v>5</v>
      </c>
      <c r="H131" s="13">
        <v>360</v>
      </c>
      <c r="I131" s="7">
        <v>8</v>
      </c>
      <c r="J131" s="13">
        <v>135.69999999999999</v>
      </c>
      <c r="K131" s="16">
        <v>0.37694444444444442</v>
      </c>
      <c r="L131" s="7"/>
      <c r="M131" s="13">
        <v>362</v>
      </c>
      <c r="N131" s="18">
        <f t="shared" ref="N131:N194" si="4">M131/H131</f>
        <v>1.0055555555555555</v>
      </c>
      <c r="O131" s="7" t="s">
        <v>274</v>
      </c>
      <c r="P131" s="20" t="s">
        <v>274</v>
      </c>
      <c r="Q131" s="13" t="s">
        <v>274</v>
      </c>
      <c r="R131" s="20" t="s">
        <v>274</v>
      </c>
      <c r="S131" s="20" t="s">
        <v>274</v>
      </c>
      <c r="T131" s="20" t="s">
        <v>274</v>
      </c>
      <c r="U131" s="20" t="s">
        <v>274</v>
      </c>
      <c r="V131" s="20"/>
      <c r="W131" s="18"/>
      <c r="X131" s="22" t="str">
        <f t="shared" ref="X131:X194" si="5">IF(H131&gt;=M131,"○","")</f>
        <v/>
      </c>
    </row>
    <row r="132" spans="1:24" ht="33.75" customHeight="1">
      <c r="A132" s="8">
        <v>130</v>
      </c>
      <c r="B132" s="10" t="s">
        <v>84</v>
      </c>
      <c r="C132" s="8" t="s">
        <v>232</v>
      </c>
      <c r="D132" s="7">
        <v>6</v>
      </c>
      <c r="E132" s="7">
        <v>8</v>
      </c>
      <c r="F132" s="7" t="s">
        <v>266</v>
      </c>
      <c r="G132" s="7">
        <v>5</v>
      </c>
      <c r="H132" s="13">
        <v>7</v>
      </c>
      <c r="I132" s="7">
        <v>8</v>
      </c>
      <c r="J132" s="13">
        <v>5.71</v>
      </c>
      <c r="K132" s="16">
        <v>0.81571428571428573</v>
      </c>
      <c r="L132" s="7"/>
      <c r="M132" s="13">
        <v>7</v>
      </c>
      <c r="N132" s="18">
        <f t="shared" si="4"/>
        <v>1</v>
      </c>
      <c r="O132" s="7" t="s">
        <v>274</v>
      </c>
      <c r="P132" s="20">
        <v>5.7330057330057332e-002</v>
      </c>
      <c r="Q132" s="13">
        <v>122.1</v>
      </c>
      <c r="R132" s="20">
        <v>4.6764946764946767e-002</v>
      </c>
      <c r="S132" s="20">
        <v>122.1</v>
      </c>
      <c r="T132" s="20">
        <v>0.81571428571428573</v>
      </c>
      <c r="U132" s="20">
        <v>6.2388591800356503e-002</v>
      </c>
      <c r="V132" s="20">
        <v>112.2</v>
      </c>
      <c r="W132" s="18">
        <f>V132/R132</f>
        <v>2399.2329246935201</v>
      </c>
      <c r="X132" s="22" t="str">
        <f t="shared" si="5"/>
        <v>○</v>
      </c>
    </row>
    <row r="133" spans="1:24" ht="33.75" customHeight="1">
      <c r="A133" s="8">
        <v>131</v>
      </c>
      <c r="B133" s="10" t="s">
        <v>160</v>
      </c>
      <c r="C133" s="8" t="s">
        <v>220</v>
      </c>
      <c r="D133" s="7">
        <v>6</v>
      </c>
      <c r="E133" s="7">
        <v>8</v>
      </c>
      <c r="F133" s="7" t="s">
        <v>266</v>
      </c>
      <c r="G133" s="7">
        <v>5</v>
      </c>
      <c r="H133" s="13">
        <v>234</v>
      </c>
      <c r="I133" s="7">
        <v>8</v>
      </c>
      <c r="J133" s="13">
        <v>226</v>
      </c>
      <c r="K133" s="16">
        <v>0.96581196581196582</v>
      </c>
      <c r="L133" s="7"/>
      <c r="M133" s="13">
        <v>199</v>
      </c>
      <c r="N133" s="18">
        <f t="shared" si="4"/>
        <v>0.8504273504273504</v>
      </c>
      <c r="O133" s="7" t="s">
        <v>274</v>
      </c>
      <c r="P133" s="20" t="s">
        <v>274</v>
      </c>
      <c r="Q133" s="13" t="s">
        <v>274</v>
      </c>
      <c r="R133" s="20" t="s">
        <v>274</v>
      </c>
      <c r="S133" s="20" t="s">
        <v>274</v>
      </c>
      <c r="T133" s="20" t="s">
        <v>274</v>
      </c>
      <c r="U133" s="20" t="s">
        <v>274</v>
      </c>
      <c r="V133" s="20"/>
      <c r="W133" s="18"/>
      <c r="X133" s="22" t="str">
        <f t="shared" si="5"/>
        <v>○</v>
      </c>
    </row>
    <row r="134" spans="1:24" ht="33.75" customHeight="1">
      <c r="A134" s="8">
        <v>132</v>
      </c>
      <c r="B134" s="10" t="s">
        <v>162</v>
      </c>
      <c r="C134" s="8" t="s">
        <v>119</v>
      </c>
      <c r="D134" s="7">
        <v>6</v>
      </c>
      <c r="E134" s="7">
        <v>8</v>
      </c>
      <c r="F134" s="7" t="s">
        <v>266</v>
      </c>
      <c r="G134" s="7">
        <v>5</v>
      </c>
      <c r="H134" s="13">
        <v>6</v>
      </c>
      <c r="I134" s="7">
        <v>8</v>
      </c>
      <c r="J134" s="13">
        <v>5</v>
      </c>
      <c r="K134" s="16">
        <v>0.83333333333333337</v>
      </c>
      <c r="L134" s="7"/>
      <c r="M134" s="13">
        <v>7</v>
      </c>
      <c r="N134" s="18">
        <f t="shared" si="4"/>
        <v>1.1666666666666667</v>
      </c>
      <c r="O134" s="7" t="s">
        <v>266</v>
      </c>
      <c r="P134" s="20">
        <v>1.3366005791935844e-002</v>
      </c>
      <c r="Q134" s="13">
        <v>448.9</v>
      </c>
      <c r="R134" s="20">
        <v>1.0573059843518714e-002</v>
      </c>
      <c r="S134" s="20">
        <v>472.9</v>
      </c>
      <c r="T134" s="20">
        <v>0.79104109395925848</v>
      </c>
      <c r="U134" s="20">
        <v>1.4802283780926202e-002</v>
      </c>
      <c r="V134" s="20">
        <v>472.9</v>
      </c>
      <c r="W134" s="18">
        <f>V134/R134</f>
        <v>44726.881999999998</v>
      </c>
      <c r="X134" s="22" t="str">
        <f t="shared" si="5"/>
        <v/>
      </c>
    </row>
    <row r="135" spans="1:24" ht="33.75" customHeight="1">
      <c r="A135" s="8">
        <v>133</v>
      </c>
      <c r="B135" s="10" t="s">
        <v>86</v>
      </c>
      <c r="C135" s="8" t="s">
        <v>60</v>
      </c>
      <c r="D135" s="7">
        <v>6</v>
      </c>
      <c r="E135" s="7">
        <v>8</v>
      </c>
      <c r="F135" s="7" t="s">
        <v>266</v>
      </c>
      <c r="G135" s="7">
        <v>5</v>
      </c>
      <c r="H135" s="13">
        <v>12</v>
      </c>
      <c r="I135" s="7">
        <v>8</v>
      </c>
      <c r="J135" s="13">
        <v>10</v>
      </c>
      <c r="K135" s="16">
        <v>0.83333333333333337</v>
      </c>
      <c r="L135" s="7"/>
      <c r="M135" s="13">
        <v>7</v>
      </c>
      <c r="N135" s="18">
        <f t="shared" si="4"/>
        <v>0.58333333333333337</v>
      </c>
      <c r="O135" s="7" t="s">
        <v>274</v>
      </c>
      <c r="P135" s="20" t="s">
        <v>274</v>
      </c>
      <c r="Q135" s="13" t="s">
        <v>274</v>
      </c>
      <c r="R135" s="20" t="s">
        <v>274</v>
      </c>
      <c r="S135" s="20" t="s">
        <v>274</v>
      </c>
      <c r="T135" s="20" t="s">
        <v>274</v>
      </c>
      <c r="U135" s="20" t="s">
        <v>274</v>
      </c>
      <c r="V135" s="20"/>
      <c r="W135" s="18"/>
      <c r="X135" s="22" t="str">
        <f t="shared" si="5"/>
        <v>○</v>
      </c>
    </row>
    <row r="136" spans="1:24" ht="33.75" customHeight="1">
      <c r="A136" s="8">
        <v>134</v>
      </c>
      <c r="B136" s="10" t="s">
        <v>164</v>
      </c>
      <c r="C136" s="8" t="s">
        <v>234</v>
      </c>
      <c r="D136" s="7">
        <v>6</v>
      </c>
      <c r="E136" s="7">
        <v>8</v>
      </c>
      <c r="F136" s="7" t="s">
        <v>266</v>
      </c>
      <c r="G136" s="7">
        <v>5</v>
      </c>
      <c r="H136" s="13">
        <v>31</v>
      </c>
      <c r="I136" s="7">
        <v>8</v>
      </c>
      <c r="J136" s="13">
        <v>29</v>
      </c>
      <c r="K136" s="16">
        <v>0.93548387096774188</v>
      </c>
      <c r="L136" s="7"/>
      <c r="M136" s="13">
        <v>30</v>
      </c>
      <c r="N136" s="18">
        <f t="shared" si="4"/>
        <v>0.967741935483871</v>
      </c>
      <c r="O136" s="7" t="s">
        <v>266</v>
      </c>
      <c r="P136" s="20" t="s">
        <v>274</v>
      </c>
      <c r="Q136" s="13" t="s">
        <v>274</v>
      </c>
      <c r="R136" s="20" t="s">
        <v>274</v>
      </c>
      <c r="S136" s="20" t="s">
        <v>274</v>
      </c>
      <c r="T136" s="20" t="s">
        <v>274</v>
      </c>
      <c r="U136" s="20" t="s">
        <v>274</v>
      </c>
      <c r="V136" s="20"/>
      <c r="W136" s="18"/>
      <c r="X136" s="22" t="str">
        <f t="shared" si="5"/>
        <v>○</v>
      </c>
    </row>
    <row r="137" spans="1:24" ht="33.75" customHeight="1">
      <c r="A137" s="8">
        <v>135</v>
      </c>
      <c r="B137" s="10" t="s">
        <v>94</v>
      </c>
      <c r="C137" s="8" t="s">
        <v>237</v>
      </c>
      <c r="D137" s="7">
        <v>6</v>
      </c>
      <c r="E137" s="7">
        <v>8</v>
      </c>
      <c r="F137" s="7" t="s">
        <v>266</v>
      </c>
      <c r="G137" s="7">
        <v>5</v>
      </c>
      <c r="H137" s="13">
        <v>16</v>
      </c>
      <c r="I137" s="7">
        <v>8</v>
      </c>
      <c r="J137" s="13">
        <v>15.455</v>
      </c>
      <c r="K137" s="16">
        <v>0.9659375</v>
      </c>
      <c r="L137" s="7"/>
      <c r="M137" s="13">
        <v>26</v>
      </c>
      <c r="N137" s="18">
        <f t="shared" si="4"/>
        <v>1.625</v>
      </c>
      <c r="O137" s="7" t="s">
        <v>266</v>
      </c>
      <c r="P137" s="20">
        <v>0.47058823529411764</v>
      </c>
      <c r="Q137" s="13">
        <v>34</v>
      </c>
      <c r="R137" s="20">
        <v>0.45455882352941179</v>
      </c>
      <c r="S137" s="20">
        <v>34</v>
      </c>
      <c r="T137" s="20">
        <v>0.96593750000000012</v>
      </c>
      <c r="U137" s="20"/>
      <c r="V137" s="20">
        <v>0.70270270270270274</v>
      </c>
      <c r="W137" s="18">
        <f>V137/R137</f>
        <v>1.5459004782848198</v>
      </c>
      <c r="X137" s="22" t="str">
        <f t="shared" si="5"/>
        <v/>
      </c>
    </row>
    <row r="138" spans="1:24" ht="33.75" customHeight="1">
      <c r="A138" s="8">
        <v>136</v>
      </c>
      <c r="B138" s="10" t="s">
        <v>165</v>
      </c>
      <c r="C138" s="8" t="s">
        <v>221</v>
      </c>
      <c r="D138" s="7">
        <v>6</v>
      </c>
      <c r="E138" s="7">
        <v>8</v>
      </c>
      <c r="F138" s="7" t="s">
        <v>266</v>
      </c>
      <c r="G138" s="7">
        <v>5</v>
      </c>
      <c r="H138" s="13">
        <v>2204</v>
      </c>
      <c r="I138" s="7">
        <v>8</v>
      </c>
      <c r="J138" s="13">
        <v>2094</v>
      </c>
      <c r="K138" s="16">
        <v>0.95009074410163341</v>
      </c>
      <c r="L138" s="7"/>
      <c r="M138" s="13">
        <v>1854</v>
      </c>
      <c r="N138" s="18">
        <f t="shared" si="4"/>
        <v>0.8411978221415608</v>
      </c>
      <c r="O138" s="7" t="s">
        <v>274</v>
      </c>
      <c r="P138" s="20" t="s">
        <v>274</v>
      </c>
      <c r="Q138" s="13" t="s">
        <v>274</v>
      </c>
      <c r="R138" s="20" t="s">
        <v>274</v>
      </c>
      <c r="S138" s="20" t="s">
        <v>274</v>
      </c>
      <c r="T138" s="20" t="s">
        <v>274</v>
      </c>
      <c r="U138" s="20" t="s">
        <v>274</v>
      </c>
      <c r="V138" s="20"/>
      <c r="W138" s="18"/>
      <c r="X138" s="22" t="str">
        <f t="shared" si="5"/>
        <v>○</v>
      </c>
    </row>
    <row r="139" spans="1:24" ht="33.75" customHeight="1">
      <c r="A139" s="8">
        <v>137</v>
      </c>
      <c r="B139" s="10" t="s">
        <v>166</v>
      </c>
      <c r="C139" s="8" t="s">
        <v>213</v>
      </c>
      <c r="D139" s="7">
        <v>6</v>
      </c>
      <c r="E139" s="7">
        <v>8</v>
      </c>
      <c r="F139" s="7" t="s">
        <v>266</v>
      </c>
      <c r="G139" s="7">
        <v>5</v>
      </c>
      <c r="H139" s="13">
        <v>8</v>
      </c>
      <c r="I139" s="7">
        <v>8</v>
      </c>
      <c r="J139" s="13">
        <v>7.3</v>
      </c>
      <c r="K139" s="16">
        <v>0.91249999999999998</v>
      </c>
      <c r="L139" s="7"/>
      <c r="M139" s="13">
        <v>7</v>
      </c>
      <c r="N139" s="18">
        <f t="shared" si="4"/>
        <v>0.875</v>
      </c>
      <c r="O139" s="7" t="s">
        <v>274</v>
      </c>
      <c r="P139" s="20" t="s">
        <v>274</v>
      </c>
      <c r="Q139" s="13" t="s">
        <v>274</v>
      </c>
      <c r="R139" s="20" t="s">
        <v>274</v>
      </c>
      <c r="S139" s="20" t="s">
        <v>274</v>
      </c>
      <c r="T139" s="20" t="s">
        <v>274</v>
      </c>
      <c r="U139" s="20" t="s">
        <v>274</v>
      </c>
      <c r="V139" s="20"/>
      <c r="W139" s="18"/>
      <c r="X139" s="22" t="str">
        <f t="shared" si="5"/>
        <v>○</v>
      </c>
    </row>
    <row r="140" spans="1:24" ht="33.75" customHeight="1">
      <c r="A140" s="8">
        <v>138</v>
      </c>
      <c r="B140" s="10" t="s">
        <v>167</v>
      </c>
      <c r="C140" s="8" t="s">
        <v>258</v>
      </c>
      <c r="D140" s="7">
        <v>6</v>
      </c>
      <c r="E140" s="7">
        <v>8</v>
      </c>
      <c r="F140" s="7" t="s">
        <v>266</v>
      </c>
      <c r="G140" s="7">
        <v>5</v>
      </c>
      <c r="H140" s="13">
        <v>12</v>
      </c>
      <c r="I140" s="7">
        <v>8</v>
      </c>
      <c r="J140" s="13">
        <v>11</v>
      </c>
      <c r="K140" s="16">
        <v>0.91666666666666663</v>
      </c>
      <c r="L140" s="7"/>
      <c r="M140" s="13">
        <v>12</v>
      </c>
      <c r="N140" s="18">
        <f t="shared" si="4"/>
        <v>1</v>
      </c>
      <c r="O140" s="7" t="s">
        <v>266</v>
      </c>
      <c r="P140" s="20">
        <v>0.59113300492610832</v>
      </c>
      <c r="Q140" s="13">
        <v>20.3</v>
      </c>
      <c r="R140" s="20">
        <v>0.53658536585365857</v>
      </c>
      <c r="S140" s="20">
        <v>20.5</v>
      </c>
      <c r="T140" s="20">
        <v>0.90772357723577246</v>
      </c>
      <c r="U140" s="20">
        <v>0.58536585365853655</v>
      </c>
      <c r="V140" s="20">
        <v>20.5</v>
      </c>
      <c r="W140" s="18">
        <f>V140/R140</f>
        <v>38.204545454545453</v>
      </c>
      <c r="X140" s="22" t="str">
        <f t="shared" si="5"/>
        <v>○</v>
      </c>
    </row>
    <row r="141" spans="1:24" ht="33.75" customHeight="1">
      <c r="A141" s="8">
        <v>139</v>
      </c>
      <c r="B141" s="10" t="s">
        <v>168</v>
      </c>
      <c r="C141" s="8" t="s">
        <v>248</v>
      </c>
      <c r="D141" s="7">
        <v>6</v>
      </c>
      <c r="E141" s="7">
        <v>8</v>
      </c>
      <c r="F141" s="7" t="s">
        <v>266</v>
      </c>
      <c r="G141" s="7">
        <v>5</v>
      </c>
      <c r="H141" s="13">
        <v>763</v>
      </c>
      <c r="I141" s="7">
        <v>8</v>
      </c>
      <c r="J141" s="13">
        <v>707.94600000000003</v>
      </c>
      <c r="K141" s="16">
        <v>0.9278453473132372</v>
      </c>
      <c r="L141" s="7"/>
      <c r="M141" s="13">
        <v>593</v>
      </c>
      <c r="N141" s="18">
        <f t="shared" si="4"/>
        <v>0.7771952817824378</v>
      </c>
      <c r="O141" s="7" t="s">
        <v>274</v>
      </c>
      <c r="P141" s="20" t="s">
        <v>274</v>
      </c>
      <c r="Q141" s="13" t="s">
        <v>274</v>
      </c>
      <c r="R141" s="20" t="s">
        <v>274</v>
      </c>
      <c r="S141" s="20" t="s">
        <v>274</v>
      </c>
      <c r="T141" s="20" t="s">
        <v>274</v>
      </c>
      <c r="U141" s="20" t="s">
        <v>274</v>
      </c>
      <c r="V141" s="20"/>
      <c r="W141" s="18"/>
      <c r="X141" s="22" t="str">
        <f t="shared" si="5"/>
        <v>○</v>
      </c>
    </row>
    <row r="142" spans="1:24" ht="33.75" customHeight="1">
      <c r="A142" s="8">
        <v>140</v>
      </c>
      <c r="B142" s="10" t="s">
        <v>163</v>
      </c>
      <c r="C142" s="8" t="s">
        <v>250</v>
      </c>
      <c r="D142" s="7">
        <v>6</v>
      </c>
      <c r="E142" s="7">
        <v>8</v>
      </c>
      <c r="F142" s="7" t="s">
        <v>266</v>
      </c>
      <c r="G142" s="7">
        <v>5</v>
      </c>
      <c r="H142" s="13">
        <v>30</v>
      </c>
      <c r="I142" s="7">
        <v>8</v>
      </c>
      <c r="J142" s="13">
        <v>23</v>
      </c>
      <c r="K142" s="16">
        <v>0.76666666666666672</v>
      </c>
      <c r="L142" s="7"/>
      <c r="M142" s="13">
        <v>24</v>
      </c>
      <c r="N142" s="18">
        <f t="shared" si="4"/>
        <v>0.8</v>
      </c>
      <c r="O142" s="7" t="s">
        <v>274</v>
      </c>
      <c r="P142" s="20" t="s">
        <v>274</v>
      </c>
      <c r="Q142" s="13" t="s">
        <v>274</v>
      </c>
      <c r="R142" s="20" t="s">
        <v>274</v>
      </c>
      <c r="S142" s="20" t="s">
        <v>274</v>
      </c>
      <c r="T142" s="20" t="s">
        <v>274</v>
      </c>
      <c r="U142" s="20" t="s">
        <v>274</v>
      </c>
      <c r="V142" s="20"/>
      <c r="W142" s="18"/>
      <c r="X142" s="22" t="str">
        <f t="shared" si="5"/>
        <v>○</v>
      </c>
    </row>
    <row r="143" spans="1:24" ht="33.75" customHeight="1">
      <c r="A143" s="8">
        <v>141</v>
      </c>
      <c r="B143" s="10" t="s">
        <v>169</v>
      </c>
      <c r="C143" s="8" t="s">
        <v>256</v>
      </c>
      <c r="D143" s="7">
        <v>6</v>
      </c>
      <c r="E143" s="7">
        <v>8</v>
      </c>
      <c r="F143" s="7"/>
      <c r="G143" s="7">
        <v>5</v>
      </c>
      <c r="H143" s="13">
        <v>83</v>
      </c>
      <c r="I143" s="7">
        <v>8</v>
      </c>
      <c r="J143" s="13">
        <v>78.849999999999994</v>
      </c>
      <c r="K143" s="16">
        <v>0.95</v>
      </c>
      <c r="L143" s="7"/>
      <c r="M143" s="13">
        <v>83</v>
      </c>
      <c r="N143" s="18">
        <f t="shared" si="4"/>
        <v>1</v>
      </c>
      <c r="O143" s="7" t="s">
        <v>266</v>
      </c>
      <c r="P143" s="20">
        <v>0.25</v>
      </c>
      <c r="Q143" s="13">
        <v>332</v>
      </c>
      <c r="R143" s="20">
        <v>0.23749999999999999</v>
      </c>
      <c r="S143" s="20">
        <v>332</v>
      </c>
      <c r="T143" s="20">
        <v>0.95</v>
      </c>
      <c r="U143" s="20">
        <v>0.24850299401197604</v>
      </c>
      <c r="V143" s="20">
        <v>334</v>
      </c>
      <c r="W143" s="18">
        <f>V143/R143</f>
        <v>1406.3157894736842</v>
      </c>
      <c r="X143" s="22" t="str">
        <f t="shared" si="5"/>
        <v>○</v>
      </c>
    </row>
    <row r="144" spans="1:24" ht="33.75" customHeight="1">
      <c r="A144" s="8">
        <v>142</v>
      </c>
      <c r="B144" s="10" t="s">
        <v>170</v>
      </c>
      <c r="C144" s="8" t="s">
        <v>233</v>
      </c>
      <c r="D144" s="7">
        <v>6</v>
      </c>
      <c r="E144" s="7">
        <v>8</v>
      </c>
      <c r="F144" s="7" t="s">
        <v>266</v>
      </c>
      <c r="G144" s="7">
        <v>5</v>
      </c>
      <c r="H144" s="13">
        <v>494</v>
      </c>
      <c r="I144" s="7">
        <v>8</v>
      </c>
      <c r="J144" s="13">
        <v>469.3</v>
      </c>
      <c r="K144" s="16">
        <v>0.95</v>
      </c>
      <c r="L144" s="7"/>
      <c r="M144" s="13">
        <v>502</v>
      </c>
      <c r="N144" s="18">
        <f t="shared" si="4"/>
        <v>1.0161943319838056</v>
      </c>
      <c r="O144" s="7" t="s">
        <v>266</v>
      </c>
      <c r="P144" s="20">
        <v>8.3728813559322042</v>
      </c>
      <c r="Q144" s="13">
        <v>59</v>
      </c>
      <c r="R144" s="20">
        <v>7.8216666666666672</v>
      </c>
      <c r="S144" s="20">
        <v>60</v>
      </c>
      <c r="T144" s="20">
        <v>0.93416666666666659</v>
      </c>
      <c r="U144" s="20">
        <v>8.730434782608695</v>
      </c>
      <c r="V144" s="20">
        <v>57.5</v>
      </c>
      <c r="W144" s="18">
        <f>V144/R144</f>
        <v>7.3513743873854676</v>
      </c>
      <c r="X144" s="22" t="str">
        <f t="shared" si="5"/>
        <v/>
      </c>
    </row>
    <row r="145" spans="1:24" ht="33.75" customHeight="1">
      <c r="A145" s="8">
        <v>143</v>
      </c>
      <c r="B145" s="10" t="s">
        <v>140</v>
      </c>
      <c r="C145" s="8" t="s">
        <v>60</v>
      </c>
      <c r="D145" s="7">
        <v>6</v>
      </c>
      <c r="E145" s="7">
        <v>8</v>
      </c>
      <c r="F145" s="7" t="s">
        <v>266</v>
      </c>
      <c r="G145" s="7">
        <v>5</v>
      </c>
      <c r="H145" s="13">
        <v>1.96</v>
      </c>
      <c r="I145" s="7">
        <v>8</v>
      </c>
      <c r="J145" s="13">
        <v>1.5656000000000001</v>
      </c>
      <c r="K145" s="16">
        <v>0.79877551020408166</v>
      </c>
      <c r="L145" s="7"/>
      <c r="M145" s="13">
        <v>1</v>
      </c>
      <c r="N145" s="18">
        <f t="shared" si="4"/>
        <v>0.51020408163265307</v>
      </c>
      <c r="O145" s="7" t="s">
        <v>274</v>
      </c>
      <c r="P145" s="20" t="s">
        <v>274</v>
      </c>
      <c r="Q145" s="13" t="s">
        <v>274</v>
      </c>
      <c r="R145" s="20" t="s">
        <v>274</v>
      </c>
      <c r="S145" s="20" t="s">
        <v>274</v>
      </c>
      <c r="T145" s="20" t="s">
        <v>274</v>
      </c>
      <c r="U145" s="20" t="s">
        <v>274</v>
      </c>
      <c r="V145" s="20"/>
      <c r="W145" s="18"/>
      <c r="X145" s="22" t="str">
        <f t="shared" si="5"/>
        <v>○</v>
      </c>
    </row>
    <row r="146" spans="1:24" ht="33.75" customHeight="1">
      <c r="A146" s="8">
        <v>144</v>
      </c>
      <c r="B146" s="10" t="s">
        <v>171</v>
      </c>
      <c r="C146" s="8" t="s">
        <v>213</v>
      </c>
      <c r="D146" s="7">
        <v>6</v>
      </c>
      <c r="E146" s="7">
        <v>8</v>
      </c>
      <c r="F146" s="7" t="s">
        <v>266</v>
      </c>
      <c r="G146" s="7">
        <v>5</v>
      </c>
      <c r="H146" s="13">
        <v>13</v>
      </c>
      <c r="I146" s="7">
        <v>8</v>
      </c>
      <c r="J146" s="13">
        <v>12.61</v>
      </c>
      <c r="K146" s="16">
        <v>0.97</v>
      </c>
      <c r="L146" s="7"/>
      <c r="M146" s="13">
        <v>18</v>
      </c>
      <c r="N146" s="18">
        <f t="shared" si="4"/>
        <v>1.3846153846153846</v>
      </c>
      <c r="O146" s="7" t="s">
        <v>266</v>
      </c>
      <c r="P146" s="20" t="s">
        <v>274</v>
      </c>
      <c r="Q146" s="13" t="s">
        <v>274</v>
      </c>
      <c r="R146" s="20" t="s">
        <v>274</v>
      </c>
      <c r="S146" s="20" t="s">
        <v>274</v>
      </c>
      <c r="T146" s="20" t="s">
        <v>274</v>
      </c>
      <c r="U146" s="20">
        <v>1.1265655670454187</v>
      </c>
      <c r="V146" s="20">
        <v>15.977765099999999</v>
      </c>
      <c r="W146" s="18"/>
      <c r="X146" s="22" t="str">
        <f t="shared" si="5"/>
        <v/>
      </c>
    </row>
    <row r="147" spans="1:24" ht="33.75" customHeight="1">
      <c r="A147" s="8">
        <v>145</v>
      </c>
      <c r="B147" s="10" t="s">
        <v>172</v>
      </c>
      <c r="C147" s="8" t="s">
        <v>213</v>
      </c>
      <c r="D147" s="7">
        <v>6</v>
      </c>
      <c r="E147" s="7">
        <v>8</v>
      </c>
      <c r="F147" s="7" t="s">
        <v>266</v>
      </c>
      <c r="G147" s="7">
        <v>5</v>
      </c>
      <c r="H147" s="13">
        <v>11</v>
      </c>
      <c r="I147" s="7">
        <v>8</v>
      </c>
      <c r="J147" s="13">
        <v>10.6</v>
      </c>
      <c r="K147" s="16">
        <v>0.96363636363636362</v>
      </c>
      <c r="L147" s="7"/>
      <c r="M147" s="13">
        <v>10</v>
      </c>
      <c r="N147" s="18">
        <f t="shared" si="4"/>
        <v>0.90909090909090906</v>
      </c>
      <c r="O147" s="7" t="s">
        <v>274</v>
      </c>
      <c r="P147" s="20" t="s">
        <v>274</v>
      </c>
      <c r="Q147" s="13" t="s">
        <v>274</v>
      </c>
      <c r="R147" s="20" t="s">
        <v>274</v>
      </c>
      <c r="S147" s="20" t="s">
        <v>274</v>
      </c>
      <c r="T147" s="20" t="s">
        <v>274</v>
      </c>
      <c r="U147" s="20" t="s">
        <v>274</v>
      </c>
      <c r="V147" s="20"/>
      <c r="W147" s="18"/>
      <c r="X147" s="22" t="str">
        <f t="shared" si="5"/>
        <v>○</v>
      </c>
    </row>
    <row r="148" spans="1:24" ht="33.75" customHeight="1">
      <c r="A148" s="8">
        <v>146</v>
      </c>
      <c r="B148" s="10" t="s">
        <v>173</v>
      </c>
      <c r="C148" s="8" t="s">
        <v>259</v>
      </c>
      <c r="D148" s="7">
        <v>6</v>
      </c>
      <c r="E148" s="7">
        <v>8</v>
      </c>
      <c r="F148" s="7" t="s">
        <v>266</v>
      </c>
      <c r="G148" s="7">
        <v>5</v>
      </c>
      <c r="H148" s="13">
        <v>292</v>
      </c>
      <c r="I148" s="7">
        <v>8</v>
      </c>
      <c r="J148" s="13">
        <v>277</v>
      </c>
      <c r="K148" s="16">
        <v>0.94863013698630139</v>
      </c>
      <c r="L148" s="7"/>
      <c r="M148" s="13">
        <v>327</v>
      </c>
      <c r="N148" s="18">
        <f t="shared" si="4"/>
        <v>1.1198630136986301</v>
      </c>
      <c r="O148" s="7" t="s">
        <v>266</v>
      </c>
      <c r="P148" s="20">
        <v>2.6772804332059792</v>
      </c>
      <c r="Q148" s="13">
        <v>109.0659</v>
      </c>
      <c r="R148" s="20">
        <v>2.1307692307692307</v>
      </c>
      <c r="S148" s="20">
        <v>130</v>
      </c>
      <c r="T148" s="20">
        <v>0.79587076659641731</v>
      </c>
      <c r="U148" s="20">
        <v>3.1088674025270242</v>
      </c>
      <c r="V148" s="20">
        <v>105.18300000000001</v>
      </c>
      <c r="W148" s="18">
        <f>V148/R148</f>
        <v>49.363862815884481</v>
      </c>
      <c r="X148" s="22" t="str">
        <f t="shared" si="5"/>
        <v/>
      </c>
    </row>
    <row r="149" spans="1:24" ht="33.75" customHeight="1">
      <c r="A149" s="8">
        <v>147</v>
      </c>
      <c r="B149" s="10" t="s">
        <v>115</v>
      </c>
      <c r="C149" s="8" t="s">
        <v>103</v>
      </c>
      <c r="D149" s="7">
        <v>6</v>
      </c>
      <c r="E149" s="7">
        <v>8</v>
      </c>
      <c r="F149" s="7" t="s">
        <v>266</v>
      </c>
      <c r="G149" s="7">
        <v>5</v>
      </c>
      <c r="H149" s="13">
        <v>7</v>
      </c>
      <c r="I149" s="7">
        <v>8</v>
      </c>
      <c r="J149" s="13">
        <v>18.399999999999999</v>
      </c>
      <c r="K149" s="16">
        <v>2.6285714285714286</v>
      </c>
      <c r="L149" s="7"/>
      <c r="M149" s="13">
        <v>6</v>
      </c>
      <c r="N149" s="18">
        <f t="shared" si="4"/>
        <v>0.8571428571428571</v>
      </c>
      <c r="O149" s="7" t="s">
        <v>274</v>
      </c>
      <c r="P149" s="20" t="s">
        <v>274</v>
      </c>
      <c r="Q149" s="13" t="s">
        <v>274</v>
      </c>
      <c r="R149" s="20" t="s">
        <v>274</v>
      </c>
      <c r="S149" s="20" t="s">
        <v>274</v>
      </c>
      <c r="T149" s="20" t="s">
        <v>274</v>
      </c>
      <c r="U149" s="20" t="s">
        <v>274</v>
      </c>
      <c r="V149" s="20"/>
      <c r="W149" s="18"/>
      <c r="X149" s="22" t="str">
        <f t="shared" si="5"/>
        <v>○</v>
      </c>
    </row>
    <row r="150" spans="1:24" ht="33.75" customHeight="1">
      <c r="A150" s="8">
        <v>148</v>
      </c>
      <c r="B150" s="10" t="s">
        <v>174</v>
      </c>
      <c r="C150" s="8" t="s">
        <v>234</v>
      </c>
      <c r="D150" s="7">
        <v>6</v>
      </c>
      <c r="E150" s="7">
        <v>8</v>
      </c>
      <c r="F150" s="7" t="s">
        <v>266</v>
      </c>
      <c r="G150" s="7">
        <v>5</v>
      </c>
      <c r="H150" s="13">
        <v>81</v>
      </c>
      <c r="I150" s="7">
        <v>8</v>
      </c>
      <c r="J150" s="13">
        <v>74</v>
      </c>
      <c r="K150" s="16">
        <v>0.9135802469135802</v>
      </c>
      <c r="L150" s="7"/>
      <c r="M150" s="13">
        <v>74</v>
      </c>
      <c r="N150" s="18">
        <f t="shared" si="4"/>
        <v>0.9135802469135802</v>
      </c>
      <c r="O150" s="7" t="s">
        <v>274</v>
      </c>
      <c r="P150" s="20" t="s">
        <v>274</v>
      </c>
      <c r="Q150" s="13" t="s">
        <v>274</v>
      </c>
      <c r="R150" s="20" t="s">
        <v>274</v>
      </c>
      <c r="S150" s="20" t="s">
        <v>274</v>
      </c>
      <c r="T150" s="20" t="s">
        <v>274</v>
      </c>
      <c r="U150" s="20" t="s">
        <v>274</v>
      </c>
      <c r="V150" s="20"/>
      <c r="W150" s="18"/>
      <c r="X150" s="22" t="str">
        <f t="shared" si="5"/>
        <v>○</v>
      </c>
    </row>
    <row r="151" spans="1:24" ht="33.75" customHeight="1">
      <c r="A151" s="8">
        <v>149</v>
      </c>
      <c r="B151" s="10" t="s">
        <v>175</v>
      </c>
      <c r="C151" s="8" t="s">
        <v>251</v>
      </c>
      <c r="D151" s="7">
        <v>6</v>
      </c>
      <c r="E151" s="7">
        <v>8</v>
      </c>
      <c r="F151" s="7" t="s">
        <v>266</v>
      </c>
      <c r="G151" s="7">
        <v>5</v>
      </c>
      <c r="H151" s="13">
        <v>18</v>
      </c>
      <c r="I151" s="7">
        <v>8</v>
      </c>
      <c r="J151" s="13">
        <v>16</v>
      </c>
      <c r="K151" s="16">
        <v>0.88888888888888884</v>
      </c>
      <c r="L151" s="7"/>
      <c r="M151" s="13">
        <v>19</v>
      </c>
      <c r="N151" s="18">
        <f t="shared" si="4"/>
        <v>1.0555555555555556</v>
      </c>
      <c r="O151" s="7" t="s">
        <v>266</v>
      </c>
      <c r="P151" s="20">
        <v>0.34615384615384615</v>
      </c>
      <c r="Q151" s="13">
        <v>52</v>
      </c>
      <c r="R151" s="20">
        <v>0.29090909090909089</v>
      </c>
      <c r="S151" s="20">
        <v>55</v>
      </c>
      <c r="T151" s="20">
        <v>0.84040404040404038</v>
      </c>
      <c r="U151" s="20">
        <v>0.38775510204081631</v>
      </c>
      <c r="V151" s="20">
        <v>49</v>
      </c>
      <c r="W151" s="18">
        <f>V151/R151</f>
        <v>168.4375</v>
      </c>
      <c r="X151" s="22" t="str">
        <f t="shared" si="5"/>
        <v/>
      </c>
    </row>
    <row r="152" spans="1:24" ht="33.75" customHeight="1">
      <c r="A152" s="8">
        <v>150</v>
      </c>
      <c r="B152" s="10" t="s">
        <v>177</v>
      </c>
      <c r="C152" s="8" t="s">
        <v>228</v>
      </c>
      <c r="D152" s="7">
        <v>6</v>
      </c>
      <c r="E152" s="7">
        <v>8</v>
      </c>
      <c r="F152" s="7" t="s">
        <v>266</v>
      </c>
      <c r="G152" s="7">
        <v>5</v>
      </c>
      <c r="H152" s="13">
        <v>95</v>
      </c>
      <c r="I152" s="7">
        <v>8</v>
      </c>
      <c r="J152" s="13">
        <v>88</v>
      </c>
      <c r="K152" s="16">
        <v>0.9263157894736842</v>
      </c>
      <c r="L152" s="7"/>
      <c r="M152" s="13">
        <v>61</v>
      </c>
      <c r="N152" s="18">
        <f t="shared" si="4"/>
        <v>0.64210526315789473</v>
      </c>
      <c r="O152" s="7" t="s">
        <v>274</v>
      </c>
      <c r="P152" s="20" t="s">
        <v>274</v>
      </c>
      <c r="Q152" s="13" t="s">
        <v>274</v>
      </c>
      <c r="R152" s="20" t="s">
        <v>274</v>
      </c>
      <c r="S152" s="20" t="s">
        <v>274</v>
      </c>
      <c r="T152" s="20" t="s">
        <v>274</v>
      </c>
      <c r="U152" s="20" t="s">
        <v>274</v>
      </c>
      <c r="V152" s="20"/>
      <c r="W152" s="18"/>
      <c r="X152" s="22" t="str">
        <f t="shared" si="5"/>
        <v>○</v>
      </c>
    </row>
    <row r="153" spans="1:24" ht="33.75" customHeight="1">
      <c r="A153" s="8">
        <v>151</v>
      </c>
      <c r="B153" s="10" t="s">
        <v>178</v>
      </c>
      <c r="C153" s="8" t="s">
        <v>103</v>
      </c>
      <c r="D153" s="7">
        <v>6</v>
      </c>
      <c r="E153" s="7">
        <v>8</v>
      </c>
      <c r="F153" s="7" t="s">
        <v>266</v>
      </c>
      <c r="G153" s="7">
        <v>5</v>
      </c>
      <c r="H153" s="13">
        <v>133</v>
      </c>
      <c r="I153" s="7">
        <v>8</v>
      </c>
      <c r="J153" s="13">
        <v>122.4</v>
      </c>
      <c r="K153" s="16">
        <v>0.92030075187969929</v>
      </c>
      <c r="L153" s="7"/>
      <c r="M153" s="13">
        <v>100</v>
      </c>
      <c r="N153" s="18">
        <f t="shared" si="4"/>
        <v>0.75187969924812026</v>
      </c>
      <c r="O153" s="7" t="s">
        <v>274</v>
      </c>
      <c r="P153" s="20" t="s">
        <v>274</v>
      </c>
      <c r="Q153" s="13" t="s">
        <v>274</v>
      </c>
      <c r="R153" s="20" t="s">
        <v>274</v>
      </c>
      <c r="S153" s="20" t="s">
        <v>274</v>
      </c>
      <c r="T153" s="20" t="s">
        <v>274</v>
      </c>
      <c r="U153" s="20" t="s">
        <v>274</v>
      </c>
      <c r="V153" s="20"/>
      <c r="W153" s="18"/>
      <c r="X153" s="22" t="str">
        <f t="shared" si="5"/>
        <v>○</v>
      </c>
    </row>
    <row r="154" spans="1:24" ht="33.75" customHeight="1">
      <c r="A154" s="8">
        <v>152</v>
      </c>
      <c r="B154" s="10" t="s">
        <v>179</v>
      </c>
      <c r="C154" s="8" t="s">
        <v>218</v>
      </c>
      <c r="D154" s="7">
        <v>6</v>
      </c>
      <c r="E154" s="7">
        <v>8</v>
      </c>
      <c r="F154" s="7" t="s">
        <v>266</v>
      </c>
      <c r="G154" s="7">
        <v>5</v>
      </c>
      <c r="H154" s="13">
        <v>21</v>
      </c>
      <c r="I154" s="7">
        <v>8</v>
      </c>
      <c r="J154" s="13">
        <v>19.529999999999998</v>
      </c>
      <c r="K154" s="16">
        <v>0.93</v>
      </c>
      <c r="L154" s="7"/>
      <c r="M154" s="13">
        <v>22</v>
      </c>
      <c r="N154" s="18">
        <f t="shared" si="4"/>
        <v>1.0476190476190477</v>
      </c>
      <c r="O154" s="7" t="s">
        <v>274</v>
      </c>
      <c r="P154" s="20" t="s">
        <v>274</v>
      </c>
      <c r="Q154" s="13" t="s">
        <v>274</v>
      </c>
      <c r="R154" s="20" t="s">
        <v>274</v>
      </c>
      <c r="S154" s="20" t="s">
        <v>274</v>
      </c>
      <c r="T154" s="20" t="s">
        <v>274</v>
      </c>
      <c r="U154" s="20" t="s">
        <v>274</v>
      </c>
      <c r="V154" s="20"/>
      <c r="W154" s="18"/>
      <c r="X154" s="22" t="str">
        <f t="shared" si="5"/>
        <v/>
      </c>
    </row>
    <row r="155" spans="1:24" ht="33.75" customHeight="1">
      <c r="A155" s="8">
        <v>153</v>
      </c>
      <c r="B155" s="10" t="s">
        <v>180</v>
      </c>
      <c r="C155" s="8" t="s">
        <v>60</v>
      </c>
      <c r="D155" s="7">
        <v>6</v>
      </c>
      <c r="E155" s="7">
        <v>8</v>
      </c>
      <c r="F155" s="7" t="s">
        <v>266</v>
      </c>
      <c r="G155" s="7">
        <v>5</v>
      </c>
      <c r="H155" s="13">
        <v>347</v>
      </c>
      <c r="I155" s="7">
        <v>8</v>
      </c>
      <c r="J155" s="13">
        <v>69</v>
      </c>
      <c r="K155" s="16">
        <v>0.19884726224783861</v>
      </c>
      <c r="L155" s="7"/>
      <c r="M155" s="13">
        <v>353</v>
      </c>
      <c r="N155" s="18">
        <f t="shared" si="4"/>
        <v>1.0172910662824208</v>
      </c>
      <c r="O155" s="7" t="s">
        <v>266</v>
      </c>
      <c r="P155" s="20">
        <v>3.6022742272136603</v>
      </c>
      <c r="Q155" s="13">
        <v>96.328035600000007</v>
      </c>
      <c r="R155" s="20">
        <v>0.57499999999999996</v>
      </c>
      <c r="S155" s="20">
        <v>120</v>
      </c>
      <c r="T155" s="20">
        <v>0.15962138463976946</v>
      </c>
      <c r="U155" s="20">
        <v>3.5048865659696604</v>
      </c>
      <c r="V155" s="20">
        <v>100.7165263</v>
      </c>
      <c r="W155" s="18">
        <f>V155/R155</f>
        <v>175.15917617391307</v>
      </c>
      <c r="X155" s="22" t="str">
        <f t="shared" si="5"/>
        <v/>
      </c>
    </row>
    <row r="156" spans="1:24" ht="33.75" customHeight="1">
      <c r="A156" s="8">
        <v>154</v>
      </c>
      <c r="B156" s="10" t="s">
        <v>182</v>
      </c>
      <c r="C156" s="8" t="s">
        <v>222</v>
      </c>
      <c r="D156" s="7" t="s">
        <v>108</v>
      </c>
      <c r="E156" s="7">
        <v>8</v>
      </c>
      <c r="F156" s="7" t="s">
        <v>266</v>
      </c>
      <c r="G156" s="7">
        <v>5</v>
      </c>
      <c r="H156" s="13">
        <v>75.289000000000001</v>
      </c>
      <c r="I156" s="7">
        <v>8</v>
      </c>
      <c r="J156" s="13">
        <v>73.03</v>
      </c>
      <c r="K156" s="16">
        <v>0.96999561688958547</v>
      </c>
      <c r="L156" s="7"/>
      <c r="M156" s="13">
        <v>78</v>
      </c>
      <c r="N156" s="18">
        <f t="shared" si="4"/>
        <v>1.0360079161630518</v>
      </c>
      <c r="O156" s="7" t="s">
        <v>266</v>
      </c>
      <c r="P156" s="20">
        <v>0.14259280303030303</v>
      </c>
      <c r="Q156" s="13">
        <v>528</v>
      </c>
      <c r="R156" s="20">
        <v>0.13400000000000001</v>
      </c>
      <c r="S156" s="20">
        <v>545</v>
      </c>
      <c r="T156" s="20">
        <v>0.93973887287651592</v>
      </c>
      <c r="U156" s="20">
        <v>0.1410488245931284</v>
      </c>
      <c r="V156" s="20">
        <v>553</v>
      </c>
      <c r="W156" s="18">
        <f>V156/R156</f>
        <v>4126.8656716417909</v>
      </c>
      <c r="X156" s="22" t="str">
        <f t="shared" si="5"/>
        <v/>
      </c>
    </row>
    <row r="157" spans="1:24" ht="33.75" customHeight="1">
      <c r="A157" s="8">
        <v>155</v>
      </c>
      <c r="B157" s="10" t="s">
        <v>184</v>
      </c>
      <c r="C157" s="8" t="s">
        <v>223</v>
      </c>
      <c r="D157" s="7">
        <v>6</v>
      </c>
      <c r="E157" s="7">
        <v>8</v>
      </c>
      <c r="F157" s="7" t="s">
        <v>266</v>
      </c>
      <c r="G157" s="7">
        <v>5</v>
      </c>
      <c r="H157" s="13">
        <v>4</v>
      </c>
      <c r="I157" s="7">
        <v>8</v>
      </c>
      <c r="J157" s="13">
        <v>3.8</v>
      </c>
      <c r="K157" s="16">
        <v>0.95</v>
      </c>
      <c r="L157" s="7"/>
      <c r="M157" s="13">
        <v>3</v>
      </c>
      <c r="N157" s="18">
        <f t="shared" si="4"/>
        <v>0.75</v>
      </c>
      <c r="O157" s="7" t="s">
        <v>274</v>
      </c>
      <c r="P157" s="20" t="s">
        <v>274</v>
      </c>
      <c r="Q157" s="13" t="s">
        <v>274</v>
      </c>
      <c r="R157" s="20" t="s">
        <v>274</v>
      </c>
      <c r="S157" s="20" t="s">
        <v>274</v>
      </c>
      <c r="T157" s="20" t="s">
        <v>274</v>
      </c>
      <c r="U157" s="20" t="s">
        <v>274</v>
      </c>
      <c r="V157" s="20"/>
      <c r="W157" s="18"/>
      <c r="X157" s="22" t="str">
        <f t="shared" si="5"/>
        <v>○</v>
      </c>
    </row>
    <row r="158" spans="1:24" ht="33.75" customHeight="1">
      <c r="A158" s="8">
        <v>156</v>
      </c>
      <c r="B158" s="10" t="s">
        <v>185</v>
      </c>
      <c r="C158" s="8" t="s">
        <v>220</v>
      </c>
      <c r="D158" s="7">
        <v>6</v>
      </c>
      <c r="E158" s="7">
        <v>8</v>
      </c>
      <c r="F158" s="7" t="s">
        <v>266</v>
      </c>
      <c r="G158" s="7">
        <v>5</v>
      </c>
      <c r="H158" s="13">
        <v>160</v>
      </c>
      <c r="I158" s="7">
        <v>8</v>
      </c>
      <c r="J158" s="13">
        <v>144.274</v>
      </c>
      <c r="K158" s="16">
        <v>0.90171250000000003</v>
      </c>
      <c r="L158" s="7"/>
      <c r="M158" s="13">
        <v>148</v>
      </c>
      <c r="N158" s="18">
        <f t="shared" si="4"/>
        <v>0.92500000000000004</v>
      </c>
      <c r="O158" s="7" t="s">
        <v>274</v>
      </c>
      <c r="P158" s="20" t="s">
        <v>274</v>
      </c>
      <c r="Q158" s="13" t="s">
        <v>274</v>
      </c>
      <c r="R158" s="20" t="s">
        <v>274</v>
      </c>
      <c r="S158" s="20" t="s">
        <v>274</v>
      </c>
      <c r="T158" s="20" t="s">
        <v>274</v>
      </c>
      <c r="U158" s="20" t="s">
        <v>274</v>
      </c>
      <c r="V158" s="20"/>
      <c r="W158" s="18"/>
      <c r="X158" s="22" t="str">
        <f t="shared" si="5"/>
        <v>○</v>
      </c>
    </row>
    <row r="159" spans="1:24" ht="33.75" customHeight="1">
      <c r="A159" s="8">
        <v>157</v>
      </c>
      <c r="B159" s="10" t="s">
        <v>186</v>
      </c>
      <c r="C159" s="8" t="s">
        <v>66</v>
      </c>
      <c r="D159" s="7">
        <v>6</v>
      </c>
      <c r="E159" s="7">
        <v>8</v>
      </c>
      <c r="F159" s="7" t="s">
        <v>266</v>
      </c>
      <c r="G159" s="7">
        <v>5</v>
      </c>
      <c r="H159" s="13">
        <v>116</v>
      </c>
      <c r="I159" s="7">
        <v>8</v>
      </c>
      <c r="J159" s="13">
        <v>112.52</v>
      </c>
      <c r="K159" s="16">
        <v>0.97</v>
      </c>
      <c r="L159" s="7"/>
      <c r="M159" s="13">
        <v>103</v>
      </c>
      <c r="N159" s="18">
        <f t="shared" si="4"/>
        <v>0.88793103448275867</v>
      </c>
      <c r="O159" s="7" t="s">
        <v>274</v>
      </c>
      <c r="P159" s="20" t="s">
        <v>274</v>
      </c>
      <c r="Q159" s="13" t="s">
        <v>274</v>
      </c>
      <c r="R159" s="20" t="s">
        <v>274</v>
      </c>
      <c r="S159" s="20" t="s">
        <v>274</v>
      </c>
      <c r="T159" s="20" t="s">
        <v>274</v>
      </c>
      <c r="U159" s="20" t="s">
        <v>274</v>
      </c>
      <c r="V159" s="20"/>
      <c r="W159" s="18"/>
      <c r="X159" s="22" t="str">
        <f t="shared" si="5"/>
        <v>○</v>
      </c>
    </row>
    <row r="160" spans="1:24" ht="33.75" customHeight="1">
      <c r="A160" s="8">
        <v>158</v>
      </c>
      <c r="B160" s="10" t="s">
        <v>187</v>
      </c>
      <c r="C160" s="8" t="s">
        <v>246</v>
      </c>
      <c r="D160" s="7">
        <v>6</v>
      </c>
      <c r="E160" s="7">
        <v>8</v>
      </c>
      <c r="F160" s="7"/>
      <c r="G160" s="7">
        <v>5</v>
      </c>
      <c r="H160" s="13">
        <v>85</v>
      </c>
      <c r="I160" s="7">
        <v>8</v>
      </c>
      <c r="J160" s="13">
        <v>42.1</v>
      </c>
      <c r="K160" s="16">
        <v>0.49529411764705883</v>
      </c>
      <c r="L160" s="7"/>
      <c r="M160" s="13">
        <v>65</v>
      </c>
      <c r="N160" s="18">
        <f t="shared" si="4"/>
        <v>0.76470588235294112</v>
      </c>
      <c r="O160" s="7" t="s">
        <v>274</v>
      </c>
      <c r="P160" s="20" t="s">
        <v>274</v>
      </c>
      <c r="Q160" s="13" t="s">
        <v>274</v>
      </c>
      <c r="R160" s="20" t="s">
        <v>274</v>
      </c>
      <c r="S160" s="20" t="s">
        <v>274</v>
      </c>
      <c r="T160" s="20" t="s">
        <v>274</v>
      </c>
      <c r="U160" s="20" t="s">
        <v>274</v>
      </c>
      <c r="V160" s="20"/>
      <c r="W160" s="18"/>
      <c r="X160" s="22" t="str">
        <f t="shared" si="5"/>
        <v>○</v>
      </c>
    </row>
    <row r="161" spans="1:24" ht="33.75" customHeight="1">
      <c r="A161" s="8">
        <v>159</v>
      </c>
      <c r="B161" s="10" t="s">
        <v>188</v>
      </c>
      <c r="C161" s="8" t="s">
        <v>234</v>
      </c>
      <c r="D161" s="7">
        <v>6</v>
      </c>
      <c r="E161" s="7">
        <v>8</v>
      </c>
      <c r="F161" s="7" t="s">
        <v>266</v>
      </c>
      <c r="G161" s="7">
        <v>5</v>
      </c>
      <c r="H161" s="13">
        <v>19</v>
      </c>
      <c r="I161" s="7">
        <v>8</v>
      </c>
      <c r="J161" s="13" t="s">
        <v>101</v>
      </c>
      <c r="K161" s="16">
        <v>0.96842105263157885</v>
      </c>
      <c r="L161" s="7"/>
      <c r="M161" s="13">
        <v>18</v>
      </c>
      <c r="N161" s="18">
        <f t="shared" si="4"/>
        <v>0.94736842105263153</v>
      </c>
      <c r="O161" s="7"/>
      <c r="P161" s="20"/>
      <c r="Q161" s="13"/>
      <c r="R161" s="20"/>
      <c r="S161" s="20"/>
      <c r="T161" s="20"/>
      <c r="U161" s="20"/>
      <c r="V161" s="20"/>
      <c r="W161" s="18"/>
      <c r="X161" s="22" t="str">
        <f t="shared" si="5"/>
        <v>○</v>
      </c>
    </row>
    <row r="162" spans="1:24" ht="33.75" customHeight="1">
      <c r="A162" s="8">
        <v>160</v>
      </c>
      <c r="B162" s="10" t="s">
        <v>189</v>
      </c>
      <c r="C162" s="8" t="s">
        <v>218</v>
      </c>
      <c r="D162" s="7">
        <v>6</v>
      </c>
      <c r="E162" s="7">
        <v>8</v>
      </c>
      <c r="F162" s="7" t="s">
        <v>266</v>
      </c>
      <c r="G162" s="7">
        <v>5</v>
      </c>
      <c r="H162" s="13">
        <v>683</v>
      </c>
      <c r="I162" s="7">
        <v>8</v>
      </c>
      <c r="J162" s="13">
        <v>656</v>
      </c>
      <c r="K162" s="16">
        <v>0.96046852122986826</v>
      </c>
      <c r="L162" s="7"/>
      <c r="M162" s="13">
        <v>628</v>
      </c>
      <c r="N162" s="18">
        <f t="shared" si="4"/>
        <v>0.91947291361639827</v>
      </c>
      <c r="O162" s="7" t="s">
        <v>274</v>
      </c>
      <c r="P162" s="20" t="s">
        <v>274</v>
      </c>
      <c r="Q162" s="13" t="s">
        <v>274</v>
      </c>
      <c r="R162" s="20" t="s">
        <v>274</v>
      </c>
      <c r="S162" s="20" t="s">
        <v>274</v>
      </c>
      <c r="T162" s="20" t="s">
        <v>274</v>
      </c>
      <c r="U162" s="20" t="s">
        <v>274</v>
      </c>
      <c r="V162" s="20"/>
      <c r="W162" s="18"/>
      <c r="X162" s="22" t="str">
        <f t="shared" si="5"/>
        <v>○</v>
      </c>
    </row>
    <row r="163" spans="1:24" ht="33.75" customHeight="1">
      <c r="A163" s="8">
        <v>161</v>
      </c>
      <c r="B163" s="10" t="s">
        <v>111</v>
      </c>
      <c r="C163" s="8" t="s">
        <v>234</v>
      </c>
      <c r="D163" s="7">
        <v>6</v>
      </c>
      <c r="E163" s="7">
        <v>8</v>
      </c>
      <c r="F163" s="7" t="s">
        <v>266</v>
      </c>
      <c r="G163" s="7">
        <v>5</v>
      </c>
      <c r="H163" s="13">
        <v>55</v>
      </c>
      <c r="I163" s="7">
        <v>8</v>
      </c>
      <c r="J163" s="13">
        <v>53</v>
      </c>
      <c r="K163" s="16">
        <v>0.96363636363636362</v>
      </c>
      <c r="L163" s="7"/>
      <c r="M163" s="13">
        <v>51</v>
      </c>
      <c r="N163" s="18">
        <f t="shared" si="4"/>
        <v>0.92727272727272725</v>
      </c>
      <c r="O163" s="7" t="s">
        <v>274</v>
      </c>
      <c r="P163" s="20" t="s">
        <v>274</v>
      </c>
      <c r="Q163" s="13" t="s">
        <v>274</v>
      </c>
      <c r="R163" s="20" t="s">
        <v>274</v>
      </c>
      <c r="S163" s="20" t="s">
        <v>274</v>
      </c>
      <c r="T163" s="20" t="s">
        <v>274</v>
      </c>
      <c r="U163" s="20" t="s">
        <v>274</v>
      </c>
      <c r="V163" s="20"/>
      <c r="W163" s="18"/>
      <c r="X163" s="22" t="str">
        <f t="shared" si="5"/>
        <v>○</v>
      </c>
    </row>
    <row r="164" spans="1:24" ht="33.75" customHeight="1">
      <c r="A164" s="8">
        <v>162</v>
      </c>
      <c r="B164" s="10" t="s">
        <v>24</v>
      </c>
      <c r="C164" s="8" t="s">
        <v>231</v>
      </c>
      <c r="D164" s="7">
        <v>6</v>
      </c>
      <c r="E164" s="7">
        <v>8</v>
      </c>
      <c r="F164" s="7" t="s">
        <v>266</v>
      </c>
      <c r="G164" s="7">
        <v>5</v>
      </c>
      <c r="H164" s="13">
        <v>47</v>
      </c>
      <c r="I164" s="7">
        <v>8</v>
      </c>
      <c r="J164" s="13">
        <v>45</v>
      </c>
      <c r="K164" s="16">
        <v>0.95744680851063835</v>
      </c>
      <c r="L164" s="7"/>
      <c r="M164" s="13">
        <v>53</v>
      </c>
      <c r="N164" s="18">
        <f t="shared" si="4"/>
        <v>1.1276595744680851</v>
      </c>
      <c r="O164" s="7" t="s">
        <v>266</v>
      </c>
      <c r="P164" s="20">
        <v>2.4205593037029405</v>
      </c>
      <c r="Q164" s="13">
        <v>19.417000000000002</v>
      </c>
      <c r="R164" s="20">
        <v>1.6071428571428572</v>
      </c>
      <c r="S164" s="20">
        <v>28</v>
      </c>
      <c r="T164" s="20">
        <v>0.66395516717325243</v>
      </c>
      <c r="U164" s="20">
        <v>1.6307692307692307</v>
      </c>
      <c r="V164" s="20">
        <v>32.5</v>
      </c>
      <c r="W164" s="18">
        <f>V164/R164</f>
        <v>20.222222222222221</v>
      </c>
      <c r="X164" s="22" t="str">
        <f t="shared" si="5"/>
        <v/>
      </c>
    </row>
    <row r="165" spans="1:24" ht="33.75" customHeight="1">
      <c r="A165" s="8">
        <v>163</v>
      </c>
      <c r="B165" s="10" t="s">
        <v>190</v>
      </c>
      <c r="C165" s="8" t="s">
        <v>240</v>
      </c>
      <c r="D165" s="7">
        <v>6</v>
      </c>
      <c r="E165" s="7">
        <v>8</v>
      </c>
      <c r="F165" s="7" t="s">
        <v>266</v>
      </c>
      <c r="G165" s="7">
        <v>5</v>
      </c>
      <c r="H165" s="13">
        <v>169</v>
      </c>
      <c r="I165" s="7">
        <v>8</v>
      </c>
      <c r="J165" s="13">
        <v>133</v>
      </c>
      <c r="K165" s="16">
        <v>0.78698224852071008</v>
      </c>
      <c r="L165" s="7"/>
      <c r="M165" s="13">
        <v>150</v>
      </c>
      <c r="N165" s="18">
        <f t="shared" si="4"/>
        <v>0.8875739644970414</v>
      </c>
      <c r="O165" s="7" t="s">
        <v>274</v>
      </c>
      <c r="P165" s="20" t="s">
        <v>274</v>
      </c>
      <c r="Q165" s="13" t="s">
        <v>274</v>
      </c>
      <c r="R165" s="20" t="s">
        <v>274</v>
      </c>
      <c r="S165" s="20" t="s">
        <v>274</v>
      </c>
      <c r="T165" s="20" t="s">
        <v>274</v>
      </c>
      <c r="U165" s="20" t="s">
        <v>274</v>
      </c>
      <c r="V165" s="20"/>
      <c r="W165" s="18"/>
      <c r="X165" s="22" t="str">
        <f t="shared" si="5"/>
        <v>○</v>
      </c>
    </row>
    <row r="166" spans="1:24" ht="33.75" customHeight="1">
      <c r="A166" s="8">
        <v>164</v>
      </c>
      <c r="B166" s="10" t="s">
        <v>191</v>
      </c>
      <c r="C166" s="8" t="s">
        <v>235</v>
      </c>
      <c r="D166" s="7">
        <v>6</v>
      </c>
      <c r="E166" s="7">
        <v>8</v>
      </c>
      <c r="F166" s="7"/>
      <c r="G166" s="7">
        <v>5</v>
      </c>
      <c r="H166" s="13">
        <v>12</v>
      </c>
      <c r="I166" s="7">
        <v>8</v>
      </c>
      <c r="J166" s="13">
        <v>10</v>
      </c>
      <c r="K166" s="16">
        <v>0.83333333333333337</v>
      </c>
      <c r="L166" s="7"/>
      <c r="M166" s="13">
        <v>12</v>
      </c>
      <c r="N166" s="18">
        <f t="shared" si="4"/>
        <v>1</v>
      </c>
      <c r="O166" s="7" t="s">
        <v>266</v>
      </c>
      <c r="P166" s="20">
        <v>0.68807339449541283</v>
      </c>
      <c r="Q166" s="13">
        <v>17.440000000000001</v>
      </c>
      <c r="R166" s="20">
        <v>0.55555555555555558</v>
      </c>
      <c r="S166" s="20">
        <v>18</v>
      </c>
      <c r="T166" s="20">
        <v>0.80740740740740746</v>
      </c>
      <c r="U166" s="20">
        <v>0.66225165562913901</v>
      </c>
      <c r="V166" s="20">
        <v>18.12</v>
      </c>
      <c r="W166" s="18">
        <f>V166/R166</f>
        <v>32.616</v>
      </c>
      <c r="X166" s="22" t="str">
        <f t="shared" si="5"/>
        <v>○</v>
      </c>
    </row>
    <row r="167" spans="1:24" ht="33.75" customHeight="1">
      <c r="A167" s="8">
        <v>165</v>
      </c>
      <c r="B167" s="10" t="s">
        <v>192</v>
      </c>
      <c r="C167" s="8" t="s">
        <v>220</v>
      </c>
      <c r="D167" s="7">
        <v>6</v>
      </c>
      <c r="E167" s="7">
        <v>8</v>
      </c>
      <c r="F167" s="7" t="s">
        <v>266</v>
      </c>
      <c r="G167" s="7">
        <v>5</v>
      </c>
      <c r="H167" s="13">
        <v>98</v>
      </c>
      <c r="I167" s="7">
        <v>8</v>
      </c>
      <c r="J167" s="13">
        <v>89</v>
      </c>
      <c r="K167" s="16">
        <v>0.90816326530612246</v>
      </c>
      <c r="L167" s="7"/>
      <c r="M167" s="13">
        <v>87</v>
      </c>
      <c r="N167" s="18">
        <f t="shared" si="4"/>
        <v>0.88775510204081631</v>
      </c>
      <c r="O167" s="7" t="s">
        <v>274</v>
      </c>
      <c r="P167" s="20" t="s">
        <v>274</v>
      </c>
      <c r="Q167" s="13" t="s">
        <v>274</v>
      </c>
      <c r="R167" s="20" t="s">
        <v>274</v>
      </c>
      <c r="S167" s="20" t="s">
        <v>274</v>
      </c>
      <c r="T167" s="20" t="s">
        <v>274</v>
      </c>
      <c r="U167" s="20" t="s">
        <v>274</v>
      </c>
      <c r="V167" s="20"/>
      <c r="W167" s="18"/>
      <c r="X167" s="22" t="str">
        <f t="shared" si="5"/>
        <v>○</v>
      </c>
    </row>
    <row r="168" spans="1:24" ht="33.75" customHeight="1">
      <c r="A168" s="8">
        <v>166</v>
      </c>
      <c r="B168" s="10" t="s">
        <v>133</v>
      </c>
      <c r="C168" s="8" t="s">
        <v>8</v>
      </c>
      <c r="D168" s="7">
        <v>6</v>
      </c>
      <c r="E168" s="7">
        <v>8</v>
      </c>
      <c r="F168" s="7" t="s">
        <v>266</v>
      </c>
      <c r="G168" s="7">
        <v>5</v>
      </c>
      <c r="H168" s="13">
        <v>2</v>
      </c>
      <c r="I168" s="7">
        <v>8</v>
      </c>
      <c r="J168" s="13">
        <v>1.7</v>
      </c>
      <c r="K168" s="16">
        <v>0.85</v>
      </c>
      <c r="L168" s="7"/>
      <c r="M168" s="13">
        <v>1</v>
      </c>
      <c r="N168" s="18">
        <f t="shared" si="4"/>
        <v>0.5</v>
      </c>
      <c r="O168" s="7" t="s">
        <v>274</v>
      </c>
      <c r="P168" s="20" t="s">
        <v>274</v>
      </c>
      <c r="Q168" s="13" t="s">
        <v>274</v>
      </c>
      <c r="R168" s="20" t="s">
        <v>274</v>
      </c>
      <c r="S168" s="20" t="s">
        <v>274</v>
      </c>
      <c r="T168" s="20" t="s">
        <v>274</v>
      </c>
      <c r="U168" s="20" t="s">
        <v>274</v>
      </c>
      <c r="V168" s="20"/>
      <c r="W168" s="18"/>
      <c r="X168" s="22" t="str">
        <f t="shared" si="5"/>
        <v>○</v>
      </c>
    </row>
    <row r="169" spans="1:24" ht="33.75" customHeight="1">
      <c r="A169" s="8">
        <v>167</v>
      </c>
      <c r="B169" s="10" t="s">
        <v>146</v>
      </c>
      <c r="C169" s="8" t="s">
        <v>8</v>
      </c>
      <c r="D169" s="7">
        <v>6</v>
      </c>
      <c r="E169" s="7">
        <v>8</v>
      </c>
      <c r="F169" s="7" t="s">
        <v>266</v>
      </c>
      <c r="G169" s="7">
        <v>5</v>
      </c>
      <c r="H169" s="13">
        <v>13</v>
      </c>
      <c r="I169" s="7">
        <v>8</v>
      </c>
      <c r="J169" s="13">
        <v>11.5</v>
      </c>
      <c r="K169" s="16">
        <v>0.88461538461538458</v>
      </c>
      <c r="L169" s="7"/>
      <c r="M169" s="13">
        <v>11</v>
      </c>
      <c r="N169" s="18">
        <f t="shared" si="4"/>
        <v>0.84615384615384615</v>
      </c>
      <c r="O169" s="7" t="s">
        <v>274</v>
      </c>
      <c r="P169" s="20" t="s">
        <v>274</v>
      </c>
      <c r="Q169" s="13" t="s">
        <v>274</v>
      </c>
      <c r="R169" s="20" t="s">
        <v>274</v>
      </c>
      <c r="S169" s="20" t="s">
        <v>274</v>
      </c>
      <c r="T169" s="20" t="s">
        <v>274</v>
      </c>
      <c r="U169" s="20" t="s">
        <v>274</v>
      </c>
      <c r="V169" s="20"/>
      <c r="W169" s="18"/>
      <c r="X169" s="22" t="str">
        <f t="shared" si="5"/>
        <v>○</v>
      </c>
    </row>
    <row r="170" spans="1:24" ht="33.75" customHeight="1">
      <c r="A170" s="8">
        <v>168</v>
      </c>
      <c r="B170" s="10" t="s">
        <v>113</v>
      </c>
      <c r="C170" s="8" t="s">
        <v>260</v>
      </c>
      <c r="D170" s="7">
        <v>6</v>
      </c>
      <c r="E170" s="7">
        <v>8</v>
      </c>
      <c r="F170" s="7" t="s">
        <v>266</v>
      </c>
      <c r="G170" s="7">
        <v>5</v>
      </c>
      <c r="H170" s="13">
        <v>168</v>
      </c>
      <c r="I170" s="7">
        <v>8</v>
      </c>
      <c r="J170" s="13">
        <v>158</v>
      </c>
      <c r="K170" s="16">
        <v>0.94047619047619047</v>
      </c>
      <c r="L170" s="7"/>
      <c r="M170" s="13">
        <v>178</v>
      </c>
      <c r="N170" s="18">
        <f t="shared" si="4"/>
        <v>1.0595238095238095</v>
      </c>
      <c r="O170" s="7" t="s">
        <v>274</v>
      </c>
      <c r="P170" s="20" t="s">
        <v>274</v>
      </c>
      <c r="Q170" s="13" t="s">
        <v>274</v>
      </c>
      <c r="R170" s="20" t="s">
        <v>274</v>
      </c>
      <c r="S170" s="20" t="s">
        <v>274</v>
      </c>
      <c r="T170" s="20" t="s">
        <v>274</v>
      </c>
      <c r="U170" s="20" t="s">
        <v>274</v>
      </c>
      <c r="V170" s="20"/>
      <c r="W170" s="18"/>
      <c r="X170" s="22" t="str">
        <f t="shared" si="5"/>
        <v/>
      </c>
    </row>
    <row r="171" spans="1:24" ht="33.75" customHeight="1">
      <c r="A171" s="8">
        <v>169</v>
      </c>
      <c r="B171" s="10" t="s">
        <v>193</v>
      </c>
      <c r="C171" s="8" t="s">
        <v>240</v>
      </c>
      <c r="D171" s="7">
        <v>6</v>
      </c>
      <c r="E171" s="7">
        <v>8</v>
      </c>
      <c r="F171" s="7" t="s">
        <v>266</v>
      </c>
      <c r="G171" s="7">
        <v>5</v>
      </c>
      <c r="H171" s="13">
        <v>49</v>
      </c>
      <c r="I171" s="7">
        <v>8</v>
      </c>
      <c r="J171" s="13">
        <v>45</v>
      </c>
      <c r="K171" s="16">
        <v>0.91836734693877553</v>
      </c>
      <c r="L171" s="7"/>
      <c r="M171" s="13">
        <v>49</v>
      </c>
      <c r="N171" s="18">
        <f t="shared" si="4"/>
        <v>1</v>
      </c>
      <c r="O171" s="7" t="s">
        <v>266</v>
      </c>
      <c r="P171" s="20">
        <v>0.3487544483985765</v>
      </c>
      <c r="Q171" s="13">
        <v>140.5</v>
      </c>
      <c r="R171" s="20">
        <v>0.26690391459074736</v>
      </c>
      <c r="S171" s="20">
        <v>168.6</v>
      </c>
      <c r="T171" s="20">
        <v>0.76530612244897966</v>
      </c>
      <c r="U171" s="20">
        <v>0.36953242835595779</v>
      </c>
      <c r="V171" s="20">
        <v>132.6</v>
      </c>
      <c r="W171" s="18">
        <f>V171/R171</f>
        <v>496.80799999999994</v>
      </c>
      <c r="X171" s="22" t="str">
        <f t="shared" si="5"/>
        <v>○</v>
      </c>
    </row>
    <row r="172" spans="1:24" ht="33.75" customHeight="1">
      <c r="A172" s="8">
        <v>170</v>
      </c>
      <c r="B172" s="10" t="s">
        <v>194</v>
      </c>
      <c r="C172" s="8" t="s">
        <v>238</v>
      </c>
      <c r="D172" s="7">
        <v>6</v>
      </c>
      <c r="E172" s="7">
        <v>8</v>
      </c>
      <c r="F172" s="7" t="s">
        <v>266</v>
      </c>
      <c r="G172" s="7">
        <v>5</v>
      </c>
      <c r="H172" s="13">
        <v>342</v>
      </c>
      <c r="I172" s="7">
        <v>8</v>
      </c>
      <c r="J172" s="13">
        <v>330</v>
      </c>
      <c r="K172" s="16">
        <v>0.96491228070175439</v>
      </c>
      <c r="L172" s="7"/>
      <c r="M172" s="13">
        <v>299</v>
      </c>
      <c r="N172" s="18">
        <f t="shared" si="4"/>
        <v>0.8742690058479532</v>
      </c>
      <c r="O172" s="7" t="s">
        <v>274</v>
      </c>
      <c r="P172" s="20" t="s">
        <v>274</v>
      </c>
      <c r="Q172" s="13" t="s">
        <v>274</v>
      </c>
      <c r="R172" s="20" t="s">
        <v>274</v>
      </c>
      <c r="S172" s="20" t="s">
        <v>274</v>
      </c>
      <c r="T172" s="20" t="s">
        <v>274</v>
      </c>
      <c r="U172" s="20" t="s">
        <v>274</v>
      </c>
      <c r="V172" s="20"/>
      <c r="W172" s="18"/>
      <c r="X172" s="22" t="str">
        <f t="shared" si="5"/>
        <v>○</v>
      </c>
    </row>
    <row r="173" spans="1:24" ht="33.75" customHeight="1">
      <c r="A173" s="8">
        <v>171</v>
      </c>
      <c r="B173" s="10" t="s">
        <v>195</v>
      </c>
      <c r="C173" s="8" t="s">
        <v>213</v>
      </c>
      <c r="D173" s="7">
        <v>6</v>
      </c>
      <c r="E173" s="7">
        <v>8</v>
      </c>
      <c r="F173" s="7" t="s">
        <v>266</v>
      </c>
      <c r="G173" s="7">
        <v>5</v>
      </c>
      <c r="H173" s="13">
        <v>581</v>
      </c>
      <c r="I173" s="7">
        <v>8</v>
      </c>
      <c r="J173" s="13">
        <v>547</v>
      </c>
      <c r="K173" s="16">
        <v>0.94148020654044751</v>
      </c>
      <c r="L173" s="7"/>
      <c r="M173" s="13">
        <v>556</v>
      </c>
      <c r="N173" s="18">
        <f t="shared" si="4"/>
        <v>0.95697074010327021</v>
      </c>
      <c r="O173" s="7" t="s">
        <v>274</v>
      </c>
      <c r="P173" s="20" t="s">
        <v>274</v>
      </c>
      <c r="Q173" s="13" t="s">
        <v>274</v>
      </c>
      <c r="R173" s="20" t="s">
        <v>274</v>
      </c>
      <c r="S173" s="20" t="s">
        <v>274</v>
      </c>
      <c r="T173" s="20" t="s">
        <v>274</v>
      </c>
      <c r="U173" s="20" t="s">
        <v>274</v>
      </c>
      <c r="V173" s="20"/>
      <c r="W173" s="18"/>
      <c r="X173" s="22" t="str">
        <f t="shared" si="5"/>
        <v>○</v>
      </c>
    </row>
    <row r="174" spans="1:24" ht="33.75" customHeight="1">
      <c r="A174" s="8">
        <v>172</v>
      </c>
      <c r="B174" s="10" t="s">
        <v>150</v>
      </c>
      <c r="C174" s="8" t="s">
        <v>243</v>
      </c>
      <c r="D174" s="7">
        <v>5</v>
      </c>
      <c r="E174" s="7">
        <v>7</v>
      </c>
      <c r="F174" s="7" t="s">
        <v>266</v>
      </c>
      <c r="G174" s="7">
        <v>4</v>
      </c>
      <c r="H174" s="13">
        <v>740</v>
      </c>
      <c r="I174" s="7">
        <v>7</v>
      </c>
      <c r="J174" s="13">
        <v>709.6</v>
      </c>
      <c r="K174" s="16">
        <v>0.95891891891891889</v>
      </c>
      <c r="L174" s="7"/>
      <c r="M174" s="13">
        <v>607</v>
      </c>
      <c r="N174" s="18">
        <f t="shared" si="4"/>
        <v>0.82027027027027022</v>
      </c>
      <c r="O174" s="7" t="s">
        <v>274</v>
      </c>
      <c r="P174" s="20" t="s">
        <v>274</v>
      </c>
      <c r="Q174" s="13" t="s">
        <v>274</v>
      </c>
      <c r="R174" s="20" t="s">
        <v>274</v>
      </c>
      <c r="S174" s="20" t="s">
        <v>274</v>
      </c>
      <c r="T174" s="20" t="s">
        <v>274</v>
      </c>
      <c r="U174" s="20" t="s">
        <v>274</v>
      </c>
      <c r="V174" s="20"/>
      <c r="W174" s="18"/>
      <c r="X174" s="22" t="str">
        <f t="shared" si="5"/>
        <v>○</v>
      </c>
    </row>
    <row r="175" spans="1:24" ht="33.75" customHeight="1">
      <c r="A175" s="8">
        <v>173</v>
      </c>
      <c r="B175" s="10" t="s">
        <v>196</v>
      </c>
      <c r="C175" s="8" t="s">
        <v>119</v>
      </c>
      <c r="D175" s="7">
        <v>6</v>
      </c>
      <c r="E175" s="7">
        <v>8</v>
      </c>
      <c r="F175" s="7" t="s">
        <v>266</v>
      </c>
      <c r="G175" s="7">
        <v>5</v>
      </c>
      <c r="H175" s="13">
        <v>16</v>
      </c>
      <c r="I175" s="7">
        <v>8</v>
      </c>
      <c r="J175" s="13">
        <v>15</v>
      </c>
      <c r="K175" s="16">
        <v>0.9375</v>
      </c>
      <c r="L175" s="7"/>
      <c r="M175" s="13">
        <v>15</v>
      </c>
      <c r="N175" s="18">
        <f t="shared" si="4"/>
        <v>0.9375</v>
      </c>
      <c r="O175" s="7" t="s">
        <v>274</v>
      </c>
      <c r="P175" s="20" t="s">
        <v>274</v>
      </c>
      <c r="Q175" s="13" t="s">
        <v>274</v>
      </c>
      <c r="R175" s="20" t="s">
        <v>274</v>
      </c>
      <c r="S175" s="20" t="s">
        <v>274</v>
      </c>
      <c r="T175" s="20" t="s">
        <v>274</v>
      </c>
      <c r="U175" s="20" t="s">
        <v>274</v>
      </c>
      <c r="V175" s="20"/>
      <c r="W175" s="18"/>
      <c r="X175" s="22" t="str">
        <f t="shared" si="5"/>
        <v>○</v>
      </c>
    </row>
    <row r="176" spans="1:24" ht="33.75" customHeight="1">
      <c r="A176" s="8">
        <v>174</v>
      </c>
      <c r="B176" s="10" t="s">
        <v>197</v>
      </c>
      <c r="C176" s="8" t="s">
        <v>219</v>
      </c>
      <c r="D176" s="7">
        <v>6</v>
      </c>
      <c r="E176" s="7">
        <v>8</v>
      </c>
      <c r="F176" s="7"/>
      <c r="G176" s="7">
        <v>5</v>
      </c>
      <c r="H176" s="13">
        <v>73</v>
      </c>
      <c r="I176" s="7">
        <v>8</v>
      </c>
      <c r="J176" s="13">
        <v>56</v>
      </c>
      <c r="K176" s="16">
        <v>0.76712328767123283</v>
      </c>
      <c r="L176" s="7"/>
      <c r="M176" s="13">
        <v>82</v>
      </c>
      <c r="N176" s="18">
        <f t="shared" si="4"/>
        <v>1.1232876712328768</v>
      </c>
      <c r="O176" s="7" t="s">
        <v>266</v>
      </c>
      <c r="P176" s="20">
        <v>3.8421052631578947</v>
      </c>
      <c r="Q176" s="13">
        <v>19</v>
      </c>
      <c r="R176" s="20">
        <v>1.8666666666666667</v>
      </c>
      <c r="S176" s="20">
        <v>30</v>
      </c>
      <c r="T176" s="20">
        <v>0.48584474885844753</v>
      </c>
      <c r="U176" s="20">
        <v>3.5652173913043477</v>
      </c>
      <c r="V176" s="20">
        <v>23</v>
      </c>
      <c r="W176" s="18">
        <f>V176/R176</f>
        <v>12.321428571428571</v>
      </c>
      <c r="X176" s="22" t="str">
        <f t="shared" si="5"/>
        <v/>
      </c>
    </row>
    <row r="177" spans="1:24" ht="33.75" customHeight="1">
      <c r="A177" s="8">
        <v>175</v>
      </c>
      <c r="B177" s="10" t="s">
        <v>198</v>
      </c>
      <c r="C177" s="8" t="s">
        <v>231</v>
      </c>
      <c r="D177" s="7">
        <v>6</v>
      </c>
      <c r="E177" s="7">
        <v>8</v>
      </c>
      <c r="F177" s="7" t="s">
        <v>266</v>
      </c>
      <c r="G177" s="7">
        <v>5</v>
      </c>
      <c r="H177" s="13">
        <v>52</v>
      </c>
      <c r="I177" s="7">
        <v>8</v>
      </c>
      <c r="J177" s="13">
        <v>45</v>
      </c>
      <c r="K177" s="16">
        <v>0.86538461538461542</v>
      </c>
      <c r="L177" s="7"/>
      <c r="M177" s="13">
        <v>56</v>
      </c>
      <c r="N177" s="18">
        <f t="shared" si="4"/>
        <v>1.0769230769230769</v>
      </c>
      <c r="O177" s="7" t="s">
        <v>266</v>
      </c>
      <c r="P177" s="20">
        <v>0.26</v>
      </c>
      <c r="Q177" s="13">
        <v>200</v>
      </c>
      <c r="R177" s="20">
        <v>0.20454545454545456</v>
      </c>
      <c r="S177" s="20">
        <v>220</v>
      </c>
      <c r="T177" s="20">
        <v>0.78671328671328677</v>
      </c>
      <c r="U177" s="20">
        <v>0.25454545454545452</v>
      </c>
      <c r="V177" s="20">
        <v>220</v>
      </c>
      <c r="W177" s="18">
        <f>V177/R177</f>
        <v>1075.5555555555554</v>
      </c>
      <c r="X177" s="22" t="str">
        <f t="shared" si="5"/>
        <v/>
      </c>
    </row>
    <row r="178" spans="1:24" ht="33.75" customHeight="1">
      <c r="A178" s="8">
        <v>176</v>
      </c>
      <c r="B178" s="10" t="s">
        <v>200</v>
      </c>
      <c r="C178" s="8" t="s">
        <v>260</v>
      </c>
      <c r="D178" s="7">
        <v>6</v>
      </c>
      <c r="E178" s="7">
        <v>8</v>
      </c>
      <c r="F178" s="7" t="s">
        <v>266</v>
      </c>
      <c r="G178" s="7">
        <v>5</v>
      </c>
      <c r="H178" s="13">
        <v>73</v>
      </c>
      <c r="I178" s="7">
        <v>8</v>
      </c>
      <c r="J178" s="13">
        <v>70.45</v>
      </c>
      <c r="K178" s="16">
        <v>0.96506849315068499</v>
      </c>
      <c r="L178" s="7"/>
      <c r="M178" s="13">
        <v>67</v>
      </c>
      <c r="N178" s="18">
        <f t="shared" si="4"/>
        <v>0.9178082191780822</v>
      </c>
      <c r="O178" s="7" t="s">
        <v>274</v>
      </c>
      <c r="P178" s="20" t="s">
        <v>274</v>
      </c>
      <c r="Q178" s="13" t="s">
        <v>274</v>
      </c>
      <c r="R178" s="20" t="s">
        <v>274</v>
      </c>
      <c r="S178" s="20" t="s">
        <v>274</v>
      </c>
      <c r="T178" s="20" t="s">
        <v>274</v>
      </c>
      <c r="U178" s="20" t="s">
        <v>274</v>
      </c>
      <c r="V178" s="20"/>
      <c r="W178" s="18"/>
      <c r="X178" s="22" t="str">
        <f t="shared" si="5"/>
        <v>○</v>
      </c>
    </row>
    <row r="179" spans="1:24" ht="33.75" customHeight="1">
      <c r="A179" s="8">
        <v>177</v>
      </c>
      <c r="B179" s="10" t="s">
        <v>199</v>
      </c>
      <c r="C179" s="8" t="s">
        <v>261</v>
      </c>
      <c r="D179" s="7">
        <v>6</v>
      </c>
      <c r="E179" s="7">
        <v>8</v>
      </c>
      <c r="F179" s="7" t="s">
        <v>266</v>
      </c>
      <c r="G179" s="7">
        <v>5</v>
      </c>
      <c r="H179" s="13">
        <v>31</v>
      </c>
      <c r="I179" s="7">
        <v>8</v>
      </c>
      <c r="J179" s="13">
        <v>29.45</v>
      </c>
      <c r="K179" s="16">
        <v>0.95</v>
      </c>
      <c r="L179" s="7"/>
      <c r="M179" s="13">
        <v>27</v>
      </c>
      <c r="N179" s="18">
        <f t="shared" si="4"/>
        <v>0.87096774193548387</v>
      </c>
      <c r="O179" s="7" t="s">
        <v>274</v>
      </c>
      <c r="P179" s="20" t="s">
        <v>274</v>
      </c>
      <c r="Q179" s="13" t="s">
        <v>274</v>
      </c>
      <c r="R179" s="20" t="s">
        <v>274</v>
      </c>
      <c r="S179" s="20" t="s">
        <v>274</v>
      </c>
      <c r="T179" s="20" t="s">
        <v>274</v>
      </c>
      <c r="U179" s="20" t="s">
        <v>274</v>
      </c>
      <c r="V179" s="20"/>
      <c r="W179" s="18"/>
      <c r="X179" s="22" t="str">
        <f t="shared" si="5"/>
        <v>○</v>
      </c>
    </row>
    <row r="180" spans="1:24" ht="33.75" customHeight="1">
      <c r="A180" s="8">
        <v>178</v>
      </c>
      <c r="B180" s="10" t="s">
        <v>201</v>
      </c>
      <c r="C180" s="8" t="s">
        <v>219</v>
      </c>
      <c r="D180" s="7">
        <v>6</v>
      </c>
      <c r="E180" s="7">
        <v>8</v>
      </c>
      <c r="F180" s="7" t="s">
        <v>266</v>
      </c>
      <c r="G180" s="7">
        <v>5</v>
      </c>
      <c r="H180" s="13">
        <v>38</v>
      </c>
      <c r="I180" s="7">
        <v>8</v>
      </c>
      <c r="J180" s="13">
        <v>26.4</v>
      </c>
      <c r="K180" s="16">
        <v>0.6947368421052631</v>
      </c>
      <c r="L180" s="7"/>
      <c r="M180" s="13">
        <v>56</v>
      </c>
      <c r="N180" s="18">
        <f t="shared" si="4"/>
        <v>1.4736842105263157</v>
      </c>
      <c r="O180" s="7" t="s">
        <v>266</v>
      </c>
      <c r="P180" s="20">
        <v>0.44964560826401301</v>
      </c>
      <c r="Q180" s="13">
        <v>84.510999999999996</v>
      </c>
      <c r="R180" s="20">
        <v>0.31095406360424027</v>
      </c>
      <c r="S180" s="20">
        <v>84.9</v>
      </c>
      <c r="T180" s="20">
        <v>0.69155365445415651</v>
      </c>
      <c r="U180" s="20">
        <v>0.66115702479338845</v>
      </c>
      <c r="V180" s="20">
        <v>84.7</v>
      </c>
      <c r="W180" s="18">
        <f>V180/R180</f>
        <v>272.38750000000005</v>
      </c>
      <c r="X180" s="22" t="str">
        <f t="shared" si="5"/>
        <v/>
      </c>
    </row>
    <row r="181" spans="1:24" ht="33.75" customHeight="1">
      <c r="A181" s="8">
        <v>179</v>
      </c>
      <c r="B181" s="10" t="s">
        <v>202</v>
      </c>
      <c r="C181" s="8" t="s">
        <v>233</v>
      </c>
      <c r="D181" s="7">
        <v>6</v>
      </c>
      <c r="E181" s="7">
        <v>8</v>
      </c>
      <c r="F181" s="7"/>
      <c r="G181" s="7">
        <v>5</v>
      </c>
      <c r="H181" s="13">
        <v>227</v>
      </c>
      <c r="I181" s="7">
        <v>8</v>
      </c>
      <c r="J181" s="13">
        <v>218</v>
      </c>
      <c r="K181" s="16">
        <v>0.96035242290748901</v>
      </c>
      <c r="L181" s="7"/>
      <c r="M181" s="13">
        <v>231</v>
      </c>
      <c r="N181" s="18">
        <f t="shared" si="4"/>
        <v>1.0176211453744493</v>
      </c>
      <c r="O181" s="7" t="s">
        <v>266</v>
      </c>
      <c r="P181" s="20">
        <v>5.9450540816593771e-003</v>
      </c>
      <c r="Q181" s="13">
        <v>38183</v>
      </c>
      <c r="R181" s="20">
        <v>5.7093470916376402e-003</v>
      </c>
      <c r="S181" s="20">
        <v>38183</v>
      </c>
      <c r="T181" s="20">
        <v>0.96035242290748912</v>
      </c>
      <c r="U181" s="20">
        <v>5.6541426997919475e-003</v>
      </c>
      <c r="V181" s="20">
        <v>40855</v>
      </c>
      <c r="W181" s="18">
        <f>V181/R181</f>
        <v>7155809.4724770635</v>
      </c>
      <c r="X181" s="22" t="str">
        <f t="shared" si="5"/>
        <v/>
      </c>
    </row>
    <row r="182" spans="1:24" ht="33.75" customHeight="1">
      <c r="A182" s="8">
        <v>180</v>
      </c>
      <c r="B182" s="10" t="s">
        <v>203</v>
      </c>
      <c r="C182" s="8" t="s">
        <v>262</v>
      </c>
      <c r="D182" s="7">
        <v>6</v>
      </c>
      <c r="E182" s="7">
        <v>8</v>
      </c>
      <c r="F182" s="7" t="s">
        <v>266</v>
      </c>
      <c r="G182" s="7">
        <v>5</v>
      </c>
      <c r="H182" s="13">
        <v>2804</v>
      </c>
      <c r="I182" s="7">
        <v>8</v>
      </c>
      <c r="J182" s="13">
        <v>2275</v>
      </c>
      <c r="K182" s="16">
        <v>0.81134094151212555</v>
      </c>
      <c r="L182" s="7"/>
      <c r="M182" s="13">
        <v>1998</v>
      </c>
      <c r="N182" s="18">
        <f t="shared" si="4"/>
        <v>0.71255349500713272</v>
      </c>
      <c r="O182" s="7" t="s">
        <v>274</v>
      </c>
      <c r="P182" s="20" t="s">
        <v>274</v>
      </c>
      <c r="Q182" s="13" t="s">
        <v>274</v>
      </c>
      <c r="R182" s="20" t="s">
        <v>274</v>
      </c>
      <c r="S182" s="20" t="s">
        <v>274</v>
      </c>
      <c r="T182" s="20" t="s">
        <v>274</v>
      </c>
      <c r="U182" s="20" t="s">
        <v>274</v>
      </c>
      <c r="V182" s="20"/>
      <c r="W182" s="18"/>
      <c r="X182" s="22" t="str">
        <f t="shared" si="5"/>
        <v>○</v>
      </c>
    </row>
    <row r="183" spans="1:24" ht="33.75" customHeight="1">
      <c r="A183" s="8">
        <v>181</v>
      </c>
      <c r="B183" s="10" t="s">
        <v>64</v>
      </c>
      <c r="C183" s="8" t="s">
        <v>176</v>
      </c>
      <c r="D183" s="7">
        <v>6</v>
      </c>
      <c r="E183" s="7">
        <v>8</v>
      </c>
      <c r="F183" s="7" t="s">
        <v>266</v>
      </c>
      <c r="G183" s="7">
        <v>5</v>
      </c>
      <c r="H183" s="13">
        <v>771</v>
      </c>
      <c r="I183" s="7">
        <v>8</v>
      </c>
      <c r="J183" s="13">
        <v>740.41381995744746</v>
      </c>
      <c r="K183" s="16">
        <v>0.96032920876452332</v>
      </c>
      <c r="L183" s="7"/>
      <c r="M183" s="13">
        <v>741</v>
      </c>
      <c r="N183" s="18">
        <f t="shared" si="4"/>
        <v>0.96108949416342415</v>
      </c>
      <c r="O183" s="7" t="s">
        <v>274</v>
      </c>
      <c r="P183" s="20" t="s">
        <v>274</v>
      </c>
      <c r="Q183" s="13" t="s">
        <v>274</v>
      </c>
      <c r="R183" s="20" t="s">
        <v>274</v>
      </c>
      <c r="S183" s="20" t="s">
        <v>274</v>
      </c>
      <c r="T183" s="20" t="s">
        <v>274</v>
      </c>
      <c r="U183" s="20" t="s">
        <v>274</v>
      </c>
      <c r="V183" s="20"/>
      <c r="W183" s="18"/>
      <c r="X183" s="22" t="str">
        <f t="shared" si="5"/>
        <v>○</v>
      </c>
    </row>
    <row r="184" spans="1:24" ht="33.75" customHeight="1">
      <c r="A184" s="8">
        <v>182</v>
      </c>
      <c r="B184" s="10" t="s">
        <v>161</v>
      </c>
      <c r="C184" s="8" t="s">
        <v>60</v>
      </c>
      <c r="D184" s="7">
        <v>6</v>
      </c>
      <c r="E184" s="7">
        <v>8</v>
      </c>
      <c r="F184" s="7" t="s">
        <v>266</v>
      </c>
      <c r="G184" s="7">
        <v>5</v>
      </c>
      <c r="H184" s="13">
        <v>16</v>
      </c>
      <c r="I184" s="7">
        <v>8</v>
      </c>
      <c r="J184" s="13">
        <v>15</v>
      </c>
      <c r="K184" s="16">
        <v>0.9375</v>
      </c>
      <c r="L184" s="7"/>
      <c r="M184" s="13">
        <v>16</v>
      </c>
      <c r="N184" s="18">
        <f t="shared" si="4"/>
        <v>1</v>
      </c>
      <c r="O184" s="7" t="s">
        <v>266</v>
      </c>
      <c r="P184" s="20">
        <v>1.1461318051575931e-002</v>
      </c>
      <c r="Q184" s="13">
        <v>1396</v>
      </c>
      <c r="R184" s="20">
        <v>1.0615711252653927e-002</v>
      </c>
      <c r="S184" s="20">
        <v>1413</v>
      </c>
      <c r="T184" s="20">
        <v>0.92622080679405516</v>
      </c>
      <c r="U184" s="20">
        <v>1.132342533616419e-002</v>
      </c>
      <c r="V184" s="20">
        <v>1413</v>
      </c>
      <c r="W184" s="18">
        <f>V184/R184</f>
        <v>133104.6</v>
      </c>
      <c r="X184" s="22" t="str">
        <f t="shared" si="5"/>
        <v>○</v>
      </c>
    </row>
    <row r="185" spans="1:24" ht="33.75" customHeight="1">
      <c r="A185" s="8">
        <v>183</v>
      </c>
      <c r="B185" s="10" t="s">
        <v>204</v>
      </c>
      <c r="C185" s="8" t="s">
        <v>263</v>
      </c>
      <c r="D185" s="7">
        <v>6</v>
      </c>
      <c r="E185" s="7">
        <v>8</v>
      </c>
      <c r="F185" s="7" t="s">
        <v>266</v>
      </c>
      <c r="G185" s="7">
        <v>5</v>
      </c>
      <c r="H185" s="13">
        <v>60</v>
      </c>
      <c r="I185" s="7">
        <v>8</v>
      </c>
      <c r="J185" s="13">
        <v>50</v>
      </c>
      <c r="K185" s="16">
        <v>0.83333333333333337</v>
      </c>
      <c r="L185" s="7"/>
      <c r="M185" s="13">
        <v>56</v>
      </c>
      <c r="N185" s="18">
        <f t="shared" si="4"/>
        <v>0.93333333333333335</v>
      </c>
      <c r="O185" s="7" t="s">
        <v>274</v>
      </c>
      <c r="P185" s="20" t="s">
        <v>274</v>
      </c>
      <c r="Q185" s="13" t="s">
        <v>274</v>
      </c>
      <c r="R185" s="20" t="s">
        <v>274</v>
      </c>
      <c r="S185" s="20" t="s">
        <v>274</v>
      </c>
      <c r="T185" s="20" t="s">
        <v>274</v>
      </c>
      <c r="U185" s="20" t="s">
        <v>274</v>
      </c>
      <c r="V185" s="20"/>
      <c r="W185" s="18"/>
      <c r="X185" s="22" t="str">
        <f t="shared" si="5"/>
        <v>○</v>
      </c>
    </row>
    <row r="186" spans="1:24" ht="33.75" customHeight="1">
      <c r="A186" s="8">
        <v>184</v>
      </c>
      <c r="B186" s="10" t="s">
        <v>205</v>
      </c>
      <c r="C186" s="8" t="s">
        <v>26</v>
      </c>
      <c r="D186" s="7">
        <v>6</v>
      </c>
      <c r="E186" s="7">
        <v>8</v>
      </c>
      <c r="F186" s="7" t="s">
        <v>266</v>
      </c>
      <c r="G186" s="7">
        <v>5</v>
      </c>
      <c r="H186" s="13">
        <v>43</v>
      </c>
      <c r="I186" s="7">
        <v>8</v>
      </c>
      <c r="J186" s="13">
        <v>39.5</v>
      </c>
      <c r="K186" s="16">
        <v>0.91860465116279066</v>
      </c>
      <c r="L186" s="7"/>
      <c r="M186" s="13">
        <v>42</v>
      </c>
      <c r="N186" s="18">
        <f t="shared" si="4"/>
        <v>0.97674418604651159</v>
      </c>
      <c r="O186" s="7" t="s">
        <v>274</v>
      </c>
      <c r="P186" s="20" t="s">
        <v>274</v>
      </c>
      <c r="Q186" s="13" t="s">
        <v>274</v>
      </c>
      <c r="R186" s="20" t="s">
        <v>274</v>
      </c>
      <c r="S186" s="20" t="s">
        <v>274</v>
      </c>
      <c r="T186" s="20" t="s">
        <v>274</v>
      </c>
      <c r="U186" s="20" t="s">
        <v>274</v>
      </c>
      <c r="V186" s="20"/>
      <c r="W186" s="18"/>
      <c r="X186" s="22" t="str">
        <f t="shared" si="5"/>
        <v>○</v>
      </c>
    </row>
    <row r="187" spans="1:24" ht="33.75" customHeight="1">
      <c r="A187" s="8">
        <v>185</v>
      </c>
      <c r="B187" s="10" t="s">
        <v>57</v>
      </c>
      <c r="C187" s="8" t="s">
        <v>218</v>
      </c>
      <c r="D187" s="7">
        <v>6</v>
      </c>
      <c r="E187" s="7">
        <v>8</v>
      </c>
      <c r="F187" s="7" t="s">
        <v>266</v>
      </c>
      <c r="G187" s="7">
        <v>5</v>
      </c>
      <c r="H187" s="13">
        <v>71</v>
      </c>
      <c r="I187" s="7">
        <v>8</v>
      </c>
      <c r="J187" s="13">
        <v>67</v>
      </c>
      <c r="K187" s="16">
        <v>0.94366197183098588</v>
      </c>
      <c r="L187" s="7"/>
      <c r="M187" s="13">
        <v>57</v>
      </c>
      <c r="N187" s="18">
        <f t="shared" si="4"/>
        <v>0.80281690140845074</v>
      </c>
      <c r="O187" s="7" t="s">
        <v>274</v>
      </c>
      <c r="P187" s="20" t="s">
        <v>274</v>
      </c>
      <c r="Q187" s="13" t="s">
        <v>274</v>
      </c>
      <c r="R187" s="20" t="s">
        <v>274</v>
      </c>
      <c r="S187" s="20" t="s">
        <v>274</v>
      </c>
      <c r="T187" s="20" t="s">
        <v>274</v>
      </c>
      <c r="U187" s="20" t="s">
        <v>274</v>
      </c>
      <c r="V187" s="20"/>
      <c r="W187" s="18"/>
      <c r="X187" s="22" t="str">
        <f t="shared" si="5"/>
        <v>○</v>
      </c>
    </row>
    <row r="188" spans="1:24" ht="33.75" customHeight="1">
      <c r="A188" s="8">
        <v>186</v>
      </c>
      <c r="B188" s="10" t="s">
        <v>143</v>
      </c>
      <c r="C188" s="8" t="s">
        <v>238</v>
      </c>
      <c r="D188" s="7">
        <v>6</v>
      </c>
      <c r="E188" s="7">
        <v>8</v>
      </c>
      <c r="F188" s="7" t="s">
        <v>266</v>
      </c>
      <c r="G188" s="7">
        <v>5</v>
      </c>
      <c r="H188" s="13">
        <v>679</v>
      </c>
      <c r="I188" s="7">
        <v>8</v>
      </c>
      <c r="J188" s="13">
        <v>354</v>
      </c>
      <c r="K188" s="16">
        <v>0.52135493372606778</v>
      </c>
      <c r="L188" s="7"/>
      <c r="M188" s="13">
        <v>562</v>
      </c>
      <c r="N188" s="18">
        <f t="shared" si="4"/>
        <v>0.82768777614138433</v>
      </c>
      <c r="O188" s="7" t="s">
        <v>274</v>
      </c>
      <c r="P188" s="20" t="s">
        <v>274</v>
      </c>
      <c r="Q188" s="13" t="s">
        <v>274</v>
      </c>
      <c r="R188" s="20" t="s">
        <v>274</v>
      </c>
      <c r="S188" s="20" t="s">
        <v>274</v>
      </c>
      <c r="T188" s="20" t="s">
        <v>274</v>
      </c>
      <c r="U188" s="20" t="s">
        <v>274</v>
      </c>
      <c r="V188" s="20"/>
      <c r="W188" s="18"/>
      <c r="X188" s="22" t="str">
        <f t="shared" si="5"/>
        <v>○</v>
      </c>
    </row>
    <row r="189" spans="1:24" ht="33.75" customHeight="1">
      <c r="A189" s="8">
        <v>187</v>
      </c>
      <c r="B189" s="10" t="s">
        <v>207</v>
      </c>
      <c r="C189" s="8" t="s">
        <v>157</v>
      </c>
      <c r="D189" s="7">
        <v>6</v>
      </c>
      <c r="E189" s="7">
        <v>8</v>
      </c>
      <c r="F189" s="7" t="s">
        <v>266</v>
      </c>
      <c r="G189" s="7">
        <v>5</v>
      </c>
      <c r="H189" s="13">
        <v>29</v>
      </c>
      <c r="I189" s="7">
        <v>8</v>
      </c>
      <c r="J189" s="13">
        <v>25</v>
      </c>
      <c r="K189" s="16">
        <v>0.86206896551724133</v>
      </c>
      <c r="L189" s="7"/>
      <c r="M189" s="13">
        <v>24</v>
      </c>
      <c r="N189" s="18">
        <f t="shared" si="4"/>
        <v>0.82758620689655171</v>
      </c>
      <c r="O189" s="7" t="s">
        <v>274</v>
      </c>
      <c r="P189" s="20" t="s">
        <v>274</v>
      </c>
      <c r="Q189" s="13" t="s">
        <v>274</v>
      </c>
      <c r="R189" s="20" t="s">
        <v>274</v>
      </c>
      <c r="S189" s="20" t="s">
        <v>274</v>
      </c>
      <c r="T189" s="20" t="s">
        <v>274</v>
      </c>
      <c r="U189" s="20" t="s">
        <v>274</v>
      </c>
      <c r="V189" s="20"/>
      <c r="W189" s="18"/>
      <c r="X189" s="22" t="str">
        <f t="shared" si="5"/>
        <v>○</v>
      </c>
    </row>
    <row r="190" spans="1:24" ht="33.75" customHeight="1">
      <c r="A190" s="8">
        <v>188</v>
      </c>
      <c r="B190" s="10" t="s">
        <v>181</v>
      </c>
      <c r="C190" s="8" t="s">
        <v>233</v>
      </c>
      <c r="D190" s="7">
        <v>6</v>
      </c>
      <c r="E190" s="7">
        <v>8</v>
      </c>
      <c r="F190" s="7" t="s">
        <v>266</v>
      </c>
      <c r="G190" s="7">
        <v>5</v>
      </c>
      <c r="H190" s="13">
        <v>373</v>
      </c>
      <c r="I190" s="7">
        <v>8</v>
      </c>
      <c r="J190" s="13">
        <v>130</v>
      </c>
      <c r="K190" s="16">
        <v>0.34852546916890081</v>
      </c>
      <c r="L190" s="7"/>
      <c r="M190" s="13">
        <v>365</v>
      </c>
      <c r="N190" s="18">
        <f t="shared" si="4"/>
        <v>0.97855227882037532</v>
      </c>
      <c r="O190" s="7" t="s">
        <v>274</v>
      </c>
      <c r="P190" s="20" t="s">
        <v>274</v>
      </c>
      <c r="Q190" s="13" t="s">
        <v>274</v>
      </c>
      <c r="R190" s="20" t="s">
        <v>274</v>
      </c>
      <c r="S190" s="20" t="s">
        <v>274</v>
      </c>
      <c r="T190" s="20" t="s">
        <v>274</v>
      </c>
      <c r="U190" s="20" t="s">
        <v>274</v>
      </c>
      <c r="V190" s="20"/>
      <c r="W190" s="18"/>
      <c r="X190" s="22" t="str">
        <f t="shared" si="5"/>
        <v>○</v>
      </c>
    </row>
    <row r="191" spans="1:24" ht="33.75" customHeight="1">
      <c r="A191" s="8">
        <v>189</v>
      </c>
      <c r="B191" s="10" t="s">
        <v>208</v>
      </c>
      <c r="C191" s="8" t="s">
        <v>236</v>
      </c>
      <c r="D191" s="7">
        <v>6</v>
      </c>
      <c r="E191" s="7">
        <v>8</v>
      </c>
      <c r="F191" s="7" t="s">
        <v>266</v>
      </c>
      <c r="G191" s="7">
        <v>5</v>
      </c>
      <c r="H191" s="13">
        <v>26</v>
      </c>
      <c r="I191" s="7">
        <v>8</v>
      </c>
      <c r="J191" s="13">
        <v>24</v>
      </c>
      <c r="K191" s="16">
        <v>0.92307692307692313</v>
      </c>
      <c r="L191" s="7"/>
      <c r="M191" s="13">
        <v>26</v>
      </c>
      <c r="N191" s="18">
        <f t="shared" si="4"/>
        <v>1</v>
      </c>
      <c r="O191" s="7" t="s">
        <v>274</v>
      </c>
      <c r="P191" s="20" t="s">
        <v>274</v>
      </c>
      <c r="Q191" s="13" t="s">
        <v>274</v>
      </c>
      <c r="R191" s="20" t="s">
        <v>274</v>
      </c>
      <c r="S191" s="20" t="s">
        <v>274</v>
      </c>
      <c r="T191" s="20" t="s">
        <v>274</v>
      </c>
      <c r="U191" s="20" t="s">
        <v>274</v>
      </c>
      <c r="V191" s="20"/>
      <c r="W191" s="18"/>
      <c r="X191" s="22" t="str">
        <f t="shared" si="5"/>
        <v>○</v>
      </c>
    </row>
    <row r="192" spans="1:24" ht="33.75" customHeight="1">
      <c r="A192" s="8">
        <v>190</v>
      </c>
      <c r="B192" s="10" t="s">
        <v>81</v>
      </c>
      <c r="C192" s="8" t="s">
        <v>213</v>
      </c>
      <c r="D192" s="7">
        <v>6</v>
      </c>
      <c r="E192" s="7">
        <v>8</v>
      </c>
      <c r="F192" s="7" t="s">
        <v>266</v>
      </c>
      <c r="G192" s="7">
        <v>5</v>
      </c>
      <c r="H192" s="13">
        <v>34</v>
      </c>
      <c r="I192" s="7">
        <v>8</v>
      </c>
      <c r="J192" s="13">
        <v>31</v>
      </c>
      <c r="K192" s="16">
        <v>0.91176470588235292</v>
      </c>
      <c r="L192" s="7"/>
      <c r="M192" s="13">
        <v>32</v>
      </c>
      <c r="N192" s="18">
        <f t="shared" si="4"/>
        <v>0.94117647058823528</v>
      </c>
      <c r="O192" s="7" t="s">
        <v>274</v>
      </c>
      <c r="P192" s="20" t="s">
        <v>274</v>
      </c>
      <c r="Q192" s="13" t="s">
        <v>274</v>
      </c>
      <c r="R192" s="20" t="s">
        <v>274</v>
      </c>
      <c r="S192" s="20" t="s">
        <v>274</v>
      </c>
      <c r="T192" s="20" t="s">
        <v>274</v>
      </c>
      <c r="U192" s="20" t="s">
        <v>274</v>
      </c>
      <c r="V192" s="20"/>
      <c r="W192" s="18"/>
      <c r="X192" s="22" t="str">
        <f t="shared" si="5"/>
        <v>○</v>
      </c>
    </row>
    <row r="193" spans="1:24" ht="33.75" customHeight="1">
      <c r="A193" s="8">
        <v>191</v>
      </c>
      <c r="B193" s="10" t="s">
        <v>209</v>
      </c>
      <c r="C193" s="8" t="s">
        <v>243</v>
      </c>
      <c r="D193" s="7">
        <v>6</v>
      </c>
      <c r="E193" s="7">
        <v>8</v>
      </c>
      <c r="F193" s="7" t="s">
        <v>266</v>
      </c>
      <c r="G193" s="7">
        <v>5</v>
      </c>
      <c r="H193" s="13">
        <v>324</v>
      </c>
      <c r="I193" s="7">
        <v>8</v>
      </c>
      <c r="J193" s="13">
        <v>313</v>
      </c>
      <c r="K193" s="16">
        <v>0.96604938271604934</v>
      </c>
      <c r="L193" s="7"/>
      <c r="M193" s="13">
        <v>271</v>
      </c>
      <c r="N193" s="18">
        <f t="shared" si="4"/>
        <v>0.8364197530864198</v>
      </c>
      <c r="O193" s="7" t="s">
        <v>274</v>
      </c>
      <c r="P193" s="20" t="s">
        <v>274</v>
      </c>
      <c r="Q193" s="13" t="s">
        <v>274</v>
      </c>
      <c r="R193" s="20" t="s">
        <v>274</v>
      </c>
      <c r="S193" s="20" t="s">
        <v>274</v>
      </c>
      <c r="T193" s="20" t="s">
        <v>274</v>
      </c>
      <c r="U193" s="20" t="s">
        <v>274</v>
      </c>
      <c r="V193" s="20"/>
      <c r="W193" s="18"/>
      <c r="X193" s="22" t="str">
        <f t="shared" si="5"/>
        <v>○</v>
      </c>
    </row>
    <row r="194" spans="1:24" ht="33.75" customHeight="1">
      <c r="A194" s="8">
        <v>192</v>
      </c>
      <c r="B194" s="10" t="s">
        <v>210</v>
      </c>
      <c r="C194" s="8" t="s">
        <v>262</v>
      </c>
      <c r="D194" s="7">
        <v>6</v>
      </c>
      <c r="E194" s="7">
        <v>8</v>
      </c>
      <c r="F194" s="7" t="s">
        <v>266</v>
      </c>
      <c r="G194" s="7">
        <v>5</v>
      </c>
      <c r="H194" s="13">
        <v>59</v>
      </c>
      <c r="I194" s="7">
        <v>8</v>
      </c>
      <c r="J194" s="13">
        <v>36.639000000000003</v>
      </c>
      <c r="K194" s="16">
        <v>0.621</v>
      </c>
      <c r="L194" s="7"/>
      <c r="M194" s="13">
        <v>60</v>
      </c>
      <c r="N194" s="18">
        <f t="shared" si="4"/>
        <v>1.0169491525423728</v>
      </c>
      <c r="O194" s="7" t="s">
        <v>266</v>
      </c>
      <c r="P194" s="20">
        <v>3.8668239612006817e-003</v>
      </c>
      <c r="Q194" s="13">
        <v>15258</v>
      </c>
      <c r="R194" s="20">
        <v>2.2899375000000003e-003</v>
      </c>
      <c r="S194" s="20">
        <v>16000</v>
      </c>
      <c r="T194" s="20">
        <v>0.59220112500000011</v>
      </c>
      <c r="U194" s="20">
        <v>3.6277888626881916e-003</v>
      </c>
      <c r="V194" s="20">
        <v>16539</v>
      </c>
      <c r="W194" s="18">
        <f>V194/R194</f>
        <v>7222467.8621141398</v>
      </c>
      <c r="X194" s="22" t="str">
        <f t="shared" si="5"/>
        <v/>
      </c>
    </row>
    <row r="195" spans="1:24" ht="33.75" customHeight="1">
      <c r="A195" s="8">
        <v>193</v>
      </c>
      <c r="B195" s="10" t="s">
        <v>149</v>
      </c>
      <c r="C195" s="8" t="s">
        <v>213</v>
      </c>
      <c r="D195" s="7">
        <v>6</v>
      </c>
      <c r="E195" s="7">
        <v>8</v>
      </c>
      <c r="F195" s="7" t="s">
        <v>266</v>
      </c>
      <c r="G195" s="7">
        <v>5</v>
      </c>
      <c r="H195" s="13">
        <v>2.9</v>
      </c>
      <c r="I195" s="7">
        <v>8</v>
      </c>
      <c r="J195" s="13">
        <v>0.7</v>
      </c>
      <c r="K195" s="16">
        <v>0.24137931034482757</v>
      </c>
      <c r="L195" s="7"/>
      <c r="M195" s="13">
        <v>2</v>
      </c>
      <c r="N195" s="18">
        <f t="shared" ref="N195:N201" si="6">M195/H195</f>
        <v>0.68965517241379315</v>
      </c>
      <c r="O195" s="7" t="s">
        <v>274</v>
      </c>
      <c r="P195" s="20" t="s">
        <v>274</v>
      </c>
      <c r="Q195" s="13" t="s">
        <v>274</v>
      </c>
      <c r="R195" s="20" t="s">
        <v>274</v>
      </c>
      <c r="S195" s="20" t="s">
        <v>274</v>
      </c>
      <c r="T195" s="20" t="s">
        <v>274</v>
      </c>
      <c r="U195" s="20" t="s">
        <v>274</v>
      </c>
      <c r="V195" s="20"/>
      <c r="W195" s="18"/>
      <c r="X195" s="22" t="str">
        <f t="shared" ref="X195:X201" si="7">IF(H195&gt;=M195,"○","")</f>
        <v>○</v>
      </c>
    </row>
    <row r="196" spans="1:24" ht="33.75" customHeight="1">
      <c r="A196" s="8">
        <v>194</v>
      </c>
      <c r="B196" s="10" t="s">
        <v>211</v>
      </c>
      <c r="C196" s="8" t="s">
        <v>219</v>
      </c>
      <c r="D196" s="7">
        <v>6</v>
      </c>
      <c r="E196" s="7">
        <v>8</v>
      </c>
      <c r="F196" s="7" t="s">
        <v>266</v>
      </c>
      <c r="G196" s="7">
        <v>5</v>
      </c>
      <c r="H196" s="13">
        <v>86</v>
      </c>
      <c r="I196" s="7">
        <v>8</v>
      </c>
      <c r="J196" s="13">
        <v>73.3</v>
      </c>
      <c r="K196" s="16">
        <v>0.85232558139534875</v>
      </c>
      <c r="L196" s="7"/>
      <c r="M196" s="13">
        <v>88</v>
      </c>
      <c r="N196" s="18">
        <f t="shared" si="6"/>
        <v>1.0232558139534884</v>
      </c>
      <c r="O196" s="7" t="s">
        <v>274</v>
      </c>
      <c r="P196" s="20" t="s">
        <v>274</v>
      </c>
      <c r="Q196" s="13" t="s">
        <v>274</v>
      </c>
      <c r="R196" s="20" t="s">
        <v>274</v>
      </c>
      <c r="S196" s="20" t="s">
        <v>274</v>
      </c>
      <c r="T196" s="20" t="s">
        <v>274</v>
      </c>
      <c r="U196" s="20" t="s">
        <v>274</v>
      </c>
      <c r="V196" s="20"/>
      <c r="W196" s="18"/>
      <c r="X196" s="22" t="str">
        <f t="shared" si="7"/>
        <v/>
      </c>
    </row>
    <row r="197" spans="1:24" ht="33.75" customHeight="1">
      <c r="A197" s="8">
        <v>195</v>
      </c>
      <c r="B197" s="10" t="s">
        <v>212</v>
      </c>
      <c r="C197" s="8" t="s">
        <v>234</v>
      </c>
      <c r="D197" s="7">
        <v>6</v>
      </c>
      <c r="E197" s="7">
        <v>8</v>
      </c>
      <c r="F197" s="7" t="s">
        <v>266</v>
      </c>
      <c r="G197" s="7">
        <v>5</v>
      </c>
      <c r="H197" s="13">
        <v>9</v>
      </c>
      <c r="I197" s="7">
        <v>8</v>
      </c>
      <c r="J197" s="13">
        <v>8</v>
      </c>
      <c r="K197" s="16">
        <v>0.88888888888888884</v>
      </c>
      <c r="L197" s="7"/>
      <c r="M197" s="13">
        <v>11</v>
      </c>
      <c r="N197" s="18">
        <f t="shared" si="6"/>
        <v>1.2222222222222223</v>
      </c>
      <c r="O197" s="7" t="s">
        <v>266</v>
      </c>
      <c r="P197" s="20">
        <v>0.15570934256055363</v>
      </c>
      <c r="Q197" s="13">
        <v>57.8</v>
      </c>
      <c r="R197" s="20">
        <v>0.12598425196850394</v>
      </c>
      <c r="S197" s="20">
        <v>63.5</v>
      </c>
      <c r="T197" s="20">
        <v>0.80909886264216968</v>
      </c>
      <c r="U197" s="20">
        <v>0.1864406779661017</v>
      </c>
      <c r="V197" s="20">
        <v>59</v>
      </c>
      <c r="W197" s="18">
        <f>V197/R197</f>
        <v>468.3125</v>
      </c>
      <c r="X197" s="22" t="str">
        <f t="shared" si="7"/>
        <v/>
      </c>
    </row>
    <row r="198" spans="1:24" ht="33.75" customHeight="1">
      <c r="A198" s="8">
        <v>196</v>
      </c>
      <c r="B198" s="10" t="s">
        <v>214</v>
      </c>
      <c r="C198" s="8" t="s">
        <v>218</v>
      </c>
      <c r="D198" s="7">
        <v>6</v>
      </c>
      <c r="E198" s="7">
        <v>8</v>
      </c>
      <c r="F198" s="7" t="s">
        <v>266</v>
      </c>
      <c r="G198" s="7">
        <v>5</v>
      </c>
      <c r="H198" s="13">
        <v>731</v>
      </c>
      <c r="I198" s="7">
        <v>8</v>
      </c>
      <c r="J198" s="13">
        <v>609</v>
      </c>
      <c r="K198" s="16">
        <v>0.83310533515731877</v>
      </c>
      <c r="L198" s="7"/>
      <c r="M198" s="13">
        <v>766</v>
      </c>
      <c r="N198" s="18">
        <f t="shared" si="6"/>
        <v>1.0478796169630642</v>
      </c>
      <c r="O198" s="7" t="s">
        <v>266</v>
      </c>
      <c r="P198" s="20">
        <v>222.66219920804144</v>
      </c>
      <c r="Q198" s="13">
        <v>3.2829999999999999</v>
      </c>
      <c r="R198" s="20">
        <v>152.25</v>
      </c>
      <c r="S198" s="20">
        <v>4</v>
      </c>
      <c r="T198" s="20">
        <v>0.68377120383036927</v>
      </c>
      <c r="U198" s="20">
        <v>156.39036341363823</v>
      </c>
      <c r="V198" s="20">
        <v>4.8979999999999997</v>
      </c>
      <c r="W198" s="18">
        <f>V198/R198</f>
        <v>3.2170771756978654e-002</v>
      </c>
      <c r="X198" s="22" t="str">
        <f t="shared" si="7"/>
        <v/>
      </c>
    </row>
    <row r="199" spans="1:24" ht="33.75" customHeight="1">
      <c r="A199" s="8">
        <v>197</v>
      </c>
      <c r="B199" s="10" t="s">
        <v>215</v>
      </c>
      <c r="C199" s="8" t="s">
        <v>60</v>
      </c>
      <c r="D199" s="7">
        <v>6</v>
      </c>
      <c r="E199" s="7">
        <v>8</v>
      </c>
      <c r="F199" s="7" t="s">
        <v>266</v>
      </c>
      <c r="G199" s="7">
        <v>5</v>
      </c>
      <c r="H199" s="13">
        <v>161</v>
      </c>
      <c r="I199" s="7">
        <v>8</v>
      </c>
      <c r="J199" s="13">
        <v>154.054</v>
      </c>
      <c r="K199" s="16">
        <v>0.95685714285714285</v>
      </c>
      <c r="L199" s="7"/>
      <c r="M199" s="13">
        <v>152</v>
      </c>
      <c r="N199" s="18">
        <f t="shared" si="6"/>
        <v>0.94409937888198758</v>
      </c>
      <c r="O199" s="7" t="s">
        <v>274</v>
      </c>
      <c r="P199" s="20" t="s">
        <v>274</v>
      </c>
      <c r="Q199" s="13" t="s">
        <v>274</v>
      </c>
      <c r="R199" s="20" t="s">
        <v>274</v>
      </c>
      <c r="S199" s="20" t="s">
        <v>274</v>
      </c>
      <c r="T199" s="20" t="s">
        <v>274</v>
      </c>
      <c r="U199" s="20" t="s">
        <v>274</v>
      </c>
      <c r="V199" s="20"/>
      <c r="W199" s="18"/>
      <c r="X199" s="22" t="str">
        <f t="shared" si="7"/>
        <v>○</v>
      </c>
    </row>
    <row r="200" spans="1:24" ht="33.75" customHeight="1">
      <c r="A200" s="8">
        <v>198</v>
      </c>
      <c r="B200" s="10" t="s">
        <v>20</v>
      </c>
      <c r="C200" s="8" t="s">
        <v>239</v>
      </c>
      <c r="D200" s="7">
        <v>6</v>
      </c>
      <c r="E200" s="7">
        <v>8</v>
      </c>
      <c r="F200" s="7" t="s">
        <v>266</v>
      </c>
      <c r="G200" s="7">
        <v>5</v>
      </c>
      <c r="H200" s="13">
        <v>46</v>
      </c>
      <c r="I200" s="7">
        <v>8</v>
      </c>
      <c r="J200" s="13">
        <v>42</v>
      </c>
      <c r="K200" s="16">
        <v>0.91304347826086951</v>
      </c>
      <c r="L200" s="7"/>
      <c r="M200" s="13">
        <v>41</v>
      </c>
      <c r="N200" s="18">
        <f t="shared" si="6"/>
        <v>0.89130434782608692</v>
      </c>
      <c r="O200" s="7" t="s">
        <v>274</v>
      </c>
      <c r="P200" s="20" t="s">
        <v>274</v>
      </c>
      <c r="Q200" s="13" t="s">
        <v>274</v>
      </c>
      <c r="R200" s="20" t="s">
        <v>274</v>
      </c>
      <c r="S200" s="20" t="s">
        <v>274</v>
      </c>
      <c r="T200" s="20" t="s">
        <v>274</v>
      </c>
      <c r="U200" s="20" t="s">
        <v>274</v>
      </c>
      <c r="V200" s="20"/>
      <c r="W200" s="18"/>
      <c r="X200" s="22" t="str">
        <f t="shared" si="7"/>
        <v>○</v>
      </c>
    </row>
    <row r="201" spans="1:24" ht="33.75" customHeight="1">
      <c r="A201" s="8">
        <v>199</v>
      </c>
      <c r="B201" s="10" t="s">
        <v>216</v>
      </c>
      <c r="C201" s="8" t="s">
        <v>260</v>
      </c>
      <c r="D201" s="7">
        <v>6</v>
      </c>
      <c r="E201" s="7">
        <v>8</v>
      </c>
      <c r="F201" s="7" t="s">
        <v>266</v>
      </c>
      <c r="G201" s="7">
        <v>5</v>
      </c>
      <c r="H201" s="13">
        <v>24</v>
      </c>
      <c r="I201" s="7">
        <v>8</v>
      </c>
      <c r="J201" s="13">
        <v>20</v>
      </c>
      <c r="K201" s="16">
        <v>0.83333333333333337</v>
      </c>
      <c r="L201" s="7"/>
      <c r="M201" s="13">
        <v>22</v>
      </c>
      <c r="N201" s="18">
        <f t="shared" si="6"/>
        <v>0.91666666666666663</v>
      </c>
      <c r="O201" s="7" t="s">
        <v>274</v>
      </c>
      <c r="P201" s="20" t="s">
        <v>274</v>
      </c>
      <c r="Q201" s="13" t="s">
        <v>274</v>
      </c>
      <c r="R201" s="20" t="s">
        <v>274</v>
      </c>
      <c r="S201" s="20" t="s">
        <v>274</v>
      </c>
      <c r="T201" s="20" t="s">
        <v>274</v>
      </c>
      <c r="U201" s="20" t="s">
        <v>274</v>
      </c>
      <c r="V201" s="20"/>
      <c r="W201" s="18"/>
      <c r="X201" s="22" t="str">
        <f t="shared" si="7"/>
        <v>○</v>
      </c>
    </row>
  </sheetData>
  <autoFilter ref="A2:X201"/>
  <mergeCells count="7">
    <mergeCell ref="D1:E1"/>
    <mergeCell ref="F1:N1"/>
    <mergeCell ref="O1:W1"/>
    <mergeCell ref="A1:A2"/>
    <mergeCell ref="B1:B2"/>
    <mergeCell ref="C1:C2"/>
    <mergeCell ref="X1:X2"/>
  </mergeCells>
  <phoneticPr fontId="2" type="Hiragana"/>
  <pageMargins left="0.7" right="0.7" top="0.75" bottom="0.75" header="0.3" footer="0.3"/>
  <pageSetup paperSize="8" scale="60" fitToWidth="1" fitToHeight="0" orientation="landscape" usePrinterDefaults="1" r:id="rId1"/>
  <headerFooter>
    <oddHeader>&amp;L令和６年度計画書作成事業者（令和６年度実績報告（１年目））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令和６年度実績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植松　達也</dc:creator>
  <cp:lastModifiedBy>植松　達也</cp:lastModifiedBy>
  <dcterms:created xsi:type="dcterms:W3CDTF">2026-03-26T11:56:25Z</dcterms:created>
  <dcterms:modified xsi:type="dcterms:W3CDTF">2026-03-31T04:39:27Z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2026-03-31T04:39:27Z</vt:filetime>
  </property>
</Properties>
</file>