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8925"/>
  </bookViews>
  <sheets>
    <sheet name="令和4年度実績" sheetId="2" r:id="rId1"/>
    <sheet name="令和５年度実績" sheetId="1" r:id="rId2"/>
    <sheet name="令和６年度実績" sheetId="3" r:id="rId3"/>
  </sheets>
  <definedNames>
    <definedName name="_xlnm.Print_Titles" localSheetId="0">令和4年度実績!$1:$2</definedName>
    <definedName name="_xlnm.Print_Titles" localSheetId="1">令和５年度実績!$1:$2</definedName>
    <definedName name="_xlnm.Print_Titles" localSheetId="2">令和６年度実績!$1:$2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<sst xmlns="http://schemas.openxmlformats.org/spreadsheetml/2006/main" xmlns:r="http://schemas.openxmlformats.org/officeDocument/2006/relationships" count="134" uniqueCount="134">
  <si>
    <t>三丸機械工業株式会社　本社工場</t>
    <rPh sb="0" eb="10">
      <t>サンマルキカイコウギョウカブシキカイシャ</t>
    </rPh>
    <rPh sb="11" eb="13">
      <t>ホンシャ</t>
    </rPh>
    <rPh sb="13" eb="15">
      <t>コウジョウ</t>
    </rPh>
    <phoneticPr fontId="3"/>
  </si>
  <si>
    <t>株式会社にんべん　大井川事業所</t>
    <rPh sb="9" eb="12">
      <t>オオイガワ</t>
    </rPh>
    <rPh sb="12" eb="15">
      <t>ジギョウジョ</t>
    </rPh>
    <phoneticPr fontId="3"/>
  </si>
  <si>
    <t>NO</t>
  </si>
  <si>
    <t>株式会社イシフク　静岡本社事務所</t>
  </si>
  <si>
    <t>濱村ビレッジ</t>
    <rPh sb="0" eb="2">
      <t>ハマムラ</t>
    </rPh>
    <phoneticPr fontId="3"/>
  </si>
  <si>
    <t>レ</t>
  </si>
  <si>
    <t>株式会社日好製作所</t>
    <rPh sb="0" eb="2">
      <t>カブシキ</t>
    </rPh>
    <phoneticPr fontId="4"/>
  </si>
  <si>
    <t>事業所</t>
    <rPh sb="0" eb="2">
      <t>ジギョウ</t>
    </rPh>
    <rPh sb="2" eb="3">
      <t>ショ</t>
    </rPh>
    <phoneticPr fontId="5"/>
  </si>
  <si>
    <t>株式会社コト―　本社</t>
    <rPh sb="0" eb="4">
      <t>カブシキガイシャ</t>
    </rPh>
    <rPh sb="8" eb="10">
      <t>ホンシャ</t>
    </rPh>
    <phoneticPr fontId="4"/>
  </si>
  <si>
    <t>SPJライフスポーツプラザ　他事業所1箇所</t>
  </si>
  <si>
    <t>株式会社 寺田製作所</t>
  </si>
  <si>
    <t>御前崎営業所 その他事業所１件</t>
    <rPh sb="0" eb="3">
      <t>オマエザキ</t>
    </rPh>
    <rPh sb="3" eb="6">
      <t>エイギョウショ</t>
    </rPh>
    <rPh sb="9" eb="10">
      <t>タ</t>
    </rPh>
    <rPh sb="10" eb="13">
      <t>ジギョウショ</t>
    </rPh>
    <rPh sb="14" eb="15">
      <t>ケン</t>
    </rPh>
    <phoneticPr fontId="4"/>
  </si>
  <si>
    <t>特別養護老人ホームきらら藤枝</t>
    <rPh sb="0" eb="2">
      <t>トクベツ</t>
    </rPh>
    <rPh sb="2" eb="4">
      <t>ヨウゴ</t>
    </rPh>
    <rPh sb="4" eb="6">
      <t>ロウジン</t>
    </rPh>
    <rPh sb="12" eb="14">
      <t>フジエダ</t>
    </rPh>
    <phoneticPr fontId="3"/>
  </si>
  <si>
    <t>株式会社ダイテックジャパン　本社工場</t>
    <rPh sb="0" eb="2">
      <t>カブシキ</t>
    </rPh>
    <rPh sb="2" eb="4">
      <t>カイシャ</t>
    </rPh>
    <rPh sb="14" eb="16">
      <t>ホンシャ</t>
    </rPh>
    <rPh sb="16" eb="18">
      <t>コウジョウ</t>
    </rPh>
    <phoneticPr fontId="4"/>
  </si>
  <si>
    <t>焼肉センター　旭町本店</t>
    <rPh sb="0" eb="2">
      <t>ヤキニク</t>
    </rPh>
    <rPh sb="7" eb="9">
      <t>アサヒマチ</t>
    </rPh>
    <rPh sb="9" eb="11">
      <t>ホンテン</t>
    </rPh>
    <phoneticPr fontId="4"/>
  </si>
  <si>
    <t>小室工業株式会社</t>
  </si>
  <si>
    <t>アンドロワ・パレ</t>
  </si>
  <si>
    <t>株式会社ダイシン</t>
  </si>
  <si>
    <t>アイノベックス株式会社</t>
  </si>
  <si>
    <t>52 飲食料品卸売業</t>
  </si>
  <si>
    <t>割烹旅館たちばな</t>
    <rPh sb="0" eb="2">
      <t>カッポウ</t>
    </rPh>
    <rPh sb="2" eb="4">
      <t>リョカン</t>
    </rPh>
    <phoneticPr fontId="3"/>
  </si>
  <si>
    <t>メディアカフェ　ポパイ　沼津駅南口店</t>
    <rPh sb="12" eb="15">
      <t>ヌマヅエキ</t>
    </rPh>
    <rPh sb="15" eb="17">
      <t>ミナミグチ</t>
    </rPh>
    <rPh sb="17" eb="18">
      <t>テン</t>
    </rPh>
    <phoneticPr fontId="4"/>
  </si>
  <si>
    <t>株式会社　鈴木土建</t>
  </si>
  <si>
    <t>株式会社オカダ</t>
  </si>
  <si>
    <t>医）社団土屋会</t>
  </si>
  <si>
    <t>ＲＴＭ富士工場株式会社</t>
  </si>
  <si>
    <t>(有)加藤農園</t>
  </si>
  <si>
    <t>株式会社マルホン</t>
  </si>
  <si>
    <t>有限会社花のナカムラ</t>
  </si>
  <si>
    <t>フォレスタ藤枝</t>
    <rPh sb="5" eb="7">
      <t>フジエダ</t>
    </rPh>
    <phoneticPr fontId="4"/>
  </si>
  <si>
    <t>戸隠そば登呂店</t>
    <rPh sb="0" eb="2">
      <t>トガクシ</t>
    </rPh>
    <rPh sb="4" eb="6">
      <t>トロ</t>
    </rPh>
    <rPh sb="6" eb="7">
      <t>テン</t>
    </rPh>
    <phoneticPr fontId="4"/>
  </si>
  <si>
    <t>リカークラブ鰺岡</t>
  </si>
  <si>
    <t>静岡中央産業株式会社</t>
  </si>
  <si>
    <t>事業分類</t>
    <rPh sb="0" eb="2">
      <t>ジギョウ</t>
    </rPh>
    <rPh sb="2" eb="4">
      <t>ブンルイ</t>
    </rPh>
    <phoneticPr fontId="5"/>
  </si>
  <si>
    <t>株式会社太和太和ホールディング　磐田工場</t>
  </si>
  <si>
    <t>掛川北病院</t>
    <rPh sb="0" eb="2">
      <t>カケガワ</t>
    </rPh>
    <rPh sb="2" eb="3">
      <t>キタ</t>
    </rPh>
    <rPh sb="3" eb="5">
      <t>ビョウイン</t>
    </rPh>
    <phoneticPr fontId="4"/>
  </si>
  <si>
    <t>計画年度</t>
    <rPh sb="0" eb="2">
      <t>ケイカク</t>
    </rPh>
    <rPh sb="2" eb="4">
      <t>ネンド</t>
    </rPh>
    <phoneticPr fontId="5"/>
  </si>
  <si>
    <t>吉田町商工会</t>
  </si>
  <si>
    <t>株式会社イデア</t>
  </si>
  <si>
    <t>21 窯業・土石製品製造業</t>
  </si>
  <si>
    <t>特別養護老人ホームディアコニア</t>
    <rPh sb="0" eb="6">
      <t>トクベツヨウゴロウジン</t>
    </rPh>
    <phoneticPr fontId="4"/>
  </si>
  <si>
    <t>三鷹光器株式会社 菊川工場</t>
    <rPh sb="9" eb="13">
      <t>キクガワコウジョウ</t>
    </rPh>
    <phoneticPr fontId="3"/>
  </si>
  <si>
    <t>学校法人国際教育機構
認定こども園わかば幼稚園</t>
  </si>
  <si>
    <t>目標年度
関係値</t>
    <rPh sb="0" eb="2">
      <t>モクヒョウ</t>
    </rPh>
    <rPh sb="2" eb="4">
      <t>ネンド</t>
    </rPh>
    <rPh sb="5" eb="7">
      <t>カンケイ</t>
    </rPh>
    <rPh sb="7" eb="8">
      <t>チ</t>
    </rPh>
    <phoneticPr fontId="3"/>
  </si>
  <si>
    <t>森下商事株式会社　本社事務所</t>
    <rPh sb="9" eb="11">
      <t>ホンシャ</t>
    </rPh>
    <rPh sb="11" eb="14">
      <t>ジムショ</t>
    </rPh>
    <phoneticPr fontId="3"/>
  </si>
  <si>
    <t>太田整形外科</t>
  </si>
  <si>
    <t>（株）三坂屋</t>
    <rPh sb="1" eb="2">
      <t>カブ</t>
    </rPh>
    <rPh sb="3" eb="6">
      <t>ミサカヤ</t>
    </rPh>
    <phoneticPr fontId="4"/>
  </si>
  <si>
    <t>株式会社ヤマ十増田商店</t>
  </si>
  <si>
    <t>有限会社　奥浜名湖フーズ　</t>
  </si>
  <si>
    <t>協和モールド株式会社　静岡工場</t>
    <rPh sb="0" eb="6">
      <t>キョウ</t>
    </rPh>
    <rPh sb="6" eb="10">
      <t>カブシ</t>
    </rPh>
    <rPh sb="11" eb="15">
      <t>シズオカコウジョウ</t>
    </rPh>
    <phoneticPr fontId="4"/>
  </si>
  <si>
    <t>23 非鉄金属製造業</t>
  </si>
  <si>
    <t>富士中央青果株式会社</t>
  </si>
  <si>
    <t>藤壺技研工業株式会社　裾野総合工場</t>
    <rPh sb="11" eb="13">
      <t>スソノ</t>
    </rPh>
    <rPh sb="13" eb="15">
      <t>ソウゴウ</t>
    </rPh>
    <rPh sb="15" eb="17">
      <t>コウジョウ</t>
    </rPh>
    <phoneticPr fontId="4"/>
  </si>
  <si>
    <t>有限会社湯山製作所</t>
  </si>
  <si>
    <t>株式会社静岡オリコミ　営業本部</t>
    <rPh sb="11" eb="13">
      <t>エイギョウ</t>
    </rPh>
    <rPh sb="13" eb="15">
      <t>ホンブ</t>
    </rPh>
    <phoneticPr fontId="4"/>
  </si>
  <si>
    <t>有限会社　斎藤技研　島田工場</t>
    <rPh sb="10" eb="14">
      <t>シマダコウジョウ</t>
    </rPh>
    <phoneticPr fontId="3"/>
  </si>
  <si>
    <t>9 食料品製造業</t>
  </si>
  <si>
    <t>株式会社カネキュウ</t>
    <rPh sb="0" eb="4">
      <t>カブシキガイシャ</t>
    </rPh>
    <phoneticPr fontId="3"/>
  </si>
  <si>
    <t>焼津グランドホテル</t>
    <rPh sb="0" eb="2">
      <t>ヤイヅ</t>
    </rPh>
    <phoneticPr fontId="3"/>
  </si>
  <si>
    <t>山田車体工業株式会社</t>
  </si>
  <si>
    <t>株式会社啓電工業所</t>
  </si>
  <si>
    <t>目標年度
原単位排出量</t>
    <rPh sb="0" eb="2">
      <t>モクヒョウ</t>
    </rPh>
    <rPh sb="2" eb="4">
      <t>ネンド</t>
    </rPh>
    <rPh sb="5" eb="8">
      <t>ゲンタンイ</t>
    </rPh>
    <rPh sb="8" eb="11">
      <t>ハイシュツリョウ</t>
    </rPh>
    <phoneticPr fontId="5"/>
  </si>
  <si>
    <t>有限会社丸福　丸福本店</t>
    <rPh sb="7" eb="9">
      <t>マルフク</t>
    </rPh>
    <rPh sb="9" eb="11">
      <t>ホンテン</t>
    </rPh>
    <phoneticPr fontId="4"/>
  </si>
  <si>
    <t>林工業株式会社</t>
    <rPh sb="0" eb="1">
      <t>ハヤシ</t>
    </rPh>
    <rPh sb="1" eb="3">
      <t>コウギョウ</t>
    </rPh>
    <rPh sb="3" eb="7">
      <t>カブシキガイシャ</t>
    </rPh>
    <phoneticPr fontId="4"/>
  </si>
  <si>
    <t>株式会社サスエ前田魚店</t>
  </si>
  <si>
    <t>株式会社カネセイ水産</t>
  </si>
  <si>
    <t>い～な見付デイサービスセンター</t>
    <rPh sb="3" eb="5">
      <t>ミツケ</t>
    </rPh>
    <phoneticPr fontId="3"/>
  </si>
  <si>
    <t>松本印刷株式会社　川尻工場</t>
    <rPh sb="9" eb="13">
      <t>カワシリコウジョウ</t>
    </rPh>
    <phoneticPr fontId="4"/>
  </si>
  <si>
    <t>山本工業有限会社</t>
  </si>
  <si>
    <t>プレイステーションタムラ香貫店</t>
    <rPh sb="12" eb="14">
      <t>カヌキ</t>
    </rPh>
    <rPh sb="14" eb="15">
      <t>テン</t>
    </rPh>
    <phoneticPr fontId="4"/>
  </si>
  <si>
    <t>沼津ビジネスホテル株式会社</t>
    <rPh sb="0" eb="2">
      <t>ヌマヅ</t>
    </rPh>
    <rPh sb="9" eb="11">
      <t>カブシキ</t>
    </rPh>
    <rPh sb="11" eb="13">
      <t>カイシャ</t>
    </rPh>
    <phoneticPr fontId="3"/>
  </si>
  <si>
    <t>医療法人社団　たつえ会　中西眼科クリニック</t>
    <rPh sb="0" eb="6">
      <t>イリョウホウジンシャダン</t>
    </rPh>
    <rPh sb="10" eb="11">
      <t>カイ</t>
    </rPh>
    <rPh sb="12" eb="16">
      <t>ナカニシガンカ</t>
    </rPh>
    <phoneticPr fontId="4"/>
  </si>
  <si>
    <t>株式会社インターイメージ</t>
  </si>
  <si>
    <t>三実精工株式会社</t>
  </si>
  <si>
    <t>医療法人社団　明星会</t>
    <rPh sb="0" eb="2">
      <t>イリョウ</t>
    </rPh>
    <rPh sb="2" eb="4">
      <t>ホウジン</t>
    </rPh>
    <rPh sb="4" eb="6">
      <t>シャダン</t>
    </rPh>
    <rPh sb="7" eb="9">
      <t>メイセイ</t>
    </rPh>
    <rPh sb="9" eb="10">
      <t>カイ</t>
    </rPh>
    <phoneticPr fontId="4"/>
  </si>
  <si>
    <t>富士木材　株式会社</t>
  </si>
  <si>
    <t>株式会社ケーエスビジネス</t>
  </si>
  <si>
    <t>共和食品株式会社　本社工場</t>
    <rPh sb="9" eb="13">
      <t>ホンシャコウジョウ</t>
    </rPh>
    <phoneticPr fontId="4"/>
  </si>
  <si>
    <t>共和食品株式会社　田尻工場</t>
    <rPh sb="0" eb="8">
      <t>キョウワショクヒンカブシキカイシャ</t>
    </rPh>
    <rPh sb="9" eb="13">
      <t>タジリコウジョウ</t>
    </rPh>
    <phoneticPr fontId="6"/>
  </si>
  <si>
    <t>開始</t>
    <rPh sb="0" eb="2">
      <t>カイシ</t>
    </rPh>
    <phoneticPr fontId="3"/>
  </si>
  <si>
    <t>79 その他の生活関連サービス業</t>
  </si>
  <si>
    <t>18 プラスチック製品製造業（別掲を除く）</t>
  </si>
  <si>
    <t>75 宿泊業　</t>
  </si>
  <si>
    <t>31 輸送用機械器具製造業</t>
  </si>
  <si>
    <t>56 各種商品小売業</t>
  </si>
  <si>
    <t>8 設備工事業</t>
  </si>
  <si>
    <t>53 建築材料、鉱物・金属材料等卸売業</t>
  </si>
  <si>
    <t>85 社会保険・社会福祉・介護事業</t>
  </si>
  <si>
    <t>1 農業</t>
  </si>
  <si>
    <t>58 飲食料品小売業</t>
  </si>
  <si>
    <t>76 飲食店　</t>
  </si>
  <si>
    <t>10 飲料・たばこ・飼料製造業</t>
  </si>
  <si>
    <t>68 不動産取引業</t>
  </si>
  <si>
    <t>83 医療業</t>
  </si>
  <si>
    <t>6 総合工事業</t>
  </si>
  <si>
    <t>26 生産用機械器具製造業</t>
  </si>
  <si>
    <t>44 道路貨物運送業</t>
  </si>
  <si>
    <t>24 金属製品製造業</t>
  </si>
  <si>
    <t>28 電子部品・デバイス・電子回路製造業</t>
  </si>
  <si>
    <t>71 学術・開発研究機関</t>
  </si>
  <si>
    <t>93 政治・経済・文化団体</t>
  </si>
  <si>
    <t>91 職業紹介・労働者派遣業</t>
  </si>
  <si>
    <t>4 水産業</t>
  </si>
  <si>
    <t>15 印刷・同関連業</t>
  </si>
  <si>
    <t xml:space="preserve">株式会社ドクター製作所 </t>
    <phoneticPr fontId="3"/>
  </si>
  <si>
    <t>69 不動産賃貸業・管理業</t>
  </si>
  <si>
    <t>80 娯楽業</t>
  </si>
  <si>
    <t>47 倉庫業</t>
  </si>
  <si>
    <t>19 ゴム製品製造業</t>
  </si>
  <si>
    <t>81 学校教育</t>
  </si>
  <si>
    <t>32 その他の製造業</t>
  </si>
  <si>
    <t>14 パルプ・紙・紙加工品製造業</t>
  </si>
  <si>
    <t>終了</t>
    <rPh sb="0" eb="2">
      <t>シュウリョウ</t>
    </rPh>
    <phoneticPr fontId="3"/>
  </si>
  <si>
    <t>温室効果ガス排出量</t>
  </si>
  <si>
    <t>レ点</t>
    <rPh sb="1" eb="2">
      <t>テン</t>
    </rPh>
    <phoneticPr fontId="3"/>
  </si>
  <si>
    <t/>
  </si>
  <si>
    <t>基準年度</t>
    <rPh sb="0" eb="2">
      <t>キジュン</t>
    </rPh>
    <rPh sb="2" eb="4">
      <t>ネンド</t>
    </rPh>
    <phoneticPr fontId="5"/>
  </si>
  <si>
    <t>基準値</t>
    <rPh sb="0" eb="2">
      <t>キジュン</t>
    </rPh>
    <rPh sb="2" eb="3">
      <t>アタイ</t>
    </rPh>
    <phoneticPr fontId="5"/>
  </si>
  <si>
    <t>目標年度</t>
    <rPh sb="0" eb="2">
      <t>モクヒョウ</t>
    </rPh>
    <rPh sb="2" eb="4">
      <t>ネンド</t>
    </rPh>
    <phoneticPr fontId="5"/>
  </si>
  <si>
    <t>目標値</t>
    <rPh sb="0" eb="2">
      <t>モクヒョウ</t>
    </rPh>
    <rPh sb="2" eb="3">
      <t>アタイ</t>
    </rPh>
    <phoneticPr fontId="5"/>
  </si>
  <si>
    <t>基準年度比</t>
    <rPh sb="0" eb="2">
      <t>キジュン</t>
    </rPh>
    <rPh sb="2" eb="4">
      <t>ネンド</t>
    </rPh>
    <rPh sb="4" eb="5">
      <t>ヒ</t>
    </rPh>
    <phoneticPr fontId="5"/>
  </si>
  <si>
    <t>実施年度</t>
  </si>
  <si>
    <t>排出量</t>
    <rPh sb="0" eb="3">
      <t>ハイシュツリョウ</t>
    </rPh>
    <phoneticPr fontId="3"/>
  </si>
  <si>
    <t>対基準
年度比</t>
    <rPh sb="0" eb="1">
      <t>タイ</t>
    </rPh>
    <rPh sb="1" eb="3">
      <t>キジュン</t>
    </rPh>
    <rPh sb="4" eb="7">
      <t>ネンドヒ</t>
    </rPh>
    <phoneticPr fontId="3"/>
  </si>
  <si>
    <t>原単位排出量</t>
  </si>
  <si>
    <t>基準年度
原単位排出量</t>
    <rPh sb="0" eb="2">
      <t>キジュン</t>
    </rPh>
    <rPh sb="2" eb="4">
      <t>ネンド</t>
    </rPh>
    <rPh sb="5" eb="8">
      <t>ゲンタンイ</t>
    </rPh>
    <rPh sb="8" eb="11">
      <t>ハイシュツリョウ</t>
    </rPh>
    <phoneticPr fontId="5"/>
  </si>
  <si>
    <t>実施年度</t>
    <rPh sb="0" eb="2">
      <t>ジッシ</t>
    </rPh>
    <rPh sb="2" eb="4">
      <t>ネンド</t>
    </rPh>
    <phoneticPr fontId="3"/>
  </si>
  <si>
    <t>目標の達成</t>
    <rPh sb="0" eb="2">
      <t>もくひょう</t>
    </rPh>
    <rPh sb="3" eb="5">
      <t>たっせい</t>
    </rPh>
    <phoneticPr fontId="2" type="Hiragana"/>
  </si>
  <si>
    <t>株式会社サカエ</t>
  </si>
  <si>
    <t>対基準年度比</t>
    <rPh sb="0" eb="1">
      <t>タイ</t>
    </rPh>
    <rPh sb="1" eb="3">
      <t>キジュン</t>
    </rPh>
    <rPh sb="3" eb="6">
      <t>ネンドヒ</t>
    </rPh>
    <phoneticPr fontId="3"/>
  </si>
  <si>
    <t>基準年度
関係値</t>
    <rPh sb="0" eb="2">
      <t>キジュン</t>
    </rPh>
    <rPh sb="2" eb="4">
      <t>ネンド</t>
    </rPh>
    <rPh sb="5" eb="7">
      <t>カンケイ</t>
    </rPh>
    <rPh sb="7" eb="8">
      <t>チ</t>
    </rPh>
    <phoneticPr fontId="3"/>
  </si>
  <si>
    <t>実施年度
関係値</t>
    <rPh sb="0" eb="2">
      <t>ジッシ</t>
    </rPh>
    <rPh sb="2" eb="4">
      <t>ネンド</t>
    </rPh>
    <rPh sb="5" eb="7">
      <t>カンケイ</t>
    </rPh>
    <rPh sb="7" eb="8">
      <t>チ</t>
    </rPh>
    <phoneticPr fontId="3"/>
  </si>
  <si>
    <t>○</t>
  </si>
  <si>
    <t>株式会社ドクター製作所</t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</si>
</sst>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;[Red]\-#,##0.0"/>
    <numFmt numFmtId="177" formatCode="0.0%"/>
  </numFmts>
  <fonts count="7">
    <font>
      <sz val="11"/>
      <color theme="1"/>
      <name val="游ゴシック"/>
      <family val="3"/>
      <scheme val="minor"/>
    </font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sz val="6"/>
      <color auto="1"/>
      <name val="游ゴシック"/>
      <family val="3"/>
    </font>
    <font>
      <sz val="11"/>
      <color indexed="8"/>
      <name val="游ゴシック"/>
      <family val="3"/>
    </font>
    <font>
      <sz val="6"/>
      <color auto="1"/>
      <name val="ＭＳ Ｐゴシック"/>
      <family val="3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176" fontId="1" fillId="0" borderId="0" xfId="4" applyNumberFormat="1">
      <alignment vertical="center"/>
    </xf>
    <xf numFmtId="177" fontId="1" fillId="0" borderId="0" xfId="2" applyNumberFormat="1">
      <alignment vertical="center"/>
    </xf>
    <xf numFmtId="40" fontId="1" fillId="0" borderId="0" xfId="4" applyNumberFormat="1">
      <alignment vertical="center"/>
    </xf>
    <xf numFmtId="0" fontId="1" fillId="0" borderId="1" xfId="6" applyBorder="1" applyAlignment="1">
      <alignment horizontal="center" vertical="center"/>
    </xf>
    <xf numFmtId="0" fontId="1" fillId="0" borderId="1" xfId="6" applyBorder="1">
      <alignment vertical="center"/>
    </xf>
    <xf numFmtId="0" fontId="0" fillId="0" borderId="0" xfId="0">
      <alignment vertical="center"/>
    </xf>
    <xf numFmtId="0" fontId="1" fillId="0" borderId="1" xfId="6" applyFont="1" applyBorder="1" applyAlignment="1">
      <alignment horizontal="center" vertical="center" wrapText="1"/>
    </xf>
    <xf numFmtId="38" fontId="1" fillId="0" borderId="1" xfId="4" applyBorder="1" applyAlignment="1">
      <alignment horizontal="center" vertical="center"/>
    </xf>
    <xf numFmtId="176" fontId="1" fillId="0" borderId="1" xfId="4" applyNumberFormat="1" applyBorder="1" applyAlignment="1">
      <alignment horizontal="center" vertical="center" wrapText="1"/>
    </xf>
    <xf numFmtId="176" fontId="1" fillId="0" borderId="1" xfId="4" applyNumberFormat="1" applyBorder="1">
      <alignment vertical="center"/>
    </xf>
    <xf numFmtId="9" fontId="1" fillId="0" borderId="1" xfId="2" applyBorder="1" applyAlignment="1">
      <alignment horizontal="center" vertical="center"/>
    </xf>
    <xf numFmtId="177" fontId="1" fillId="0" borderId="1" xfId="2" applyNumberFormat="1" applyBorder="1" applyAlignment="1">
      <alignment horizontal="center" vertical="center" wrapText="1"/>
    </xf>
    <xf numFmtId="177" fontId="1" fillId="0" borderId="1" xfId="2" applyNumberFormat="1" applyBorder="1">
      <alignment vertical="center"/>
    </xf>
    <xf numFmtId="177" fontId="1" fillId="2" borderId="1" xfId="2" applyNumberFormat="1" applyFont="1" applyFill="1" applyBorder="1" applyAlignment="1">
      <alignment horizontal="center" vertical="center" wrapText="1"/>
    </xf>
    <xf numFmtId="177" fontId="1" fillId="2" borderId="1" xfId="2" applyNumberFormat="1" applyFill="1" applyBorder="1">
      <alignment vertical="center"/>
    </xf>
    <xf numFmtId="40" fontId="1" fillId="0" borderId="1" xfId="4" applyNumberFormat="1" applyBorder="1" applyAlignment="1">
      <alignment horizontal="center" vertical="center" wrapText="1"/>
    </xf>
    <xf numFmtId="40" fontId="1" fillId="0" borderId="1" xfId="4" applyNumberFormat="1" applyBorder="1">
      <alignment vertical="center"/>
    </xf>
    <xf numFmtId="0" fontId="1" fillId="3" borderId="1" xfId="6" applyFont="1" applyFill="1" applyBorder="1" applyAlignment="1">
      <alignment horizontal="center" vertical="center" wrapText="1"/>
    </xf>
    <xf numFmtId="0" fontId="1" fillId="3" borderId="1" xfId="6" applyFill="1" applyBorder="1" applyAlignment="1">
      <alignment horizontal="center" vertical="center"/>
    </xf>
  </cellXfs>
  <cellStyles count="7">
    <cellStyle name="パーセント_R4中小企業省エネ補助金　データ　令和4年度報告書(3回目)" xfId="1"/>
    <cellStyle name="パーセント_令和４年度温室効果ガス排出削減計画書・報告書　データ" xfId="2"/>
    <cellStyle name="桁区切り_R4中小企業省エネ補助金　データ　令和4年度報告書(3回目)" xfId="3"/>
    <cellStyle name="桁区切り_令和４年度温室効果ガス排出削減計画書・報告書　データ" xfId="4"/>
    <cellStyle name="標準" xfId="0" builtinId="0"/>
    <cellStyle name="標準_R4中小企業省エネ補助金　データ　令和4年度報告書(3回目)" xfId="5"/>
    <cellStyle name="標準_令和４年度温室効果ガス排出削減計画書・報告書　データ" xf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S71"/>
  <sheetViews>
    <sheetView tabSelected="1" view="pageBreakPreview" topLeftCell="A52" zoomScale="60" workbookViewId="0">
      <selection activeCell="C63" sqref="C63"/>
    </sheetView>
  </sheetViews>
  <sheetFormatPr defaultRowHeight="18.75"/>
  <cols>
    <col min="1" max="1" width="3.625" style="1" customWidth="1"/>
    <col min="2" max="2" width="40" style="1" customWidth="1"/>
    <col min="3" max="3" width="37.75" style="1" customWidth="1"/>
    <col min="4" max="5" width="6" style="2" customWidth="1"/>
    <col min="6" max="6" width="5.25" style="2" customWidth="1"/>
    <col min="7" max="7" width="8.75" style="2" customWidth="1"/>
    <col min="8" max="8" width="12.5" style="3" customWidth="1"/>
    <col min="9" max="9" width="5.625" style="2" customWidth="1"/>
    <col min="10" max="10" width="12.5" style="3" customWidth="1"/>
    <col min="11" max="11" width="11.375" style="4" customWidth="1"/>
    <col min="12" max="12" width="5.625" style="2" customWidth="1"/>
    <col min="13" max="13" width="11.625" style="3" customWidth="1"/>
    <col min="14" max="14" width="10.25" style="4" customWidth="1"/>
    <col min="15" max="15" width="5.25" style="2" customWidth="1"/>
    <col min="16" max="19" width="12.625" style="5" customWidth="1"/>
    <col min="20" max="20" width="10.25" style="4" customWidth="1"/>
    <col min="21" max="21" width="7" style="2" customWidth="1"/>
    <col min="22" max="253" width="9" style="1" customWidth="1"/>
  </cols>
  <sheetData>
    <row r="1" spans="1:21">
      <c r="A1" s="6" t="s">
        <v>2</v>
      </c>
      <c r="B1" s="6" t="s">
        <v>7</v>
      </c>
      <c r="C1" s="6" t="s">
        <v>33</v>
      </c>
      <c r="D1" s="6" t="s">
        <v>36</v>
      </c>
      <c r="E1" s="6"/>
      <c r="F1" s="6" t="s">
        <v>113</v>
      </c>
      <c r="G1" s="6"/>
      <c r="H1" s="10"/>
      <c r="I1" s="6"/>
      <c r="J1" s="10"/>
      <c r="K1" s="13"/>
      <c r="L1" s="6"/>
      <c r="M1" s="10"/>
      <c r="N1" s="13"/>
      <c r="O1" s="6" t="s">
        <v>124</v>
      </c>
      <c r="P1" s="6"/>
      <c r="Q1" s="6"/>
      <c r="R1" s="6"/>
      <c r="S1" s="6"/>
      <c r="T1" s="13"/>
      <c r="U1" s="20" t="s">
        <v>127</v>
      </c>
    </row>
    <row r="2" spans="1:21" ht="31.5" customHeight="1">
      <c r="A2" s="6"/>
      <c r="B2" s="6"/>
      <c r="C2" s="6"/>
      <c r="D2" s="6" t="s">
        <v>79</v>
      </c>
      <c r="E2" s="6" t="s">
        <v>112</v>
      </c>
      <c r="F2" s="6" t="s">
        <v>114</v>
      </c>
      <c r="G2" s="9" t="s">
        <v>116</v>
      </c>
      <c r="H2" s="11" t="s">
        <v>117</v>
      </c>
      <c r="I2" s="9" t="s">
        <v>118</v>
      </c>
      <c r="J2" s="11" t="s">
        <v>119</v>
      </c>
      <c r="K2" s="14" t="s">
        <v>120</v>
      </c>
      <c r="L2" s="9" t="s">
        <v>121</v>
      </c>
      <c r="M2" s="11" t="s">
        <v>122</v>
      </c>
      <c r="N2" s="16" t="s">
        <v>123</v>
      </c>
      <c r="O2" s="6" t="s">
        <v>114</v>
      </c>
      <c r="P2" s="18" t="s">
        <v>125</v>
      </c>
      <c r="Q2" s="18" t="s">
        <v>61</v>
      </c>
      <c r="R2" s="18" t="s">
        <v>120</v>
      </c>
      <c r="S2" s="18" t="s">
        <v>126</v>
      </c>
      <c r="T2" s="16" t="s">
        <v>123</v>
      </c>
      <c r="U2" s="20"/>
    </row>
    <row r="3" spans="1:21" ht="27" customHeight="1">
      <c r="A3" s="7">
        <v>1</v>
      </c>
      <c r="B3" s="7" t="s">
        <v>9</v>
      </c>
      <c r="C3" s="7" t="s">
        <v>80</v>
      </c>
      <c r="D3" s="6">
        <v>4</v>
      </c>
      <c r="E3" s="6">
        <v>6</v>
      </c>
      <c r="F3" s="6" t="s">
        <v>5</v>
      </c>
      <c r="G3" s="6">
        <v>3</v>
      </c>
      <c r="H3" s="12">
        <v>1035</v>
      </c>
      <c r="I3" s="6">
        <v>6</v>
      </c>
      <c r="J3" s="12">
        <v>1000</v>
      </c>
      <c r="K3" s="15">
        <f t="shared" ref="K3:K66" si="0">J3/H3</f>
        <v>0.96618357487922701</v>
      </c>
      <c r="L3" s="6">
        <v>4</v>
      </c>
      <c r="M3" s="12">
        <v>1065</v>
      </c>
      <c r="N3" s="17">
        <f t="shared" ref="N3:N66" si="1">M3/H3</f>
        <v>1.0289855072463767</v>
      </c>
      <c r="O3" s="6"/>
      <c r="P3" s="19"/>
      <c r="Q3" s="19"/>
      <c r="R3" s="19"/>
      <c r="S3" s="19" t="s">
        <v>115</v>
      </c>
      <c r="T3" s="17" t="s">
        <v>115</v>
      </c>
      <c r="U3" s="21" t="str">
        <f t="shared" ref="U3:U66" si="2">IF(H3&gt;=M3,"○","")</f>
        <v/>
      </c>
    </row>
    <row r="4" spans="1:21" ht="27" customHeight="1">
      <c r="A4" s="7">
        <v>2</v>
      </c>
      <c r="B4" s="7" t="s">
        <v>15</v>
      </c>
      <c r="C4" s="7" t="s">
        <v>81</v>
      </c>
      <c r="D4" s="6">
        <v>4</v>
      </c>
      <c r="E4" s="6">
        <v>6</v>
      </c>
      <c r="F4" s="6" t="s">
        <v>5</v>
      </c>
      <c r="G4" s="6">
        <v>3</v>
      </c>
      <c r="H4" s="12">
        <v>134</v>
      </c>
      <c r="I4" s="6">
        <v>6</v>
      </c>
      <c r="J4" s="12">
        <v>127</v>
      </c>
      <c r="K4" s="15">
        <f t="shared" si="0"/>
        <v>0.94776119402985071</v>
      </c>
      <c r="L4" s="6">
        <v>4</v>
      </c>
      <c r="M4" s="12">
        <v>131</v>
      </c>
      <c r="N4" s="17">
        <f t="shared" si="1"/>
        <v>0.97761194029850751</v>
      </c>
      <c r="O4" s="6"/>
      <c r="P4" s="19"/>
      <c r="Q4" s="19"/>
      <c r="R4" s="19"/>
      <c r="S4" s="19" t="s">
        <v>115</v>
      </c>
      <c r="T4" s="17" t="s">
        <v>115</v>
      </c>
      <c r="U4" s="21" t="str">
        <f t="shared" si="2"/>
        <v>○</v>
      </c>
    </row>
    <row r="5" spans="1:21" ht="27" customHeight="1">
      <c r="A5" s="7">
        <v>3</v>
      </c>
      <c r="B5" s="7" t="s">
        <v>20</v>
      </c>
      <c r="C5" s="7" t="s">
        <v>82</v>
      </c>
      <c r="D5" s="6">
        <v>4</v>
      </c>
      <c r="E5" s="6">
        <v>6</v>
      </c>
      <c r="F5" s="6" t="s">
        <v>5</v>
      </c>
      <c r="G5" s="6">
        <v>3</v>
      </c>
      <c r="H5" s="12">
        <v>35</v>
      </c>
      <c r="I5" s="6">
        <v>6</v>
      </c>
      <c r="J5" s="12">
        <v>33</v>
      </c>
      <c r="K5" s="15">
        <f t="shared" si="0"/>
        <v>0.94285714285714284</v>
      </c>
      <c r="L5" s="6">
        <v>4</v>
      </c>
      <c r="M5" s="12">
        <v>29</v>
      </c>
      <c r="N5" s="17">
        <f t="shared" si="1"/>
        <v>0.82857142857142863</v>
      </c>
      <c r="O5" s="6"/>
      <c r="P5" s="19"/>
      <c r="Q5" s="19"/>
      <c r="R5" s="19"/>
      <c r="S5" s="19" t="s">
        <v>115</v>
      </c>
      <c r="T5" s="17" t="s">
        <v>115</v>
      </c>
      <c r="U5" s="21" t="str">
        <f t="shared" si="2"/>
        <v>○</v>
      </c>
    </row>
    <row r="6" spans="1:21" ht="27" customHeight="1">
      <c r="A6" s="7">
        <v>4</v>
      </c>
      <c r="B6" s="7" t="s">
        <v>17</v>
      </c>
      <c r="C6" s="7" t="s">
        <v>83</v>
      </c>
      <c r="D6" s="6">
        <v>4</v>
      </c>
      <c r="E6" s="6">
        <v>6</v>
      </c>
      <c r="F6" s="6"/>
      <c r="G6" s="6">
        <v>3</v>
      </c>
      <c r="H6" s="12">
        <v>195</v>
      </c>
      <c r="I6" s="6">
        <v>6</v>
      </c>
      <c r="J6" s="12">
        <v>189</v>
      </c>
      <c r="K6" s="15">
        <f t="shared" si="0"/>
        <v>0.96923076923076923</v>
      </c>
      <c r="L6" s="6">
        <v>4</v>
      </c>
      <c r="M6" s="12">
        <v>221</v>
      </c>
      <c r="N6" s="17">
        <f t="shared" si="1"/>
        <v>1.1333333333333333</v>
      </c>
      <c r="O6" s="6"/>
      <c r="P6" s="19"/>
      <c r="Q6" s="19"/>
      <c r="R6" s="19"/>
      <c r="S6" s="19" t="s">
        <v>115</v>
      </c>
      <c r="T6" s="17" t="s">
        <v>115</v>
      </c>
      <c r="U6" s="21" t="str">
        <f t="shared" si="2"/>
        <v/>
      </c>
    </row>
    <row r="7" spans="1:21" ht="27" customHeight="1">
      <c r="A7" s="7">
        <v>5</v>
      </c>
      <c r="B7" s="7" t="s">
        <v>23</v>
      </c>
      <c r="C7" s="7" t="s">
        <v>84</v>
      </c>
      <c r="D7" s="6">
        <v>4</v>
      </c>
      <c r="E7" s="6">
        <v>6</v>
      </c>
      <c r="F7" s="6" t="s">
        <v>5</v>
      </c>
      <c r="G7" s="6">
        <v>3</v>
      </c>
      <c r="H7" s="12">
        <v>19</v>
      </c>
      <c r="I7" s="6">
        <v>6</v>
      </c>
      <c r="J7" s="12">
        <v>18</v>
      </c>
      <c r="K7" s="15">
        <f t="shared" si="0"/>
        <v>0.94736842105263153</v>
      </c>
      <c r="L7" s="6">
        <v>4</v>
      </c>
      <c r="M7" s="12">
        <v>23</v>
      </c>
      <c r="N7" s="17">
        <f t="shared" si="1"/>
        <v>1.2105263157894737</v>
      </c>
      <c r="O7" s="6"/>
      <c r="P7" s="19"/>
      <c r="Q7" s="19"/>
      <c r="R7" s="19"/>
      <c r="S7" s="19" t="s">
        <v>115</v>
      </c>
      <c r="T7" s="17" t="s">
        <v>115</v>
      </c>
      <c r="U7" s="21" t="str">
        <f t="shared" si="2"/>
        <v/>
      </c>
    </row>
    <row r="8" spans="1:21" ht="27" customHeight="1">
      <c r="A8" s="7">
        <v>6</v>
      </c>
      <c r="B8" s="7" t="s">
        <v>1</v>
      </c>
      <c r="C8" s="7" t="s">
        <v>56</v>
      </c>
      <c r="D8" s="6">
        <v>4</v>
      </c>
      <c r="E8" s="6">
        <v>6</v>
      </c>
      <c r="F8" s="6" t="s">
        <v>5</v>
      </c>
      <c r="G8" s="6">
        <v>3</v>
      </c>
      <c r="H8" s="12">
        <v>1060</v>
      </c>
      <c r="I8" s="6">
        <v>6</v>
      </c>
      <c r="J8" s="12">
        <v>1001</v>
      </c>
      <c r="K8" s="15">
        <f t="shared" si="0"/>
        <v>0.94433962264150939</v>
      </c>
      <c r="L8" s="6">
        <v>4</v>
      </c>
      <c r="M8" s="12">
        <v>1094</v>
      </c>
      <c r="N8" s="17">
        <f t="shared" si="1"/>
        <v>1.0320754716981133</v>
      </c>
      <c r="O8" s="6"/>
      <c r="P8" s="19"/>
      <c r="Q8" s="19"/>
      <c r="R8" s="19"/>
      <c r="S8" s="19" t="s">
        <v>115</v>
      </c>
      <c r="T8" s="17" t="s">
        <v>115</v>
      </c>
      <c r="U8" s="21" t="str">
        <f t="shared" si="2"/>
        <v/>
      </c>
    </row>
    <row r="9" spans="1:21" ht="27" customHeight="1">
      <c r="A9" s="7">
        <v>7</v>
      </c>
      <c r="B9" s="7" t="s">
        <v>11</v>
      </c>
      <c r="C9" s="7" t="s">
        <v>85</v>
      </c>
      <c r="D9" s="6">
        <v>4</v>
      </c>
      <c r="E9" s="6">
        <v>6</v>
      </c>
      <c r="F9" s="6" t="s">
        <v>5</v>
      </c>
      <c r="G9" s="6">
        <v>3</v>
      </c>
      <c r="H9" s="12">
        <v>22</v>
      </c>
      <c r="I9" s="6">
        <v>6</v>
      </c>
      <c r="J9" s="12">
        <v>19.2</v>
      </c>
      <c r="K9" s="15">
        <f t="shared" si="0"/>
        <v>0.87272727272727268</v>
      </c>
      <c r="L9" s="6">
        <v>4</v>
      </c>
      <c r="M9" s="12">
        <v>20</v>
      </c>
      <c r="N9" s="17">
        <f t="shared" si="1"/>
        <v>0.90909090909090906</v>
      </c>
      <c r="O9" s="6"/>
      <c r="P9" s="19"/>
      <c r="Q9" s="19"/>
      <c r="R9" s="19"/>
      <c r="S9" s="19" t="s">
        <v>115</v>
      </c>
      <c r="T9" s="17" t="s">
        <v>115</v>
      </c>
      <c r="U9" s="21" t="str">
        <f t="shared" si="2"/>
        <v>○</v>
      </c>
    </row>
    <row r="10" spans="1:21" ht="27" customHeight="1">
      <c r="A10" s="7">
        <v>8</v>
      </c>
      <c r="B10" s="7" t="s">
        <v>27</v>
      </c>
      <c r="C10" s="7" t="s">
        <v>86</v>
      </c>
      <c r="D10" s="6">
        <v>4</v>
      </c>
      <c r="E10" s="6">
        <v>6</v>
      </c>
      <c r="F10" s="6" t="s">
        <v>5</v>
      </c>
      <c r="G10" s="6">
        <v>3</v>
      </c>
      <c r="H10" s="12">
        <v>137</v>
      </c>
      <c r="I10" s="6">
        <v>6</v>
      </c>
      <c r="J10" s="12">
        <v>130</v>
      </c>
      <c r="K10" s="15">
        <f t="shared" si="0"/>
        <v>0.94890510948905105</v>
      </c>
      <c r="L10" s="6">
        <v>4</v>
      </c>
      <c r="M10" s="12">
        <v>144</v>
      </c>
      <c r="N10" s="17">
        <f t="shared" si="1"/>
        <v>1.051094890510949</v>
      </c>
      <c r="O10" s="6"/>
      <c r="P10" s="19"/>
      <c r="Q10" s="19"/>
      <c r="R10" s="19"/>
      <c r="S10" s="19" t="s">
        <v>115</v>
      </c>
      <c r="T10" s="17" t="s">
        <v>115</v>
      </c>
      <c r="U10" s="21" t="str">
        <f t="shared" si="2"/>
        <v/>
      </c>
    </row>
    <row r="11" spans="1:21" ht="27" customHeight="1">
      <c r="A11" s="7">
        <v>9</v>
      </c>
      <c r="B11" s="7" t="s">
        <v>29</v>
      </c>
      <c r="C11" s="7" t="s">
        <v>87</v>
      </c>
      <c r="D11" s="6">
        <v>4</v>
      </c>
      <c r="E11" s="6">
        <v>6</v>
      </c>
      <c r="F11" s="6" t="s">
        <v>5</v>
      </c>
      <c r="G11" s="6">
        <v>3</v>
      </c>
      <c r="H11" s="12">
        <v>269</v>
      </c>
      <c r="I11" s="6">
        <v>6</v>
      </c>
      <c r="J11" s="12">
        <v>260</v>
      </c>
      <c r="K11" s="15">
        <f t="shared" si="0"/>
        <v>0.96654275092936803</v>
      </c>
      <c r="L11" s="6">
        <v>4</v>
      </c>
      <c r="M11" s="12">
        <v>257</v>
      </c>
      <c r="N11" s="17">
        <f t="shared" si="1"/>
        <v>0.95539033457249067</v>
      </c>
      <c r="O11" s="6"/>
      <c r="P11" s="19"/>
      <c r="Q11" s="19"/>
      <c r="R11" s="19"/>
      <c r="S11" s="19" t="s">
        <v>115</v>
      </c>
      <c r="T11" s="17" t="s">
        <v>115</v>
      </c>
      <c r="U11" s="21" t="str">
        <f t="shared" si="2"/>
        <v>○</v>
      </c>
    </row>
    <row r="12" spans="1:21" ht="27" customHeight="1">
      <c r="A12" s="7">
        <v>10</v>
      </c>
      <c r="B12" s="7" t="s">
        <v>26</v>
      </c>
      <c r="C12" s="7" t="s">
        <v>88</v>
      </c>
      <c r="D12" s="6">
        <v>4</v>
      </c>
      <c r="E12" s="6">
        <v>6</v>
      </c>
      <c r="F12" s="6" t="s">
        <v>115</v>
      </c>
      <c r="G12" s="6">
        <v>3</v>
      </c>
      <c r="H12" s="12">
        <v>129</v>
      </c>
      <c r="I12" s="6">
        <v>6</v>
      </c>
      <c r="J12" s="12">
        <v>122</v>
      </c>
      <c r="K12" s="15">
        <f t="shared" si="0"/>
        <v>0.94573643410852715</v>
      </c>
      <c r="L12" s="6">
        <v>4</v>
      </c>
      <c r="M12" s="12">
        <v>137</v>
      </c>
      <c r="N12" s="17">
        <f t="shared" si="1"/>
        <v>1.0620155038759691</v>
      </c>
      <c r="O12" s="6"/>
      <c r="P12" s="19"/>
      <c r="Q12" s="19"/>
      <c r="R12" s="19"/>
      <c r="S12" s="19" t="s">
        <v>115</v>
      </c>
      <c r="T12" s="17" t="s">
        <v>115</v>
      </c>
      <c r="U12" s="21" t="str">
        <f t="shared" si="2"/>
        <v/>
      </c>
    </row>
    <row r="13" spans="1:21" ht="27" customHeight="1">
      <c r="A13" s="7">
        <v>11</v>
      </c>
      <c r="B13" s="7" t="s">
        <v>31</v>
      </c>
      <c r="C13" s="7" t="s">
        <v>89</v>
      </c>
      <c r="D13" s="6">
        <v>4</v>
      </c>
      <c r="E13" s="6">
        <v>6</v>
      </c>
      <c r="F13" s="6" t="s">
        <v>5</v>
      </c>
      <c r="G13" s="6">
        <v>3</v>
      </c>
      <c r="H13" s="12">
        <v>2</v>
      </c>
      <c r="I13" s="6">
        <v>6</v>
      </c>
      <c r="J13" s="12">
        <v>1.9</v>
      </c>
      <c r="K13" s="15">
        <f t="shared" si="0"/>
        <v>0.95</v>
      </c>
      <c r="L13" s="6">
        <v>4</v>
      </c>
      <c r="M13" s="12">
        <v>2</v>
      </c>
      <c r="N13" s="17">
        <f t="shared" si="1"/>
        <v>1</v>
      </c>
      <c r="O13" s="6"/>
      <c r="P13" s="19"/>
      <c r="Q13" s="19"/>
      <c r="R13" s="19"/>
      <c r="S13" s="19" t="s">
        <v>115</v>
      </c>
      <c r="T13" s="17" t="s">
        <v>115</v>
      </c>
      <c r="U13" s="21" t="str">
        <f t="shared" si="2"/>
        <v>○</v>
      </c>
    </row>
    <row r="14" spans="1:21" ht="27" customHeight="1">
      <c r="A14" s="7">
        <v>12</v>
      </c>
      <c r="B14" s="7" t="s">
        <v>21</v>
      </c>
      <c r="C14" s="7" t="s">
        <v>90</v>
      </c>
      <c r="D14" s="6">
        <v>4</v>
      </c>
      <c r="E14" s="6">
        <v>6</v>
      </c>
      <c r="F14" s="6" t="s">
        <v>5</v>
      </c>
      <c r="G14" s="6">
        <v>3</v>
      </c>
      <c r="H14" s="12">
        <v>122</v>
      </c>
      <c r="I14" s="6">
        <v>6</v>
      </c>
      <c r="J14" s="12">
        <v>118</v>
      </c>
      <c r="K14" s="15">
        <f t="shared" si="0"/>
        <v>0.96721311475409832</v>
      </c>
      <c r="L14" s="6">
        <v>4</v>
      </c>
      <c r="M14" s="12">
        <v>109</v>
      </c>
      <c r="N14" s="17">
        <f t="shared" si="1"/>
        <v>0.89344262295081966</v>
      </c>
      <c r="O14" s="6"/>
      <c r="P14" s="19"/>
      <c r="Q14" s="19"/>
      <c r="R14" s="19"/>
      <c r="S14" s="19" t="s">
        <v>115</v>
      </c>
      <c r="T14" s="17" t="s">
        <v>115</v>
      </c>
      <c r="U14" s="21" t="str">
        <f t="shared" si="2"/>
        <v>○</v>
      </c>
    </row>
    <row r="15" spans="1:21" ht="27" customHeight="1">
      <c r="A15" s="7">
        <v>13</v>
      </c>
      <c r="B15" s="7" t="s">
        <v>18</v>
      </c>
      <c r="C15" s="7" t="s">
        <v>91</v>
      </c>
      <c r="D15" s="6">
        <v>4</v>
      </c>
      <c r="E15" s="6">
        <v>6</v>
      </c>
      <c r="F15" s="6" t="s">
        <v>115</v>
      </c>
      <c r="G15" s="6">
        <v>3</v>
      </c>
      <c r="H15" s="12">
        <v>37</v>
      </c>
      <c r="I15" s="6">
        <v>6</v>
      </c>
      <c r="J15" s="12">
        <v>36</v>
      </c>
      <c r="K15" s="15">
        <f t="shared" si="0"/>
        <v>0.97297297297297303</v>
      </c>
      <c r="L15" s="6">
        <v>4</v>
      </c>
      <c r="M15" s="12">
        <v>32</v>
      </c>
      <c r="N15" s="17">
        <f t="shared" si="1"/>
        <v>0.86486486486486491</v>
      </c>
      <c r="O15" s="6" t="s">
        <v>5</v>
      </c>
      <c r="P15" s="19">
        <v>3.0782029950083195e-002</v>
      </c>
      <c r="Q15" s="19">
        <v>2.8346456692913399e-002</v>
      </c>
      <c r="R15" s="19">
        <f>Q15/P15</f>
        <v>0.92087678229410552</v>
      </c>
      <c r="S15" s="19">
        <v>2.7141645462256149e-002</v>
      </c>
      <c r="T15" s="17">
        <f>S15/P15</f>
        <v>0.88173669853059167</v>
      </c>
      <c r="U15" s="21" t="str">
        <f t="shared" si="2"/>
        <v>○</v>
      </c>
    </row>
    <row r="16" spans="1:21" ht="27" customHeight="1">
      <c r="A16" s="7">
        <v>14</v>
      </c>
      <c r="B16" s="7" t="s">
        <v>32</v>
      </c>
      <c r="C16" s="7" t="s">
        <v>92</v>
      </c>
      <c r="D16" s="6">
        <v>4</v>
      </c>
      <c r="E16" s="6">
        <v>6</v>
      </c>
      <c r="F16" s="6" t="s">
        <v>5</v>
      </c>
      <c r="G16" s="6">
        <v>3</v>
      </c>
      <c r="H16" s="12">
        <v>2</v>
      </c>
      <c r="I16" s="6">
        <v>6</v>
      </c>
      <c r="J16" s="12">
        <v>0.63</v>
      </c>
      <c r="K16" s="15">
        <f t="shared" si="0"/>
        <v>0.315</v>
      </c>
      <c r="L16" s="6">
        <v>4</v>
      </c>
      <c r="M16" s="12">
        <v>2</v>
      </c>
      <c r="N16" s="17">
        <f t="shared" si="1"/>
        <v>1</v>
      </c>
      <c r="O16" s="6" t="s">
        <v>115</v>
      </c>
      <c r="P16" s="19" t="s">
        <v>115</v>
      </c>
      <c r="Q16" s="19"/>
      <c r="R16" s="19"/>
      <c r="S16" s="19" t="s">
        <v>115</v>
      </c>
      <c r="T16" s="17" t="s">
        <v>115</v>
      </c>
      <c r="U16" s="21" t="str">
        <f t="shared" si="2"/>
        <v>○</v>
      </c>
    </row>
    <row r="17" spans="1:21" ht="27" customHeight="1">
      <c r="A17" s="7">
        <v>15</v>
      </c>
      <c r="B17" s="7" t="s">
        <v>3</v>
      </c>
      <c r="C17" s="7" t="s">
        <v>39</v>
      </c>
      <c r="D17" s="6">
        <v>4</v>
      </c>
      <c r="E17" s="6">
        <v>6</v>
      </c>
      <c r="F17" s="6" t="s">
        <v>5</v>
      </c>
      <c r="G17" s="6">
        <v>3</v>
      </c>
      <c r="H17" s="12">
        <v>11</v>
      </c>
      <c r="I17" s="6">
        <v>6</v>
      </c>
      <c r="J17" s="12">
        <v>10.6</v>
      </c>
      <c r="K17" s="15">
        <f t="shared" si="0"/>
        <v>0.96363636363636362</v>
      </c>
      <c r="L17" s="6">
        <v>4</v>
      </c>
      <c r="M17" s="12">
        <v>11</v>
      </c>
      <c r="N17" s="17">
        <f t="shared" si="1"/>
        <v>1</v>
      </c>
      <c r="O17" s="6" t="s">
        <v>115</v>
      </c>
      <c r="P17" s="19" t="s">
        <v>115</v>
      </c>
      <c r="Q17" s="19"/>
      <c r="R17" s="19"/>
      <c r="S17" s="19" t="s">
        <v>115</v>
      </c>
      <c r="T17" s="17" t="s">
        <v>115</v>
      </c>
      <c r="U17" s="21" t="str">
        <f t="shared" si="2"/>
        <v>○</v>
      </c>
    </row>
    <row r="18" spans="1:21" ht="27" customHeight="1">
      <c r="A18" s="7">
        <v>16</v>
      </c>
      <c r="B18" s="7" t="s">
        <v>35</v>
      </c>
      <c r="C18" s="7" t="s">
        <v>93</v>
      </c>
      <c r="D18" s="6">
        <v>4</v>
      </c>
      <c r="E18" s="6">
        <v>6</v>
      </c>
      <c r="F18" s="6" t="s">
        <v>5</v>
      </c>
      <c r="G18" s="6">
        <v>3</v>
      </c>
      <c r="H18" s="12">
        <v>851</v>
      </c>
      <c r="I18" s="6">
        <v>6</v>
      </c>
      <c r="J18" s="12">
        <v>825</v>
      </c>
      <c r="K18" s="15">
        <f t="shared" si="0"/>
        <v>0.96944770857814333</v>
      </c>
      <c r="L18" s="6">
        <v>4</v>
      </c>
      <c r="M18" s="12">
        <v>857</v>
      </c>
      <c r="N18" s="17">
        <f t="shared" si="1"/>
        <v>1.0070505287896592</v>
      </c>
      <c r="O18" s="6" t="s">
        <v>115</v>
      </c>
      <c r="P18" s="19" t="s">
        <v>115</v>
      </c>
      <c r="Q18" s="19"/>
      <c r="R18" s="19"/>
      <c r="S18" s="19" t="s">
        <v>115</v>
      </c>
      <c r="T18" s="17" t="s">
        <v>115</v>
      </c>
      <c r="U18" s="21" t="str">
        <f t="shared" si="2"/>
        <v/>
      </c>
    </row>
    <row r="19" spans="1:21" ht="27" customHeight="1">
      <c r="A19" s="7">
        <v>17</v>
      </c>
      <c r="B19" s="7" t="s">
        <v>40</v>
      </c>
      <c r="C19" s="7" t="s">
        <v>87</v>
      </c>
      <c r="D19" s="6">
        <v>4</v>
      </c>
      <c r="E19" s="6">
        <v>6</v>
      </c>
      <c r="F19" s="6" t="s">
        <v>5</v>
      </c>
      <c r="G19" s="6">
        <v>3</v>
      </c>
      <c r="H19" s="12">
        <v>333</v>
      </c>
      <c r="I19" s="6">
        <v>6</v>
      </c>
      <c r="J19" s="12">
        <v>322</v>
      </c>
      <c r="K19" s="15">
        <f t="shared" si="0"/>
        <v>0.96696696696696693</v>
      </c>
      <c r="L19" s="6">
        <v>4</v>
      </c>
      <c r="M19" s="12">
        <v>245</v>
      </c>
      <c r="N19" s="17">
        <f t="shared" si="1"/>
        <v>0.7357357357357357</v>
      </c>
      <c r="O19" s="6" t="s">
        <v>115</v>
      </c>
      <c r="P19" s="19" t="s">
        <v>115</v>
      </c>
      <c r="Q19" s="19"/>
      <c r="R19" s="19"/>
      <c r="S19" s="19" t="s">
        <v>115</v>
      </c>
      <c r="T19" s="17" t="s">
        <v>115</v>
      </c>
      <c r="U19" s="21" t="str">
        <f t="shared" si="2"/>
        <v>○</v>
      </c>
    </row>
    <row r="20" spans="1:21" ht="27" customHeight="1">
      <c r="A20" s="7">
        <v>18</v>
      </c>
      <c r="B20" s="7" t="s">
        <v>41</v>
      </c>
      <c r="C20" s="7" t="s">
        <v>50</v>
      </c>
      <c r="D20" s="6">
        <v>4</v>
      </c>
      <c r="E20" s="6">
        <v>6</v>
      </c>
      <c r="F20" s="6"/>
      <c r="G20" s="6">
        <v>3</v>
      </c>
      <c r="H20" s="12">
        <v>1713</v>
      </c>
      <c r="I20" s="6">
        <v>6</v>
      </c>
      <c r="J20" s="12">
        <v>1160</v>
      </c>
      <c r="K20" s="15">
        <f t="shared" si="0"/>
        <v>0.67717454757734963</v>
      </c>
      <c r="L20" s="6">
        <v>4</v>
      </c>
      <c r="M20" s="12">
        <v>1671</v>
      </c>
      <c r="N20" s="17">
        <f t="shared" si="1"/>
        <v>0.97548161120840626</v>
      </c>
      <c r="O20" s="6" t="s">
        <v>5</v>
      </c>
      <c r="P20" s="19">
        <v>9.0129432810691359</v>
      </c>
      <c r="Q20" s="19">
        <v>8.7218045112782008</v>
      </c>
      <c r="R20" s="19">
        <f>Q20/P20</f>
        <v>0.96769770310188841</v>
      </c>
      <c r="S20" s="19">
        <v>5.6529093369418124</v>
      </c>
      <c r="T20" s="17">
        <f>S20/P20</f>
        <v>0.62719903594813831</v>
      </c>
      <c r="U20" s="21" t="str">
        <f t="shared" si="2"/>
        <v>○</v>
      </c>
    </row>
    <row r="21" spans="1:21" ht="27" customHeight="1">
      <c r="A21" s="7">
        <v>19</v>
      </c>
      <c r="B21" s="7" t="s">
        <v>22</v>
      </c>
      <c r="C21" s="7" t="s">
        <v>94</v>
      </c>
      <c r="D21" s="6">
        <v>4</v>
      </c>
      <c r="E21" s="6">
        <v>6</v>
      </c>
      <c r="F21" s="6"/>
      <c r="G21" s="6">
        <v>3</v>
      </c>
      <c r="H21" s="12">
        <v>8</v>
      </c>
      <c r="I21" s="6">
        <v>6</v>
      </c>
      <c r="J21" s="12">
        <v>7.72</v>
      </c>
      <c r="K21" s="15">
        <f t="shared" si="0"/>
        <v>0.96499999999999997</v>
      </c>
      <c r="L21" s="6">
        <v>4</v>
      </c>
      <c r="M21" s="12">
        <v>9</v>
      </c>
      <c r="N21" s="17">
        <f t="shared" si="1"/>
        <v>1.125</v>
      </c>
      <c r="O21" s="6"/>
      <c r="P21" s="19"/>
      <c r="Q21" s="19"/>
      <c r="R21" s="19"/>
      <c r="S21" s="19" t="s">
        <v>115</v>
      </c>
      <c r="T21" s="17" t="s">
        <v>115</v>
      </c>
      <c r="U21" s="21" t="str">
        <f t="shared" si="2"/>
        <v/>
      </c>
    </row>
    <row r="22" spans="1:21" ht="27" customHeight="1">
      <c r="A22" s="7">
        <v>20</v>
      </c>
      <c r="B22" s="7" t="s">
        <v>12</v>
      </c>
      <c r="C22" s="7" t="s">
        <v>87</v>
      </c>
      <c r="D22" s="6">
        <v>4</v>
      </c>
      <c r="E22" s="6">
        <v>6</v>
      </c>
      <c r="F22" s="6" t="s">
        <v>5</v>
      </c>
      <c r="G22" s="6">
        <v>3</v>
      </c>
      <c r="H22" s="12">
        <v>322</v>
      </c>
      <c r="I22" s="6">
        <v>6</v>
      </c>
      <c r="J22" s="12">
        <v>312</v>
      </c>
      <c r="K22" s="15">
        <f t="shared" si="0"/>
        <v>0.96894409937888204</v>
      </c>
      <c r="L22" s="6">
        <v>4</v>
      </c>
      <c r="M22" s="12">
        <v>325</v>
      </c>
      <c r="N22" s="17">
        <f t="shared" si="1"/>
        <v>1.0093167701863355</v>
      </c>
      <c r="O22" s="6"/>
      <c r="P22" s="19"/>
      <c r="Q22" s="19"/>
      <c r="R22" s="19"/>
      <c r="S22" s="19" t="s">
        <v>115</v>
      </c>
      <c r="T22" s="17" t="s">
        <v>115</v>
      </c>
      <c r="U22" s="21" t="str">
        <f t="shared" si="2"/>
        <v/>
      </c>
    </row>
    <row r="23" spans="1:21" ht="27" customHeight="1">
      <c r="A23" s="7">
        <v>21</v>
      </c>
      <c r="B23" s="7" t="s">
        <v>44</v>
      </c>
      <c r="C23" s="7" t="s">
        <v>80</v>
      </c>
      <c r="D23" s="6">
        <v>4</v>
      </c>
      <c r="E23" s="6">
        <v>6</v>
      </c>
      <c r="F23" s="6"/>
      <c r="G23" s="6">
        <v>3</v>
      </c>
      <c r="H23" s="12">
        <v>14</v>
      </c>
      <c r="I23" s="6">
        <v>6</v>
      </c>
      <c r="J23" s="12">
        <v>13.4</v>
      </c>
      <c r="K23" s="15">
        <f t="shared" si="0"/>
        <v>0.95714285714285718</v>
      </c>
      <c r="L23" s="6">
        <v>4</v>
      </c>
      <c r="M23" s="12">
        <v>16</v>
      </c>
      <c r="N23" s="17">
        <f t="shared" si="1"/>
        <v>1.1428571428571428</v>
      </c>
      <c r="O23" s="6"/>
      <c r="P23" s="19"/>
      <c r="Q23" s="19"/>
      <c r="R23" s="19"/>
      <c r="S23" s="19" t="s">
        <v>115</v>
      </c>
      <c r="T23" s="17" t="s">
        <v>115</v>
      </c>
      <c r="U23" s="21" t="str">
        <f t="shared" si="2"/>
        <v/>
      </c>
    </row>
    <row r="24" spans="1:21" ht="27" customHeight="1">
      <c r="A24" s="7">
        <v>22</v>
      </c>
      <c r="B24" s="7" t="s">
        <v>0</v>
      </c>
      <c r="C24" s="7" t="s">
        <v>95</v>
      </c>
      <c r="D24" s="6">
        <v>4</v>
      </c>
      <c r="E24" s="6">
        <v>6</v>
      </c>
      <c r="F24" s="6"/>
      <c r="G24" s="6">
        <v>3</v>
      </c>
      <c r="H24" s="12">
        <v>56</v>
      </c>
      <c r="I24" s="6">
        <v>6</v>
      </c>
      <c r="J24" s="12">
        <v>54</v>
      </c>
      <c r="K24" s="15">
        <f t="shared" si="0"/>
        <v>0.9642857142857143</v>
      </c>
      <c r="L24" s="6">
        <v>4</v>
      </c>
      <c r="M24" s="12">
        <v>51</v>
      </c>
      <c r="N24" s="17">
        <f t="shared" si="1"/>
        <v>0.9107142857142857</v>
      </c>
      <c r="O24" s="6"/>
      <c r="P24" s="19"/>
      <c r="Q24" s="19"/>
      <c r="R24" s="19"/>
      <c r="S24" s="19" t="s">
        <v>115</v>
      </c>
      <c r="T24" s="17" t="s">
        <v>115</v>
      </c>
      <c r="U24" s="21" t="str">
        <f t="shared" si="2"/>
        <v>○</v>
      </c>
    </row>
    <row r="25" spans="1:21" ht="27" customHeight="1">
      <c r="A25" s="7">
        <v>23</v>
      </c>
      <c r="B25" s="7" t="s">
        <v>30</v>
      </c>
      <c r="C25" s="7" t="s">
        <v>90</v>
      </c>
      <c r="D25" s="6">
        <v>4</v>
      </c>
      <c r="E25" s="6">
        <v>6</v>
      </c>
      <c r="F25" s="6" t="s">
        <v>5</v>
      </c>
      <c r="G25" s="6">
        <v>3</v>
      </c>
      <c r="H25" s="12">
        <v>11</v>
      </c>
      <c r="I25" s="6">
        <v>6</v>
      </c>
      <c r="J25" s="12">
        <v>10.6</v>
      </c>
      <c r="K25" s="15">
        <f t="shared" si="0"/>
        <v>0.96363636363636362</v>
      </c>
      <c r="L25" s="6">
        <v>4</v>
      </c>
      <c r="M25" s="12">
        <v>11</v>
      </c>
      <c r="N25" s="17">
        <f t="shared" si="1"/>
        <v>1</v>
      </c>
      <c r="O25" s="6"/>
      <c r="P25" s="19"/>
      <c r="Q25" s="19"/>
      <c r="R25" s="19"/>
      <c r="S25" s="19" t="s">
        <v>115</v>
      </c>
      <c r="T25" s="17" t="s">
        <v>115</v>
      </c>
      <c r="U25" s="21" t="str">
        <f t="shared" si="2"/>
        <v>○</v>
      </c>
    </row>
    <row r="26" spans="1:21" ht="27" customHeight="1">
      <c r="A26" s="7">
        <v>24</v>
      </c>
      <c r="B26" s="7" t="s">
        <v>16</v>
      </c>
      <c r="C26" s="7" t="s">
        <v>56</v>
      </c>
      <c r="D26" s="6">
        <v>4</v>
      </c>
      <c r="E26" s="6">
        <v>6</v>
      </c>
      <c r="F26" s="6" t="s">
        <v>5</v>
      </c>
      <c r="G26" s="6">
        <v>3</v>
      </c>
      <c r="H26" s="12">
        <v>40</v>
      </c>
      <c r="I26" s="6">
        <v>6</v>
      </c>
      <c r="J26" s="12">
        <v>38</v>
      </c>
      <c r="K26" s="15">
        <f t="shared" si="0"/>
        <v>0.95</v>
      </c>
      <c r="L26" s="6">
        <v>4</v>
      </c>
      <c r="M26" s="12">
        <v>45</v>
      </c>
      <c r="N26" s="17">
        <f t="shared" si="1"/>
        <v>1.125</v>
      </c>
      <c r="O26" s="6" t="s">
        <v>115</v>
      </c>
      <c r="P26" s="19">
        <v>0.20563438206868187</v>
      </c>
      <c r="Q26" s="19">
        <v>0.152</v>
      </c>
      <c r="R26" s="19">
        <f>Q26/P26</f>
        <v>0.73917600000000006</v>
      </c>
      <c r="S26" s="19">
        <v>0.22225514891094977</v>
      </c>
      <c r="T26" s="17">
        <f>S26/P26</f>
        <v>1.0808267891539489</v>
      </c>
      <c r="U26" s="21" t="str">
        <f t="shared" si="2"/>
        <v/>
      </c>
    </row>
    <row r="27" spans="1:21" ht="27" customHeight="1">
      <c r="A27" s="7">
        <v>25</v>
      </c>
      <c r="B27" s="7" t="s">
        <v>8</v>
      </c>
      <c r="C27" s="7" t="s">
        <v>96</v>
      </c>
      <c r="D27" s="6">
        <v>4</v>
      </c>
      <c r="E27" s="6">
        <v>6</v>
      </c>
      <c r="F27" s="6" t="s">
        <v>5</v>
      </c>
      <c r="G27" s="6">
        <v>3</v>
      </c>
      <c r="H27" s="12">
        <v>52</v>
      </c>
      <c r="I27" s="6">
        <v>6</v>
      </c>
      <c r="J27" s="12">
        <v>50.283999999999999</v>
      </c>
      <c r="K27" s="15">
        <f t="shared" si="0"/>
        <v>0.96699999999999997</v>
      </c>
      <c r="L27" s="6">
        <v>4</v>
      </c>
      <c r="M27" s="12">
        <v>55</v>
      </c>
      <c r="N27" s="17">
        <f t="shared" si="1"/>
        <v>1.0576923076923077</v>
      </c>
      <c r="O27" s="6" t="s">
        <v>115</v>
      </c>
      <c r="P27" s="19" t="s">
        <v>115</v>
      </c>
      <c r="Q27" s="19"/>
      <c r="R27" s="19"/>
      <c r="S27" s="19" t="s">
        <v>115</v>
      </c>
      <c r="T27" s="17" t="s">
        <v>115</v>
      </c>
      <c r="U27" s="21" t="str">
        <f t="shared" si="2"/>
        <v/>
      </c>
    </row>
    <row r="28" spans="1:21" ht="27" customHeight="1">
      <c r="A28" s="7">
        <v>26</v>
      </c>
      <c r="B28" s="7" t="s">
        <v>46</v>
      </c>
      <c r="C28" s="7" t="s">
        <v>56</v>
      </c>
      <c r="D28" s="6">
        <v>4</v>
      </c>
      <c r="E28" s="6">
        <v>6</v>
      </c>
      <c r="F28" s="6" t="s">
        <v>5</v>
      </c>
      <c r="G28" s="6">
        <v>3</v>
      </c>
      <c r="H28" s="12">
        <v>34</v>
      </c>
      <c r="I28" s="6">
        <v>6</v>
      </c>
      <c r="J28" s="12">
        <v>32.9</v>
      </c>
      <c r="K28" s="15">
        <f t="shared" si="0"/>
        <v>0.96764705882352942</v>
      </c>
      <c r="L28" s="6">
        <v>4</v>
      </c>
      <c r="M28" s="12">
        <v>32</v>
      </c>
      <c r="N28" s="17">
        <f t="shared" si="1"/>
        <v>0.94117647058823528</v>
      </c>
      <c r="O28" s="6" t="s">
        <v>115</v>
      </c>
      <c r="P28" s="19" t="s">
        <v>115</v>
      </c>
      <c r="Q28" s="19"/>
      <c r="R28" s="19"/>
      <c r="S28" s="19" t="s">
        <v>115</v>
      </c>
      <c r="T28" s="17" t="s">
        <v>115</v>
      </c>
      <c r="U28" s="21" t="str">
        <f t="shared" si="2"/>
        <v>○</v>
      </c>
    </row>
    <row r="29" spans="1:21" ht="27" customHeight="1">
      <c r="A29" s="7">
        <v>27</v>
      </c>
      <c r="B29" s="7" t="s">
        <v>47</v>
      </c>
      <c r="C29" s="7" t="s">
        <v>56</v>
      </c>
      <c r="D29" s="6">
        <v>4</v>
      </c>
      <c r="E29" s="6">
        <v>6</v>
      </c>
      <c r="F29" s="6" t="s">
        <v>5</v>
      </c>
      <c r="G29" s="6">
        <v>3</v>
      </c>
      <c r="H29" s="12">
        <v>25</v>
      </c>
      <c r="I29" s="6">
        <v>6</v>
      </c>
      <c r="J29" s="12">
        <v>20</v>
      </c>
      <c r="K29" s="15">
        <f t="shared" si="0"/>
        <v>0.8</v>
      </c>
      <c r="L29" s="6">
        <v>4</v>
      </c>
      <c r="M29" s="12">
        <v>26</v>
      </c>
      <c r="N29" s="17">
        <f t="shared" si="1"/>
        <v>1.04</v>
      </c>
      <c r="O29" s="6" t="s">
        <v>115</v>
      </c>
      <c r="P29" s="19" t="s">
        <v>115</v>
      </c>
      <c r="Q29" s="19"/>
      <c r="R29" s="19"/>
      <c r="S29" s="19" t="s">
        <v>115</v>
      </c>
      <c r="T29" s="17" t="s">
        <v>115</v>
      </c>
      <c r="U29" s="21" t="str">
        <f t="shared" si="2"/>
        <v/>
      </c>
    </row>
    <row r="30" spans="1:21" ht="27" customHeight="1">
      <c r="A30" s="7">
        <v>28</v>
      </c>
      <c r="B30" s="7" t="s">
        <v>48</v>
      </c>
      <c r="C30" s="7" t="s">
        <v>56</v>
      </c>
      <c r="D30" s="6">
        <v>4</v>
      </c>
      <c r="E30" s="6">
        <v>6</v>
      </c>
      <c r="F30" s="6" t="s">
        <v>5</v>
      </c>
      <c r="G30" s="6">
        <v>3</v>
      </c>
      <c r="H30" s="12">
        <v>238</v>
      </c>
      <c r="I30" s="6">
        <v>6</v>
      </c>
      <c r="J30" s="12">
        <v>218</v>
      </c>
      <c r="K30" s="15">
        <f t="shared" si="0"/>
        <v>0.91596638655462181</v>
      </c>
      <c r="L30" s="6">
        <v>4</v>
      </c>
      <c r="M30" s="12">
        <v>226</v>
      </c>
      <c r="N30" s="17">
        <f t="shared" si="1"/>
        <v>0.94957983193277307</v>
      </c>
      <c r="O30" s="6" t="s">
        <v>115</v>
      </c>
      <c r="P30" s="19" t="s">
        <v>115</v>
      </c>
      <c r="Q30" s="19"/>
      <c r="R30" s="19"/>
      <c r="S30" s="19" t="s">
        <v>115</v>
      </c>
      <c r="T30" s="17" t="s">
        <v>115</v>
      </c>
      <c r="U30" s="21" t="str">
        <f t="shared" si="2"/>
        <v>○</v>
      </c>
    </row>
    <row r="31" spans="1:21" ht="27" customHeight="1">
      <c r="A31" s="7">
        <v>29</v>
      </c>
      <c r="B31" s="7" t="s">
        <v>49</v>
      </c>
      <c r="C31" s="7" t="s">
        <v>97</v>
      </c>
      <c r="D31" s="6">
        <v>4</v>
      </c>
      <c r="E31" s="6">
        <v>6</v>
      </c>
      <c r="F31" s="6" t="s">
        <v>5</v>
      </c>
      <c r="G31" s="6">
        <v>3</v>
      </c>
      <c r="H31" s="12">
        <v>104</v>
      </c>
      <c r="I31" s="6">
        <v>6</v>
      </c>
      <c r="J31" s="12">
        <v>100.9</v>
      </c>
      <c r="K31" s="15">
        <f t="shared" si="0"/>
        <v>0.9701923076923078</v>
      </c>
      <c r="L31" s="6">
        <v>4</v>
      </c>
      <c r="M31" s="12">
        <v>65</v>
      </c>
      <c r="N31" s="17">
        <f t="shared" si="1"/>
        <v>0.625</v>
      </c>
      <c r="O31" s="6" t="s">
        <v>115</v>
      </c>
      <c r="P31" s="19" t="s">
        <v>115</v>
      </c>
      <c r="Q31" s="19"/>
      <c r="R31" s="19"/>
      <c r="S31" s="19" t="s">
        <v>115</v>
      </c>
      <c r="T31" s="17" t="s">
        <v>115</v>
      </c>
      <c r="U31" s="21" t="str">
        <f t="shared" si="2"/>
        <v>○</v>
      </c>
    </row>
    <row r="32" spans="1:21" ht="27" customHeight="1">
      <c r="A32" s="7">
        <v>30</v>
      </c>
      <c r="B32" s="7" t="s">
        <v>51</v>
      </c>
      <c r="C32" s="7" t="s">
        <v>19</v>
      </c>
      <c r="D32" s="6">
        <v>4</v>
      </c>
      <c r="E32" s="6">
        <v>6</v>
      </c>
      <c r="F32" s="6" t="s">
        <v>5</v>
      </c>
      <c r="G32" s="6">
        <v>3</v>
      </c>
      <c r="H32" s="12">
        <v>193</v>
      </c>
      <c r="I32" s="6">
        <v>6</v>
      </c>
      <c r="J32" s="12">
        <v>159</v>
      </c>
      <c r="K32" s="15">
        <f t="shared" si="0"/>
        <v>0.82383419689119175</v>
      </c>
      <c r="L32" s="6">
        <v>4</v>
      </c>
      <c r="M32" s="12">
        <v>192</v>
      </c>
      <c r="N32" s="17">
        <f t="shared" si="1"/>
        <v>0.99481865284974091</v>
      </c>
      <c r="O32" s="6" t="s">
        <v>115</v>
      </c>
      <c r="P32" s="19" t="s">
        <v>115</v>
      </c>
      <c r="Q32" s="19"/>
      <c r="R32" s="19"/>
      <c r="S32" s="19" t="s">
        <v>115</v>
      </c>
      <c r="T32" s="17" t="s">
        <v>115</v>
      </c>
      <c r="U32" s="21" t="str">
        <f t="shared" si="2"/>
        <v>○</v>
      </c>
    </row>
    <row r="33" spans="1:21" ht="27" customHeight="1">
      <c r="A33" s="7">
        <v>31</v>
      </c>
      <c r="B33" s="7" t="s">
        <v>52</v>
      </c>
      <c r="C33" s="7" t="s">
        <v>83</v>
      </c>
      <c r="D33" s="6">
        <v>4</v>
      </c>
      <c r="E33" s="6">
        <v>6</v>
      </c>
      <c r="F33" s="6" t="s">
        <v>115</v>
      </c>
      <c r="G33" s="6">
        <v>3</v>
      </c>
      <c r="H33" s="12">
        <v>198</v>
      </c>
      <c r="I33" s="6">
        <v>6</v>
      </c>
      <c r="J33" s="12">
        <v>192</v>
      </c>
      <c r="K33" s="15">
        <f t="shared" si="0"/>
        <v>0.96969696969696972</v>
      </c>
      <c r="L33" s="6">
        <v>4</v>
      </c>
      <c r="M33" s="12">
        <v>189</v>
      </c>
      <c r="N33" s="17">
        <f t="shared" si="1"/>
        <v>0.95454545454545459</v>
      </c>
      <c r="O33" s="6" t="s">
        <v>5</v>
      </c>
      <c r="P33" s="19">
        <v>0.12252475247524752</v>
      </c>
      <c r="Q33" s="19">
        <v>8.4805653710247397e-002</v>
      </c>
      <c r="R33" s="19">
        <f>Q33/P33</f>
        <v>0.69215119391797875</v>
      </c>
      <c r="S33" s="19">
        <v>0.10166756320602474</v>
      </c>
      <c r="T33" s="17">
        <f>S33/P33</f>
        <v>0.82977162697442419</v>
      </c>
      <c r="U33" s="21" t="str">
        <f t="shared" si="2"/>
        <v>○</v>
      </c>
    </row>
    <row r="34" spans="1:21" ht="27" customHeight="1">
      <c r="A34" s="7">
        <v>32</v>
      </c>
      <c r="B34" s="7" t="s">
        <v>53</v>
      </c>
      <c r="C34" s="7" t="s">
        <v>98</v>
      </c>
      <c r="D34" s="6">
        <v>4</v>
      </c>
      <c r="E34" s="6">
        <v>6</v>
      </c>
      <c r="F34" s="6" t="s">
        <v>5</v>
      </c>
      <c r="G34" s="6">
        <v>3</v>
      </c>
      <c r="H34" s="12">
        <v>14</v>
      </c>
      <c r="I34" s="6">
        <v>6</v>
      </c>
      <c r="J34" s="12">
        <v>11.48</v>
      </c>
      <c r="K34" s="15">
        <f t="shared" si="0"/>
        <v>0.82</v>
      </c>
      <c r="L34" s="6">
        <v>4</v>
      </c>
      <c r="M34" s="12">
        <v>5</v>
      </c>
      <c r="N34" s="17">
        <f t="shared" si="1"/>
        <v>0.35714285714285715</v>
      </c>
      <c r="O34" s="6"/>
      <c r="P34" s="19"/>
      <c r="Q34" s="19"/>
      <c r="R34" s="19"/>
      <c r="S34" s="19" t="s">
        <v>115</v>
      </c>
      <c r="T34" s="17" t="s">
        <v>115</v>
      </c>
      <c r="U34" s="21" t="str">
        <f t="shared" si="2"/>
        <v>○</v>
      </c>
    </row>
    <row r="35" spans="1:21" ht="27" customHeight="1">
      <c r="A35" s="7">
        <v>33</v>
      </c>
      <c r="B35" s="7" t="s">
        <v>54</v>
      </c>
      <c r="C35" s="7" t="s">
        <v>99</v>
      </c>
      <c r="D35" s="6">
        <v>4</v>
      </c>
      <c r="E35" s="6">
        <v>6</v>
      </c>
      <c r="F35" s="6" t="s">
        <v>5</v>
      </c>
      <c r="G35" s="6">
        <v>3</v>
      </c>
      <c r="H35" s="12">
        <v>90</v>
      </c>
      <c r="I35" s="6">
        <v>6</v>
      </c>
      <c r="J35" s="12">
        <v>87</v>
      </c>
      <c r="K35" s="15">
        <f t="shared" si="0"/>
        <v>0.96666666666666667</v>
      </c>
      <c r="L35" s="6">
        <v>4</v>
      </c>
      <c r="M35" s="12">
        <v>86</v>
      </c>
      <c r="N35" s="17">
        <f t="shared" si="1"/>
        <v>0.9555555555555556</v>
      </c>
      <c r="O35" s="6"/>
      <c r="P35" s="19"/>
      <c r="Q35" s="19"/>
      <c r="R35" s="19"/>
      <c r="S35" s="19" t="s">
        <v>115</v>
      </c>
      <c r="T35" s="17" t="s">
        <v>115</v>
      </c>
      <c r="U35" s="21" t="str">
        <f t="shared" si="2"/>
        <v>○</v>
      </c>
    </row>
    <row r="36" spans="1:21" ht="27" customHeight="1">
      <c r="A36" s="7">
        <v>34</v>
      </c>
      <c r="B36" s="7" t="s">
        <v>55</v>
      </c>
      <c r="C36" s="7" t="s">
        <v>97</v>
      </c>
      <c r="D36" s="6">
        <v>4</v>
      </c>
      <c r="E36" s="6">
        <v>6</v>
      </c>
      <c r="F36" s="6"/>
      <c r="G36" s="6">
        <v>3</v>
      </c>
      <c r="H36" s="12">
        <v>130</v>
      </c>
      <c r="I36" s="6">
        <v>6</v>
      </c>
      <c r="J36" s="12">
        <v>128</v>
      </c>
      <c r="K36" s="15">
        <f t="shared" si="0"/>
        <v>0.98461538461538467</v>
      </c>
      <c r="L36" s="6">
        <v>4</v>
      </c>
      <c r="M36" s="12">
        <v>136</v>
      </c>
      <c r="N36" s="17">
        <f t="shared" si="1"/>
        <v>1.0461538461538462</v>
      </c>
      <c r="O36" s="6"/>
      <c r="P36" s="19"/>
      <c r="Q36" s="19"/>
      <c r="R36" s="19"/>
      <c r="S36" s="19" t="s">
        <v>115</v>
      </c>
      <c r="T36" s="17" t="s">
        <v>115</v>
      </c>
      <c r="U36" s="21" t="str">
        <f t="shared" si="2"/>
        <v/>
      </c>
    </row>
    <row r="37" spans="1:21" ht="27" customHeight="1">
      <c r="A37" s="7">
        <v>35</v>
      </c>
      <c r="B37" s="7" t="s">
        <v>58</v>
      </c>
      <c r="C37" s="7" t="s">
        <v>82</v>
      </c>
      <c r="D37" s="6">
        <v>4</v>
      </c>
      <c r="E37" s="6">
        <v>6</v>
      </c>
      <c r="F37" s="6" t="s">
        <v>115</v>
      </c>
      <c r="G37" s="6">
        <v>3</v>
      </c>
      <c r="H37" s="12">
        <v>1271</v>
      </c>
      <c r="I37" s="6">
        <v>6</v>
      </c>
      <c r="J37" s="12">
        <v>2800</v>
      </c>
      <c r="K37" s="15">
        <f t="shared" si="0"/>
        <v>2.2029897718332023</v>
      </c>
      <c r="L37" s="6">
        <v>4</v>
      </c>
      <c r="M37" s="12">
        <v>1512</v>
      </c>
      <c r="N37" s="17">
        <f t="shared" si="1"/>
        <v>1.1896144767899293</v>
      </c>
      <c r="O37" s="6" t="s">
        <v>5</v>
      </c>
      <c r="P37" s="19">
        <v>4.1392561714322935e-002</v>
      </c>
      <c r="Q37" s="19">
        <v>4.e-002</v>
      </c>
      <c r="R37" s="19">
        <f>Q37/P37</f>
        <v>0.96635719905586148</v>
      </c>
      <c r="S37" s="19">
        <v>2.4172661870503598e-002</v>
      </c>
      <c r="T37" s="17">
        <f>S37/P37</f>
        <v>0.58398564547260701</v>
      </c>
      <c r="U37" s="21" t="str">
        <f t="shared" si="2"/>
        <v/>
      </c>
    </row>
    <row r="38" spans="1:21" ht="27" customHeight="1">
      <c r="A38" s="7">
        <v>36</v>
      </c>
      <c r="B38" s="8" t="s">
        <v>59</v>
      </c>
      <c r="C38" s="7" t="s">
        <v>83</v>
      </c>
      <c r="D38" s="6">
        <v>4</v>
      </c>
      <c r="E38" s="6">
        <v>6</v>
      </c>
      <c r="F38" s="6" t="s">
        <v>5</v>
      </c>
      <c r="G38" s="6">
        <v>3</v>
      </c>
      <c r="H38" s="12">
        <v>392</v>
      </c>
      <c r="I38" s="6">
        <v>6</v>
      </c>
      <c r="J38" s="12">
        <v>377</v>
      </c>
      <c r="K38" s="15">
        <f t="shared" si="0"/>
        <v>0.96173469387755106</v>
      </c>
      <c r="L38" s="6">
        <v>4</v>
      </c>
      <c r="M38" s="12">
        <v>283</v>
      </c>
      <c r="N38" s="17">
        <f t="shared" si="1"/>
        <v>0.72193877551020413</v>
      </c>
      <c r="O38" s="6"/>
      <c r="P38" s="19"/>
      <c r="Q38" s="19"/>
      <c r="R38" s="19"/>
      <c r="S38" s="19" t="s">
        <v>115</v>
      </c>
      <c r="T38" s="17" t="s">
        <v>115</v>
      </c>
      <c r="U38" s="21" t="str">
        <f t="shared" si="2"/>
        <v>○</v>
      </c>
    </row>
    <row r="39" spans="1:21" ht="27" customHeight="1">
      <c r="A39" s="7">
        <v>37</v>
      </c>
      <c r="B39" s="7" t="s">
        <v>28</v>
      </c>
      <c r="C39" s="7" t="s">
        <v>84</v>
      </c>
      <c r="D39" s="6">
        <v>4</v>
      </c>
      <c r="E39" s="6">
        <v>6</v>
      </c>
      <c r="F39" s="6" t="s">
        <v>5</v>
      </c>
      <c r="G39" s="6">
        <v>3</v>
      </c>
      <c r="H39" s="12">
        <v>17</v>
      </c>
      <c r="I39" s="6">
        <v>6</v>
      </c>
      <c r="J39" s="12">
        <v>16</v>
      </c>
      <c r="K39" s="15">
        <f t="shared" si="0"/>
        <v>0.94117647058823528</v>
      </c>
      <c r="L39" s="6">
        <v>4</v>
      </c>
      <c r="M39" s="12">
        <v>20</v>
      </c>
      <c r="N39" s="17">
        <f t="shared" si="1"/>
        <v>1.1764705882352942</v>
      </c>
      <c r="O39" s="6"/>
      <c r="P39" s="19"/>
      <c r="Q39" s="19"/>
      <c r="R39" s="19"/>
      <c r="S39" s="19" t="s">
        <v>115</v>
      </c>
      <c r="T39" s="17" t="s">
        <v>115</v>
      </c>
      <c r="U39" s="21" t="str">
        <f t="shared" si="2"/>
        <v/>
      </c>
    </row>
    <row r="40" spans="1:21" ht="27" customHeight="1">
      <c r="A40" s="7">
        <v>38</v>
      </c>
      <c r="B40" s="7" t="s">
        <v>14</v>
      </c>
      <c r="C40" s="7" t="s">
        <v>90</v>
      </c>
      <c r="D40" s="6">
        <v>4</v>
      </c>
      <c r="E40" s="6">
        <v>6</v>
      </c>
      <c r="F40" s="6" t="s">
        <v>5</v>
      </c>
      <c r="G40" s="6">
        <v>3</v>
      </c>
      <c r="H40" s="12">
        <v>6</v>
      </c>
      <c r="I40" s="6">
        <v>6</v>
      </c>
      <c r="J40" s="12">
        <v>5.82</v>
      </c>
      <c r="K40" s="15">
        <f t="shared" si="0"/>
        <v>0.97000000000000008</v>
      </c>
      <c r="L40" s="6">
        <v>4</v>
      </c>
      <c r="M40" s="12">
        <v>7</v>
      </c>
      <c r="N40" s="17">
        <f t="shared" si="1"/>
        <v>1.1666666666666667</v>
      </c>
      <c r="O40" s="6"/>
      <c r="P40" s="19"/>
      <c r="Q40" s="19"/>
      <c r="R40" s="19"/>
      <c r="S40" s="19" t="s">
        <v>115</v>
      </c>
      <c r="T40" s="17" t="s">
        <v>115</v>
      </c>
      <c r="U40" s="21" t="str">
        <f t="shared" si="2"/>
        <v/>
      </c>
    </row>
    <row r="41" spans="1:21" ht="27" customHeight="1">
      <c r="A41" s="7">
        <v>39</v>
      </c>
      <c r="B41" s="7" t="s">
        <v>37</v>
      </c>
      <c r="C41" s="7" t="s">
        <v>100</v>
      </c>
      <c r="D41" s="6">
        <v>4</v>
      </c>
      <c r="E41" s="6">
        <v>6</v>
      </c>
      <c r="F41" s="6" t="s">
        <v>5</v>
      </c>
      <c r="G41" s="6">
        <v>3</v>
      </c>
      <c r="H41" s="12">
        <v>7</v>
      </c>
      <c r="I41" s="6">
        <v>6</v>
      </c>
      <c r="J41" s="12">
        <v>6.3239999999999998</v>
      </c>
      <c r="K41" s="15">
        <f t="shared" si="0"/>
        <v>0.90342857142857136</v>
      </c>
      <c r="L41" s="6">
        <v>4</v>
      </c>
      <c r="M41" s="12">
        <v>8</v>
      </c>
      <c r="N41" s="17">
        <f t="shared" si="1"/>
        <v>1.1428571428571428</v>
      </c>
      <c r="O41" s="6"/>
      <c r="P41" s="19"/>
      <c r="Q41" s="19"/>
      <c r="R41" s="19"/>
      <c r="S41" s="19" t="s">
        <v>115</v>
      </c>
      <c r="T41" s="17" t="s">
        <v>115</v>
      </c>
      <c r="U41" s="21" t="str">
        <f t="shared" si="2"/>
        <v/>
      </c>
    </row>
    <row r="42" spans="1:21" ht="27" customHeight="1">
      <c r="A42" s="7">
        <v>40</v>
      </c>
      <c r="B42" s="7" t="s">
        <v>60</v>
      </c>
      <c r="C42" s="7" t="s">
        <v>81</v>
      </c>
      <c r="D42" s="6">
        <v>4</v>
      </c>
      <c r="E42" s="6">
        <v>6</v>
      </c>
      <c r="F42" s="6" t="s">
        <v>5</v>
      </c>
      <c r="G42" s="6">
        <v>3</v>
      </c>
      <c r="H42" s="12">
        <v>65</v>
      </c>
      <c r="I42" s="6">
        <v>6</v>
      </c>
      <c r="J42" s="12">
        <v>62.5</v>
      </c>
      <c r="K42" s="15">
        <f t="shared" si="0"/>
        <v>0.96153846153846156</v>
      </c>
      <c r="L42" s="6">
        <v>4</v>
      </c>
      <c r="M42" s="12">
        <v>110</v>
      </c>
      <c r="N42" s="17">
        <f t="shared" si="1"/>
        <v>1.6923076923076923</v>
      </c>
      <c r="O42" s="6"/>
      <c r="P42" s="19"/>
      <c r="Q42" s="19"/>
      <c r="R42" s="19"/>
      <c r="S42" s="19" t="s">
        <v>115</v>
      </c>
      <c r="T42" s="17" t="s">
        <v>115</v>
      </c>
      <c r="U42" s="21" t="str">
        <f t="shared" si="2"/>
        <v/>
      </c>
    </row>
    <row r="43" spans="1:21" ht="27" customHeight="1">
      <c r="A43" s="7">
        <v>41</v>
      </c>
      <c r="B43" s="7" t="s">
        <v>63</v>
      </c>
      <c r="C43" s="7" t="s">
        <v>97</v>
      </c>
      <c r="D43" s="6">
        <v>4</v>
      </c>
      <c r="E43" s="6">
        <v>6</v>
      </c>
      <c r="F43" s="6" t="s">
        <v>5</v>
      </c>
      <c r="G43" s="6">
        <v>3</v>
      </c>
      <c r="H43" s="12">
        <v>739</v>
      </c>
      <c r="I43" s="6">
        <v>6</v>
      </c>
      <c r="J43" s="12">
        <v>705</v>
      </c>
      <c r="K43" s="15">
        <f t="shared" si="0"/>
        <v>0.95399188092016241</v>
      </c>
      <c r="L43" s="6">
        <v>4</v>
      </c>
      <c r="M43" s="12">
        <v>629</v>
      </c>
      <c r="N43" s="17">
        <f t="shared" si="1"/>
        <v>0.85115020297699595</v>
      </c>
      <c r="O43" s="6"/>
      <c r="P43" s="19"/>
      <c r="Q43" s="19"/>
      <c r="R43" s="19"/>
      <c r="S43" s="19" t="s">
        <v>115</v>
      </c>
      <c r="T43" s="17" t="s">
        <v>115</v>
      </c>
      <c r="U43" s="21" t="str">
        <f t="shared" si="2"/>
        <v>○</v>
      </c>
    </row>
    <row r="44" spans="1:21" ht="27" customHeight="1">
      <c r="A44" s="7">
        <v>42</v>
      </c>
      <c r="B44" s="7" t="s">
        <v>38</v>
      </c>
      <c r="C44" s="7" t="s">
        <v>101</v>
      </c>
      <c r="D44" s="6">
        <v>4</v>
      </c>
      <c r="E44" s="6">
        <v>6</v>
      </c>
      <c r="F44" s="6" t="s">
        <v>5</v>
      </c>
      <c r="G44" s="6">
        <v>3</v>
      </c>
      <c r="H44" s="12">
        <v>39</v>
      </c>
      <c r="I44" s="6">
        <v>6</v>
      </c>
      <c r="J44" s="12">
        <v>36.309000000000005</v>
      </c>
      <c r="K44" s="15">
        <f t="shared" si="0"/>
        <v>0.93100000000000016</v>
      </c>
      <c r="L44" s="6">
        <v>4</v>
      </c>
      <c r="M44" s="12">
        <v>43</v>
      </c>
      <c r="N44" s="17">
        <f t="shared" si="1"/>
        <v>1.1025641025641026</v>
      </c>
      <c r="O44" s="6"/>
      <c r="P44" s="19"/>
      <c r="Q44" s="19"/>
      <c r="R44" s="19"/>
      <c r="S44" s="19" t="s">
        <v>115</v>
      </c>
      <c r="T44" s="17" t="s">
        <v>115</v>
      </c>
      <c r="U44" s="21" t="str">
        <f t="shared" si="2"/>
        <v/>
      </c>
    </row>
    <row r="45" spans="1:21" ht="27" customHeight="1">
      <c r="A45" s="7">
        <v>43</v>
      </c>
      <c r="B45" s="7" t="s">
        <v>6</v>
      </c>
      <c r="C45" s="7" t="s">
        <v>97</v>
      </c>
      <c r="D45" s="6">
        <v>4</v>
      </c>
      <c r="E45" s="6">
        <v>6</v>
      </c>
      <c r="F45" s="6"/>
      <c r="G45" s="6">
        <v>3</v>
      </c>
      <c r="H45" s="12">
        <v>47</v>
      </c>
      <c r="I45" s="6">
        <v>6</v>
      </c>
      <c r="J45" s="12">
        <v>45</v>
      </c>
      <c r="K45" s="15">
        <f t="shared" si="0"/>
        <v>0.95744680851063835</v>
      </c>
      <c r="L45" s="6">
        <v>4</v>
      </c>
      <c r="M45" s="12">
        <v>62</v>
      </c>
      <c r="N45" s="17">
        <f t="shared" si="1"/>
        <v>1.3191489361702127</v>
      </c>
      <c r="O45" s="6"/>
      <c r="P45" s="19"/>
      <c r="Q45" s="19"/>
      <c r="R45" s="19"/>
      <c r="S45" s="19" t="s">
        <v>115</v>
      </c>
      <c r="T45" s="17" t="s">
        <v>115</v>
      </c>
      <c r="U45" s="21" t="str">
        <f t="shared" si="2"/>
        <v/>
      </c>
    </row>
    <row r="46" spans="1:21" ht="27" customHeight="1">
      <c r="A46" s="7">
        <v>44</v>
      </c>
      <c r="B46" s="7" t="s">
        <v>62</v>
      </c>
      <c r="C46" s="7" t="s">
        <v>90</v>
      </c>
      <c r="D46" s="6">
        <v>4</v>
      </c>
      <c r="E46" s="6">
        <v>6</v>
      </c>
      <c r="F46" s="6" t="s">
        <v>115</v>
      </c>
      <c r="G46" s="6">
        <v>3</v>
      </c>
      <c r="H46" s="12">
        <v>25</v>
      </c>
      <c r="I46" s="6">
        <v>6</v>
      </c>
      <c r="J46" s="12">
        <v>23.75</v>
      </c>
      <c r="K46" s="15">
        <f t="shared" si="0"/>
        <v>0.95</v>
      </c>
      <c r="L46" s="6">
        <v>4</v>
      </c>
      <c r="M46" s="12">
        <v>24</v>
      </c>
      <c r="N46" s="17">
        <f t="shared" si="1"/>
        <v>0.96</v>
      </c>
      <c r="O46" s="6"/>
      <c r="P46" s="19"/>
      <c r="Q46" s="19"/>
      <c r="R46" s="19"/>
      <c r="S46" s="19" t="s">
        <v>115</v>
      </c>
      <c r="T46" s="17" t="s">
        <v>115</v>
      </c>
      <c r="U46" s="21" t="str">
        <f t="shared" si="2"/>
        <v>○</v>
      </c>
    </row>
    <row r="47" spans="1:21" ht="27" customHeight="1">
      <c r="A47" s="7">
        <v>45</v>
      </c>
      <c r="B47" s="8" t="s">
        <v>64</v>
      </c>
      <c r="C47" s="7" t="s">
        <v>89</v>
      </c>
      <c r="D47" s="6">
        <v>4</v>
      </c>
      <c r="E47" s="6">
        <v>6</v>
      </c>
      <c r="F47" s="6" t="s">
        <v>5</v>
      </c>
      <c r="G47" s="6">
        <v>3</v>
      </c>
      <c r="H47" s="12">
        <v>129</v>
      </c>
      <c r="I47" s="6">
        <v>6</v>
      </c>
      <c r="J47" s="12">
        <v>125</v>
      </c>
      <c r="K47" s="15">
        <f t="shared" si="0"/>
        <v>0.96899224806201545</v>
      </c>
      <c r="L47" s="6">
        <v>4</v>
      </c>
      <c r="M47" s="12">
        <v>136</v>
      </c>
      <c r="N47" s="17">
        <f t="shared" si="1"/>
        <v>1.054263565891473</v>
      </c>
      <c r="O47" s="6"/>
      <c r="P47" s="19"/>
      <c r="Q47" s="19"/>
      <c r="R47" s="19"/>
      <c r="S47" s="19" t="s">
        <v>115</v>
      </c>
      <c r="T47" s="17" t="s">
        <v>115</v>
      </c>
      <c r="U47" s="21" t="str">
        <f t="shared" si="2"/>
        <v/>
      </c>
    </row>
    <row r="48" spans="1:21" ht="27" customHeight="1">
      <c r="A48" s="7">
        <v>46</v>
      </c>
      <c r="B48" s="7" t="s">
        <v>65</v>
      </c>
      <c r="C48" s="7" t="s">
        <v>102</v>
      </c>
      <c r="D48" s="6">
        <v>4</v>
      </c>
      <c r="E48" s="6">
        <v>6</v>
      </c>
      <c r="F48" s="6" t="s">
        <v>5</v>
      </c>
      <c r="G48" s="6">
        <v>3</v>
      </c>
      <c r="H48" s="12">
        <v>838</v>
      </c>
      <c r="I48" s="6">
        <v>6</v>
      </c>
      <c r="J48" s="12">
        <v>812</v>
      </c>
      <c r="K48" s="15">
        <f t="shared" si="0"/>
        <v>0.96897374701670647</v>
      </c>
      <c r="L48" s="6">
        <v>4</v>
      </c>
      <c r="M48" s="12">
        <v>970</v>
      </c>
      <c r="N48" s="17">
        <f t="shared" si="1"/>
        <v>1.1575178997613365</v>
      </c>
      <c r="O48" s="6"/>
      <c r="P48" s="19"/>
      <c r="Q48" s="19"/>
      <c r="R48" s="19"/>
      <c r="S48" s="19" t="s">
        <v>115</v>
      </c>
      <c r="T48" s="17" t="s">
        <v>115</v>
      </c>
      <c r="U48" s="21" t="str">
        <f t="shared" si="2"/>
        <v/>
      </c>
    </row>
    <row r="49" spans="1:21" ht="27" customHeight="1">
      <c r="A49" s="7">
        <v>47</v>
      </c>
      <c r="B49" s="7" t="s">
        <v>66</v>
      </c>
      <c r="C49" s="7" t="s">
        <v>87</v>
      </c>
      <c r="D49" s="6">
        <v>4</v>
      </c>
      <c r="E49" s="6">
        <v>6</v>
      </c>
      <c r="F49" s="6" t="s">
        <v>5</v>
      </c>
      <c r="G49" s="6">
        <v>3</v>
      </c>
      <c r="H49" s="12">
        <v>8</v>
      </c>
      <c r="I49" s="6">
        <v>6</v>
      </c>
      <c r="J49" s="12">
        <v>7.7</v>
      </c>
      <c r="K49" s="15">
        <f t="shared" si="0"/>
        <v>0.96250000000000002</v>
      </c>
      <c r="L49" s="6">
        <v>4</v>
      </c>
      <c r="M49" s="12">
        <v>8</v>
      </c>
      <c r="N49" s="17">
        <f t="shared" si="1"/>
        <v>1</v>
      </c>
      <c r="O49" s="6"/>
      <c r="P49" s="19"/>
      <c r="Q49" s="19"/>
      <c r="R49" s="19"/>
      <c r="S49" s="19" t="s">
        <v>115</v>
      </c>
      <c r="T49" s="17" t="s">
        <v>115</v>
      </c>
      <c r="U49" s="21" t="str">
        <f t="shared" si="2"/>
        <v>○</v>
      </c>
    </row>
    <row r="50" spans="1:21" ht="27" customHeight="1">
      <c r="A50" s="7">
        <v>48</v>
      </c>
      <c r="B50" s="7" t="s">
        <v>25</v>
      </c>
      <c r="C50" s="7" t="s">
        <v>97</v>
      </c>
      <c r="D50" s="6">
        <v>4</v>
      </c>
      <c r="E50" s="6">
        <v>6</v>
      </c>
      <c r="F50" s="6" t="s">
        <v>5</v>
      </c>
      <c r="G50" s="6">
        <v>3</v>
      </c>
      <c r="H50" s="12">
        <v>5</v>
      </c>
      <c r="I50" s="6">
        <v>6</v>
      </c>
      <c r="J50" s="12">
        <v>4</v>
      </c>
      <c r="K50" s="15">
        <f t="shared" si="0"/>
        <v>0.8</v>
      </c>
      <c r="L50" s="6">
        <v>4</v>
      </c>
      <c r="M50" s="12">
        <v>2</v>
      </c>
      <c r="N50" s="17">
        <f t="shared" si="1"/>
        <v>0.4</v>
      </c>
      <c r="O50" s="6"/>
      <c r="P50" s="19"/>
      <c r="Q50" s="19"/>
      <c r="R50" s="19"/>
      <c r="S50" s="19" t="s">
        <v>115</v>
      </c>
      <c r="T50" s="17" t="s">
        <v>115</v>
      </c>
      <c r="U50" s="21" t="str">
        <f t="shared" si="2"/>
        <v>○</v>
      </c>
    </row>
    <row r="51" spans="1:21" ht="27" customHeight="1">
      <c r="A51" s="7">
        <v>49</v>
      </c>
      <c r="B51" s="7" t="s">
        <v>67</v>
      </c>
      <c r="C51" s="7" t="s">
        <v>103</v>
      </c>
      <c r="D51" s="6">
        <v>4</v>
      </c>
      <c r="E51" s="6">
        <v>6</v>
      </c>
      <c r="F51" s="6" t="s">
        <v>115</v>
      </c>
      <c r="G51" s="6">
        <v>3</v>
      </c>
      <c r="H51" s="12">
        <v>736</v>
      </c>
      <c r="I51" s="6">
        <v>6</v>
      </c>
      <c r="J51" s="12">
        <v>743</v>
      </c>
      <c r="K51" s="15">
        <f t="shared" si="0"/>
        <v>1.0095108695652173</v>
      </c>
      <c r="L51" s="6">
        <v>4</v>
      </c>
      <c r="M51" s="12">
        <v>652</v>
      </c>
      <c r="N51" s="17">
        <f t="shared" si="1"/>
        <v>0.88586956521739135</v>
      </c>
      <c r="O51" s="6" t="s">
        <v>5</v>
      </c>
      <c r="P51" s="19">
        <v>0.82687338501291985</v>
      </c>
      <c r="Q51" s="19">
        <v>0.80237580993520496</v>
      </c>
      <c r="R51" s="19">
        <f>Q51/P51</f>
        <v>0.97037324514038859</v>
      </c>
      <c r="S51" s="19">
        <v>0.73789044816659122</v>
      </c>
      <c r="T51" s="17">
        <f>S51/P51</f>
        <v>0.89238626075147132</v>
      </c>
      <c r="U51" s="21" t="str">
        <f t="shared" si="2"/>
        <v>○</v>
      </c>
    </row>
    <row r="52" spans="1:21" ht="27" customHeight="1">
      <c r="A52" s="7">
        <v>50</v>
      </c>
      <c r="B52" s="7" t="s">
        <v>70</v>
      </c>
      <c r="C52" s="7" t="s">
        <v>82</v>
      </c>
      <c r="D52" s="6">
        <v>4</v>
      </c>
      <c r="E52" s="6">
        <v>6</v>
      </c>
      <c r="F52" s="6" t="s">
        <v>5</v>
      </c>
      <c r="G52" s="6">
        <v>3</v>
      </c>
      <c r="H52" s="12">
        <v>86</v>
      </c>
      <c r="I52" s="6">
        <v>6</v>
      </c>
      <c r="J52" s="12">
        <v>65</v>
      </c>
      <c r="K52" s="15">
        <f t="shared" si="0"/>
        <v>0.7558139534883721</v>
      </c>
      <c r="L52" s="6">
        <v>4</v>
      </c>
      <c r="M52" s="12">
        <v>76</v>
      </c>
      <c r="N52" s="17">
        <f t="shared" si="1"/>
        <v>0.88372093023255816</v>
      </c>
      <c r="O52" s="6"/>
      <c r="P52" s="19" t="s">
        <v>115</v>
      </c>
      <c r="Q52" s="19"/>
      <c r="R52" s="19"/>
      <c r="S52" s="19" t="s">
        <v>115</v>
      </c>
      <c r="T52" s="17" t="s">
        <v>115</v>
      </c>
      <c r="U52" s="21" t="str">
        <f t="shared" si="2"/>
        <v>○</v>
      </c>
    </row>
    <row r="53" spans="1:21" ht="27" customHeight="1">
      <c r="A53" s="7">
        <v>51</v>
      </c>
      <c r="B53" s="7" t="s">
        <v>71</v>
      </c>
      <c r="C53" s="7" t="s">
        <v>93</v>
      </c>
      <c r="D53" s="6">
        <v>4</v>
      </c>
      <c r="E53" s="6">
        <v>6</v>
      </c>
      <c r="F53" s="6" t="s">
        <v>5</v>
      </c>
      <c r="G53" s="6">
        <v>3</v>
      </c>
      <c r="H53" s="12">
        <v>54</v>
      </c>
      <c r="I53" s="6">
        <v>6</v>
      </c>
      <c r="J53" s="12">
        <v>48</v>
      </c>
      <c r="K53" s="15">
        <f t="shared" si="0"/>
        <v>0.88888888888888884</v>
      </c>
      <c r="L53" s="6">
        <v>4</v>
      </c>
      <c r="M53" s="12">
        <v>50</v>
      </c>
      <c r="N53" s="17">
        <f t="shared" si="1"/>
        <v>0.92592592592592593</v>
      </c>
      <c r="O53" s="6"/>
      <c r="P53" s="19"/>
      <c r="Q53" s="19"/>
      <c r="R53" s="19"/>
      <c r="S53" s="19"/>
      <c r="T53" s="17"/>
      <c r="U53" s="21" t="str">
        <f t="shared" si="2"/>
        <v>○</v>
      </c>
    </row>
    <row r="54" spans="1:21" ht="27" customHeight="1">
      <c r="A54" s="7">
        <v>52</v>
      </c>
      <c r="B54" s="7" t="s">
        <v>4</v>
      </c>
      <c r="C54" s="7" t="s">
        <v>105</v>
      </c>
      <c r="D54" s="6">
        <v>4</v>
      </c>
      <c r="E54" s="6">
        <v>6</v>
      </c>
      <c r="F54" s="6" t="s">
        <v>5</v>
      </c>
      <c r="G54" s="6">
        <v>3</v>
      </c>
      <c r="H54" s="12">
        <v>59</v>
      </c>
      <c r="I54" s="6">
        <v>6</v>
      </c>
      <c r="J54" s="12">
        <v>74</v>
      </c>
      <c r="K54" s="15">
        <f t="shared" si="0"/>
        <v>1.2542372881355932</v>
      </c>
      <c r="L54" s="6">
        <v>4</v>
      </c>
      <c r="M54" s="12">
        <v>52</v>
      </c>
      <c r="N54" s="17">
        <f t="shared" si="1"/>
        <v>0.88135593220338981</v>
      </c>
      <c r="O54" s="6" t="s">
        <v>115</v>
      </c>
      <c r="P54" s="19" t="s">
        <v>115</v>
      </c>
      <c r="Q54" s="19"/>
      <c r="R54" s="19"/>
      <c r="S54" s="19" t="s">
        <v>115</v>
      </c>
      <c r="T54" s="17" t="s">
        <v>115</v>
      </c>
      <c r="U54" s="21" t="str">
        <f t="shared" si="2"/>
        <v>○</v>
      </c>
    </row>
    <row r="55" spans="1:21" ht="27" customHeight="1">
      <c r="A55" s="7">
        <v>53</v>
      </c>
      <c r="B55" s="7" t="s">
        <v>72</v>
      </c>
      <c r="C55" s="7" t="s">
        <v>92</v>
      </c>
      <c r="D55" s="6">
        <v>4</v>
      </c>
      <c r="E55" s="6">
        <v>6</v>
      </c>
      <c r="F55" s="6" t="s">
        <v>5</v>
      </c>
      <c r="G55" s="6">
        <v>3</v>
      </c>
      <c r="H55" s="12">
        <v>9</v>
      </c>
      <c r="I55" s="6">
        <v>6</v>
      </c>
      <c r="J55" s="12">
        <v>8.6999999999999993</v>
      </c>
      <c r="K55" s="15">
        <f t="shared" si="0"/>
        <v>0.96666666666666656</v>
      </c>
      <c r="L55" s="6">
        <v>4</v>
      </c>
      <c r="M55" s="12">
        <v>5</v>
      </c>
      <c r="N55" s="17">
        <f t="shared" si="1"/>
        <v>0.55555555555555558</v>
      </c>
      <c r="O55" s="6" t="s">
        <v>115</v>
      </c>
      <c r="P55" s="19" t="s">
        <v>115</v>
      </c>
      <c r="Q55" s="19"/>
      <c r="R55" s="19"/>
      <c r="S55" s="19" t="s">
        <v>115</v>
      </c>
      <c r="T55" s="17" t="s">
        <v>115</v>
      </c>
      <c r="U55" s="21" t="str">
        <f t="shared" si="2"/>
        <v>○</v>
      </c>
    </row>
    <row r="56" spans="1:21" ht="27" customHeight="1">
      <c r="A56" s="7">
        <v>54</v>
      </c>
      <c r="B56" s="7" t="s">
        <v>73</v>
      </c>
      <c r="C56" s="7" t="s">
        <v>97</v>
      </c>
      <c r="D56" s="6">
        <v>4</v>
      </c>
      <c r="E56" s="6">
        <v>6</v>
      </c>
      <c r="F56" s="6" t="s">
        <v>5</v>
      </c>
      <c r="G56" s="6">
        <v>3</v>
      </c>
      <c r="H56" s="12">
        <v>411</v>
      </c>
      <c r="I56" s="6">
        <v>6</v>
      </c>
      <c r="J56" s="12">
        <v>365.55899999999997</v>
      </c>
      <c r="K56" s="15">
        <f t="shared" si="0"/>
        <v>0.88943795620437949</v>
      </c>
      <c r="L56" s="6">
        <v>4</v>
      </c>
      <c r="M56" s="12">
        <v>368</v>
      </c>
      <c r="N56" s="17">
        <f t="shared" si="1"/>
        <v>0.89537712895377131</v>
      </c>
      <c r="O56" s="6" t="s">
        <v>115</v>
      </c>
      <c r="P56" s="19" t="s">
        <v>115</v>
      </c>
      <c r="Q56" s="19"/>
      <c r="R56" s="19"/>
      <c r="S56" s="19" t="s">
        <v>115</v>
      </c>
      <c r="T56" s="17" t="s">
        <v>115</v>
      </c>
      <c r="U56" s="21" t="str">
        <f t="shared" si="2"/>
        <v>○</v>
      </c>
    </row>
    <row r="57" spans="1:21" ht="27" customHeight="1">
      <c r="A57" s="7">
        <v>55</v>
      </c>
      <c r="B57" s="7" t="s">
        <v>69</v>
      </c>
      <c r="C57" s="7" t="s">
        <v>106</v>
      </c>
      <c r="D57" s="6">
        <v>4</v>
      </c>
      <c r="E57" s="6">
        <v>6</v>
      </c>
      <c r="F57" s="6" t="s">
        <v>5</v>
      </c>
      <c r="G57" s="6">
        <v>3</v>
      </c>
      <c r="H57" s="12">
        <v>145</v>
      </c>
      <c r="I57" s="6">
        <v>6</v>
      </c>
      <c r="J57" s="12">
        <v>137.80000000000001</v>
      </c>
      <c r="K57" s="15">
        <f t="shared" si="0"/>
        <v>0.95034482758620697</v>
      </c>
      <c r="L57" s="6">
        <v>4</v>
      </c>
      <c r="M57" s="12">
        <v>133</v>
      </c>
      <c r="N57" s="17">
        <f t="shared" si="1"/>
        <v>0.91724137931034477</v>
      </c>
      <c r="O57" s="6" t="s">
        <v>115</v>
      </c>
      <c r="P57" s="19" t="s">
        <v>115</v>
      </c>
      <c r="Q57" s="19"/>
      <c r="R57" s="19"/>
      <c r="S57" s="19" t="s">
        <v>115</v>
      </c>
      <c r="T57" s="17" t="s">
        <v>115</v>
      </c>
      <c r="U57" s="21" t="str">
        <f t="shared" si="2"/>
        <v>○</v>
      </c>
    </row>
    <row r="58" spans="1:21" ht="27" customHeight="1">
      <c r="A58" s="7">
        <v>56</v>
      </c>
      <c r="B58" s="7" t="s">
        <v>57</v>
      </c>
      <c r="C58" s="7" t="s">
        <v>107</v>
      </c>
      <c r="D58" s="6">
        <v>4</v>
      </c>
      <c r="E58" s="6">
        <v>6</v>
      </c>
      <c r="F58" s="6" t="s">
        <v>5</v>
      </c>
      <c r="G58" s="6">
        <v>3</v>
      </c>
      <c r="H58" s="12">
        <v>18</v>
      </c>
      <c r="I58" s="6">
        <v>6</v>
      </c>
      <c r="J58" s="12">
        <v>17.46</v>
      </c>
      <c r="K58" s="15">
        <f t="shared" si="0"/>
        <v>0.97000000000000008</v>
      </c>
      <c r="L58" s="6">
        <v>4</v>
      </c>
      <c r="M58" s="12">
        <v>20</v>
      </c>
      <c r="N58" s="17">
        <f t="shared" si="1"/>
        <v>1.1111111111111112</v>
      </c>
      <c r="O58" s="6" t="s">
        <v>115</v>
      </c>
      <c r="P58" s="19" t="s">
        <v>115</v>
      </c>
      <c r="Q58" s="19"/>
      <c r="R58" s="19"/>
      <c r="S58" s="19" t="s">
        <v>115</v>
      </c>
      <c r="T58" s="17" t="s">
        <v>115</v>
      </c>
      <c r="U58" s="21" t="str">
        <f t="shared" si="2"/>
        <v/>
      </c>
    </row>
    <row r="59" spans="1:21" ht="27" customHeight="1">
      <c r="A59" s="7">
        <v>57</v>
      </c>
      <c r="B59" s="7" t="s">
        <v>24</v>
      </c>
      <c r="C59" s="7" t="s">
        <v>93</v>
      </c>
      <c r="D59" s="6">
        <v>4</v>
      </c>
      <c r="E59" s="6">
        <v>6</v>
      </c>
      <c r="F59" s="6" t="s">
        <v>5</v>
      </c>
      <c r="G59" s="6">
        <v>3</v>
      </c>
      <c r="H59" s="12">
        <v>21</v>
      </c>
      <c r="I59" s="6">
        <v>6</v>
      </c>
      <c r="J59" s="12">
        <v>21</v>
      </c>
      <c r="K59" s="15">
        <f t="shared" si="0"/>
        <v>1</v>
      </c>
      <c r="L59" s="6">
        <v>4</v>
      </c>
      <c r="M59" s="12">
        <v>20</v>
      </c>
      <c r="N59" s="17">
        <f t="shared" si="1"/>
        <v>0.95238095238095233</v>
      </c>
      <c r="O59" s="6" t="s">
        <v>115</v>
      </c>
      <c r="P59" s="19" t="s">
        <v>115</v>
      </c>
      <c r="Q59" s="19"/>
      <c r="R59" s="19"/>
      <c r="S59" s="19" t="s">
        <v>115</v>
      </c>
      <c r="T59" s="17" t="s">
        <v>115</v>
      </c>
      <c r="U59" s="21" t="str">
        <f t="shared" si="2"/>
        <v>○</v>
      </c>
    </row>
    <row r="60" spans="1:21" ht="27" customHeight="1">
      <c r="A60" s="7">
        <v>58</v>
      </c>
      <c r="B60" s="7" t="s">
        <v>34</v>
      </c>
      <c r="C60" s="7" t="s">
        <v>81</v>
      </c>
      <c r="D60" s="6">
        <v>4</v>
      </c>
      <c r="E60" s="6">
        <v>6</v>
      </c>
      <c r="F60" s="6"/>
      <c r="G60" s="6">
        <v>3</v>
      </c>
      <c r="H60" s="12">
        <v>641</v>
      </c>
      <c r="I60" s="6">
        <v>6</v>
      </c>
      <c r="J60" s="12">
        <v>930</v>
      </c>
      <c r="K60" s="15">
        <f t="shared" si="0"/>
        <v>1.4508580343213728</v>
      </c>
      <c r="L60" s="6">
        <v>4</v>
      </c>
      <c r="M60" s="12">
        <v>649</v>
      </c>
      <c r="N60" s="17">
        <f t="shared" si="1"/>
        <v>1.0124804992199687</v>
      </c>
      <c r="O60" s="6" t="s">
        <v>5</v>
      </c>
      <c r="P60" s="19">
        <v>5.3416666666666664e-003</v>
      </c>
      <c r="Q60" s="19">
        <v>5.1666666666666701e-003</v>
      </c>
      <c r="R60" s="19">
        <f>Q60/P60</f>
        <v>0.96723868954758263</v>
      </c>
      <c r="S60" s="19">
        <v>5.2128514056224897e-003</v>
      </c>
      <c r="T60" s="17">
        <v>0.97588481852527109</v>
      </c>
      <c r="U60" s="21" t="str">
        <f t="shared" si="2"/>
        <v/>
      </c>
    </row>
    <row r="61" spans="1:21" ht="27" customHeight="1">
      <c r="A61" s="7">
        <v>59</v>
      </c>
      <c r="B61" s="7" t="s">
        <v>13</v>
      </c>
      <c r="C61" s="7" t="s">
        <v>108</v>
      </c>
      <c r="D61" s="6">
        <v>4</v>
      </c>
      <c r="E61" s="6">
        <v>6</v>
      </c>
      <c r="F61" s="6" t="s">
        <v>115</v>
      </c>
      <c r="G61" s="6">
        <v>3</v>
      </c>
      <c r="H61" s="12">
        <v>54</v>
      </c>
      <c r="I61" s="6">
        <v>6</v>
      </c>
      <c r="J61" s="12">
        <v>49</v>
      </c>
      <c r="K61" s="15">
        <f t="shared" si="0"/>
        <v>0.90740740740740744</v>
      </c>
      <c r="L61" s="6">
        <v>4</v>
      </c>
      <c r="M61" s="12">
        <v>56</v>
      </c>
      <c r="N61" s="17">
        <f t="shared" si="1"/>
        <v>1.037037037037037</v>
      </c>
      <c r="O61" s="6"/>
      <c r="P61" s="19" t="s">
        <v>115</v>
      </c>
      <c r="Q61" s="19"/>
      <c r="R61" s="19"/>
      <c r="S61" s="19" t="s">
        <v>115</v>
      </c>
      <c r="T61" s="17" t="s">
        <v>115</v>
      </c>
      <c r="U61" s="21" t="str">
        <f t="shared" si="2"/>
        <v/>
      </c>
    </row>
    <row r="62" spans="1:21" ht="27" customHeight="1">
      <c r="A62" s="7">
        <v>60</v>
      </c>
      <c r="B62" s="7" t="s">
        <v>74</v>
      </c>
      <c r="C62" s="7" t="s">
        <v>93</v>
      </c>
      <c r="D62" s="6">
        <v>4</v>
      </c>
      <c r="E62" s="6">
        <v>6</v>
      </c>
      <c r="F62" s="6" t="s">
        <v>5</v>
      </c>
      <c r="G62" s="6">
        <v>3</v>
      </c>
      <c r="H62" s="12">
        <v>23</v>
      </c>
      <c r="I62" s="6">
        <v>6</v>
      </c>
      <c r="J62" s="12">
        <v>21</v>
      </c>
      <c r="K62" s="15">
        <f t="shared" si="0"/>
        <v>0.91304347826086951</v>
      </c>
      <c r="L62" s="6">
        <v>4</v>
      </c>
      <c r="M62" s="12">
        <v>1</v>
      </c>
      <c r="N62" s="17">
        <f t="shared" si="1"/>
        <v>4.3478260869565216e-002</v>
      </c>
      <c r="O62" s="6"/>
      <c r="P62" s="19"/>
      <c r="Q62" s="19"/>
      <c r="R62" s="19"/>
      <c r="S62" s="19"/>
      <c r="T62" s="17"/>
      <c r="U62" s="21" t="str">
        <f t="shared" si="2"/>
        <v>○</v>
      </c>
    </row>
    <row r="63" spans="1:21" ht="27" customHeight="1">
      <c r="A63" s="7">
        <v>61</v>
      </c>
      <c r="B63" s="7" t="s">
        <v>133</v>
      </c>
      <c r="C63" s="7" t="s">
        <v>95</v>
      </c>
      <c r="D63" s="6">
        <v>4</v>
      </c>
      <c r="E63" s="6">
        <v>6</v>
      </c>
      <c r="F63" s="6" t="s">
        <v>5</v>
      </c>
      <c r="G63" s="6">
        <v>3</v>
      </c>
      <c r="H63" s="12">
        <v>257</v>
      </c>
      <c r="I63" s="6">
        <v>6</v>
      </c>
      <c r="J63" s="12">
        <v>248</v>
      </c>
      <c r="K63" s="15">
        <f t="shared" si="0"/>
        <v>0.96498054474708173</v>
      </c>
      <c r="L63" s="6">
        <v>4</v>
      </c>
      <c r="M63" s="12">
        <v>208</v>
      </c>
      <c r="N63" s="17">
        <f t="shared" si="1"/>
        <v>0.80933852140077822</v>
      </c>
      <c r="O63" s="6"/>
      <c r="P63" s="19"/>
      <c r="Q63" s="19"/>
      <c r="R63" s="19"/>
      <c r="S63" s="19"/>
      <c r="T63" s="17"/>
      <c r="U63" s="21" t="str">
        <f t="shared" si="2"/>
        <v>○</v>
      </c>
    </row>
    <row r="64" spans="1:21" ht="27" customHeight="1">
      <c r="A64" s="7">
        <v>62</v>
      </c>
      <c r="B64" s="7" t="s">
        <v>42</v>
      </c>
      <c r="C64" s="7" t="s">
        <v>109</v>
      </c>
      <c r="D64" s="6">
        <v>4</v>
      </c>
      <c r="E64" s="6">
        <v>6</v>
      </c>
      <c r="F64" s="6" t="s">
        <v>5</v>
      </c>
      <c r="G64" s="6">
        <v>3</v>
      </c>
      <c r="H64" s="12">
        <v>14</v>
      </c>
      <c r="I64" s="6">
        <v>6</v>
      </c>
      <c r="J64" s="12">
        <v>13.5</v>
      </c>
      <c r="K64" s="15">
        <f t="shared" si="0"/>
        <v>0.9642857142857143</v>
      </c>
      <c r="L64" s="6">
        <v>4</v>
      </c>
      <c r="M64" s="12">
        <v>16</v>
      </c>
      <c r="N64" s="17">
        <f t="shared" si="1"/>
        <v>1.1428571428571428</v>
      </c>
      <c r="O64" s="6"/>
      <c r="P64" s="19" t="s">
        <v>115</v>
      </c>
      <c r="Q64" s="19"/>
      <c r="R64" s="19"/>
      <c r="S64" s="19" t="s">
        <v>115</v>
      </c>
      <c r="T64" s="17" t="s">
        <v>115</v>
      </c>
      <c r="U64" s="21" t="str">
        <f t="shared" si="2"/>
        <v/>
      </c>
    </row>
    <row r="65" spans="1:21" ht="27" customHeight="1">
      <c r="A65" s="7">
        <v>63</v>
      </c>
      <c r="B65" s="7" t="s">
        <v>68</v>
      </c>
      <c r="C65" s="7" t="s">
        <v>110</v>
      </c>
      <c r="D65" s="6">
        <v>4</v>
      </c>
      <c r="E65" s="6">
        <v>6</v>
      </c>
      <c r="F65" s="6" t="s">
        <v>5</v>
      </c>
      <c r="G65" s="6">
        <v>3</v>
      </c>
      <c r="H65" s="12">
        <v>116</v>
      </c>
      <c r="I65" s="6">
        <v>6</v>
      </c>
      <c r="J65" s="12">
        <v>112</v>
      </c>
      <c r="K65" s="15">
        <f t="shared" si="0"/>
        <v>0.96551724137931039</v>
      </c>
      <c r="L65" s="6">
        <v>4</v>
      </c>
      <c r="M65" s="12">
        <v>108</v>
      </c>
      <c r="N65" s="17">
        <f t="shared" si="1"/>
        <v>0.93103448275862066</v>
      </c>
      <c r="O65" s="6"/>
      <c r="P65" s="19" t="s">
        <v>115</v>
      </c>
      <c r="Q65" s="19"/>
      <c r="R65" s="19"/>
      <c r="S65" s="19" t="s">
        <v>115</v>
      </c>
      <c r="T65" s="17" t="s">
        <v>115</v>
      </c>
      <c r="U65" s="21" t="str">
        <f t="shared" si="2"/>
        <v>○</v>
      </c>
    </row>
    <row r="66" spans="1:21" ht="27" customHeight="1">
      <c r="A66" s="7">
        <v>64</v>
      </c>
      <c r="B66" s="7" t="s">
        <v>75</v>
      </c>
      <c r="C66" s="7" t="s">
        <v>111</v>
      </c>
      <c r="D66" s="6">
        <v>4</v>
      </c>
      <c r="E66" s="6">
        <v>6</v>
      </c>
      <c r="F66" s="6" t="s">
        <v>5</v>
      </c>
      <c r="G66" s="6">
        <v>3</v>
      </c>
      <c r="H66" s="12">
        <v>93</v>
      </c>
      <c r="I66" s="6">
        <v>6</v>
      </c>
      <c r="J66" s="12">
        <v>88.35</v>
      </c>
      <c r="K66" s="15">
        <f t="shared" si="0"/>
        <v>0.95</v>
      </c>
      <c r="L66" s="6">
        <v>4</v>
      </c>
      <c r="M66" s="12">
        <v>94</v>
      </c>
      <c r="N66" s="17">
        <f t="shared" si="1"/>
        <v>1.010752688172043</v>
      </c>
      <c r="O66" s="6"/>
      <c r="P66" s="19" t="s">
        <v>115</v>
      </c>
      <c r="Q66" s="19"/>
      <c r="R66" s="19"/>
      <c r="S66" s="19" t="s">
        <v>115</v>
      </c>
      <c r="T66" s="17" t="s">
        <v>115</v>
      </c>
      <c r="U66" s="21" t="str">
        <f t="shared" si="2"/>
        <v/>
      </c>
    </row>
    <row r="67" spans="1:21" ht="27" customHeight="1">
      <c r="A67" s="7">
        <v>65</v>
      </c>
      <c r="B67" s="7" t="s">
        <v>76</v>
      </c>
      <c r="C67" s="7" t="s">
        <v>103</v>
      </c>
      <c r="D67" s="6">
        <v>4</v>
      </c>
      <c r="E67" s="6">
        <v>6</v>
      </c>
      <c r="F67" s="6" t="s">
        <v>5</v>
      </c>
      <c r="G67" s="6">
        <v>3</v>
      </c>
      <c r="H67" s="12">
        <v>3</v>
      </c>
      <c r="I67" s="6">
        <v>6</v>
      </c>
      <c r="J67" s="12">
        <v>2.91</v>
      </c>
      <c r="K67" s="15">
        <f>J67/H67</f>
        <v>0.97000000000000008</v>
      </c>
      <c r="L67" s="6">
        <v>4</v>
      </c>
      <c r="M67" s="12">
        <v>3</v>
      </c>
      <c r="N67" s="17">
        <f>M67/H67</f>
        <v>1</v>
      </c>
      <c r="O67" s="6"/>
      <c r="P67" s="19" t="s">
        <v>115</v>
      </c>
      <c r="Q67" s="19"/>
      <c r="R67" s="19"/>
      <c r="S67" s="19" t="s">
        <v>115</v>
      </c>
      <c r="T67" s="17" t="s">
        <v>115</v>
      </c>
      <c r="U67" s="21" t="str">
        <f>IF(H67&gt;=M67,"○","")</f>
        <v>○</v>
      </c>
    </row>
    <row r="68" spans="1:21" ht="27" customHeight="1">
      <c r="A68" s="7">
        <v>66</v>
      </c>
      <c r="B68" s="7" t="s">
        <v>10</v>
      </c>
      <c r="C68" s="7" t="s">
        <v>95</v>
      </c>
      <c r="D68" s="6">
        <v>4</v>
      </c>
      <c r="E68" s="6">
        <v>6</v>
      </c>
      <c r="F68" s="6"/>
      <c r="G68" s="6">
        <v>3</v>
      </c>
      <c r="H68" s="12">
        <v>180</v>
      </c>
      <c r="I68" s="6">
        <v>6</v>
      </c>
      <c r="J68" s="12">
        <v>174</v>
      </c>
      <c r="K68" s="15">
        <f>J68/H68</f>
        <v>0.96666666666666667</v>
      </c>
      <c r="L68" s="6">
        <v>4</v>
      </c>
      <c r="M68" s="12">
        <v>144</v>
      </c>
      <c r="N68" s="17">
        <f>M68/H68</f>
        <v>0.8</v>
      </c>
      <c r="O68" s="6"/>
      <c r="P68" s="19" t="s">
        <v>115</v>
      </c>
      <c r="Q68" s="19"/>
      <c r="R68" s="19"/>
      <c r="S68" s="19" t="s">
        <v>115</v>
      </c>
      <c r="T68" s="17" t="s">
        <v>115</v>
      </c>
      <c r="U68" s="21" t="str">
        <f>IF(H68&gt;=M68,"○","")</f>
        <v>○</v>
      </c>
    </row>
    <row r="69" spans="1:21" ht="27" customHeight="1">
      <c r="A69" s="7">
        <v>67</v>
      </c>
      <c r="B69" s="7" t="s">
        <v>45</v>
      </c>
      <c r="C69" s="7" t="s">
        <v>93</v>
      </c>
      <c r="D69" s="6">
        <v>4</v>
      </c>
      <c r="E69" s="6">
        <v>6</v>
      </c>
      <c r="F69" s="6" t="s">
        <v>5</v>
      </c>
      <c r="G69" s="6">
        <v>3</v>
      </c>
      <c r="H69" s="12">
        <v>12</v>
      </c>
      <c r="I69" s="6">
        <v>6</v>
      </c>
      <c r="J69" s="12">
        <v>11</v>
      </c>
      <c r="K69" s="15">
        <f>J69/H69</f>
        <v>0.91666666666666663</v>
      </c>
      <c r="L69" s="6">
        <v>4</v>
      </c>
      <c r="M69" s="12">
        <v>10</v>
      </c>
      <c r="N69" s="17">
        <f>M69/H69</f>
        <v>0.83333333333333337</v>
      </c>
      <c r="O69" s="6"/>
      <c r="P69" s="19"/>
      <c r="Q69" s="19"/>
      <c r="R69" s="19"/>
      <c r="S69" s="19"/>
      <c r="T69" s="17"/>
      <c r="U69" s="21" t="str">
        <f>IF(H69&gt;=M69,"○","")</f>
        <v>○</v>
      </c>
    </row>
    <row r="70" spans="1:21" ht="27" customHeight="1">
      <c r="A70" s="7">
        <v>68</v>
      </c>
      <c r="B70" s="7" t="s">
        <v>77</v>
      </c>
      <c r="C70" s="7" t="s">
        <v>56</v>
      </c>
      <c r="D70" s="6">
        <v>4</v>
      </c>
      <c r="E70" s="6">
        <v>6</v>
      </c>
      <c r="F70" s="6" t="s">
        <v>5</v>
      </c>
      <c r="G70" s="6">
        <v>3</v>
      </c>
      <c r="H70" s="12">
        <v>1221</v>
      </c>
      <c r="I70" s="6">
        <v>6</v>
      </c>
      <c r="J70" s="12">
        <v>1184</v>
      </c>
      <c r="K70" s="15">
        <f>J70/H70</f>
        <v>0.96969696969696972</v>
      </c>
      <c r="L70" s="6">
        <v>4</v>
      </c>
      <c r="M70" s="12">
        <v>1246</v>
      </c>
      <c r="N70" s="17">
        <f>M70/H70</f>
        <v>1.0204750204750204</v>
      </c>
      <c r="O70" s="6" t="s">
        <v>115</v>
      </c>
      <c r="P70" s="19" t="s">
        <v>115</v>
      </c>
      <c r="Q70" s="19"/>
      <c r="R70" s="19"/>
      <c r="S70" s="19" t="s">
        <v>115</v>
      </c>
      <c r="T70" s="17" t="s">
        <v>115</v>
      </c>
      <c r="U70" s="21" t="str">
        <f>IF(H70&gt;=M70,"○","")</f>
        <v/>
      </c>
    </row>
    <row r="71" spans="1:21" ht="27" customHeight="1">
      <c r="A71" s="7">
        <v>69</v>
      </c>
      <c r="B71" s="7" t="s">
        <v>78</v>
      </c>
      <c r="C71" s="7" t="s">
        <v>56</v>
      </c>
      <c r="D71" s="6">
        <v>4</v>
      </c>
      <c r="E71" s="6">
        <v>6</v>
      </c>
      <c r="F71" s="6" t="s">
        <v>5</v>
      </c>
      <c r="G71" s="6">
        <v>3</v>
      </c>
      <c r="H71" s="12">
        <v>425</v>
      </c>
      <c r="I71" s="6">
        <v>6</v>
      </c>
      <c r="J71" s="12">
        <v>412</v>
      </c>
      <c r="K71" s="15">
        <f>J71/H71</f>
        <v>0.96941176470588231</v>
      </c>
      <c r="L71" s="6">
        <v>4</v>
      </c>
      <c r="M71" s="12">
        <v>449</v>
      </c>
      <c r="N71" s="17">
        <f>M71/H71</f>
        <v>1.0564705882352941</v>
      </c>
      <c r="O71" s="6" t="s">
        <v>115</v>
      </c>
      <c r="P71" s="19" t="s">
        <v>115</v>
      </c>
      <c r="Q71" s="19"/>
      <c r="R71" s="19"/>
      <c r="S71" s="19" t="s">
        <v>115</v>
      </c>
      <c r="T71" s="17" t="s">
        <v>115</v>
      </c>
      <c r="U71" s="21" t="str">
        <f>IF(H71&gt;=M71,"○","")</f>
        <v/>
      </c>
    </row>
  </sheetData>
  <mergeCells count="7">
    <mergeCell ref="D1:E1"/>
    <mergeCell ref="F1:N1"/>
    <mergeCell ref="O1:T1"/>
    <mergeCell ref="A1:A2"/>
    <mergeCell ref="B1:B2"/>
    <mergeCell ref="C1:C2"/>
    <mergeCell ref="U1:U2"/>
  </mergeCells>
  <phoneticPr fontId="2" type="Hiragana"/>
  <pageMargins left="0.7" right="0.7" top="0.75" bottom="0.75" header="0.3" footer="0.3"/>
  <pageSetup paperSize="8" scale="71" fitToWidth="1" fitToHeight="0" orientation="landscape" usePrinterDefaults="1" r:id="rId1"/>
  <headerFooter>
    <oddHeader>&amp;L令和４年度計画書作成事業者（令和４年度実績報告（１年目））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S71"/>
  <sheetViews>
    <sheetView view="pageBreakPreview" topLeftCell="A49" zoomScale="60" workbookViewId="0">
      <selection activeCell="B64" sqref="B64"/>
    </sheetView>
  </sheetViews>
  <sheetFormatPr defaultRowHeight="18.75"/>
  <cols>
    <col min="1" max="1" width="3.625" style="1" customWidth="1"/>
    <col min="2" max="2" width="40" style="1" customWidth="1"/>
    <col min="3" max="3" width="37.75" style="1" customWidth="1"/>
    <col min="4" max="5" width="6" style="2" customWidth="1"/>
    <col min="6" max="6" width="5.25" style="2" customWidth="1"/>
    <col min="7" max="7" width="8.75" style="2" customWidth="1"/>
    <col min="8" max="8" width="12.5" style="3" customWidth="1"/>
    <col min="9" max="9" width="5.625" style="2" customWidth="1"/>
    <col min="10" max="10" width="12.5" style="3" customWidth="1"/>
    <col min="11" max="11" width="11.375" style="4" customWidth="1"/>
    <col min="12" max="12" width="5.625" style="2" customWidth="1"/>
    <col min="13" max="13" width="11.625" style="3" customWidth="1"/>
    <col min="14" max="14" width="10.25" style="4" customWidth="1"/>
    <col min="15" max="15" width="5.25" style="2" customWidth="1"/>
    <col min="16" max="19" width="12.625" style="5" customWidth="1"/>
    <col min="20" max="20" width="10.25" style="4" customWidth="1"/>
    <col min="21" max="21" width="7" style="2" customWidth="1"/>
    <col min="22" max="253" width="9" style="1" customWidth="1"/>
  </cols>
  <sheetData>
    <row r="1" spans="1:21">
      <c r="A1" s="6" t="s">
        <v>2</v>
      </c>
      <c r="B1" s="6" t="s">
        <v>7</v>
      </c>
      <c r="C1" s="6" t="s">
        <v>33</v>
      </c>
      <c r="D1" s="6" t="s">
        <v>36</v>
      </c>
      <c r="E1" s="6"/>
      <c r="F1" s="6" t="s">
        <v>113</v>
      </c>
      <c r="G1" s="6"/>
      <c r="H1" s="10"/>
      <c r="I1" s="6"/>
      <c r="J1" s="10"/>
      <c r="K1" s="13"/>
      <c r="L1" s="6"/>
      <c r="M1" s="10"/>
      <c r="N1" s="13"/>
      <c r="O1" s="6" t="s">
        <v>124</v>
      </c>
      <c r="P1" s="6"/>
      <c r="Q1" s="6"/>
      <c r="R1" s="6"/>
      <c r="S1" s="6"/>
      <c r="T1" s="13"/>
      <c r="U1" s="20" t="s">
        <v>127</v>
      </c>
    </row>
    <row r="2" spans="1:21" ht="31.5" customHeight="1">
      <c r="A2" s="6"/>
      <c r="B2" s="6"/>
      <c r="C2" s="6"/>
      <c r="D2" s="6" t="s">
        <v>79</v>
      </c>
      <c r="E2" s="6" t="s">
        <v>112</v>
      </c>
      <c r="F2" s="6" t="s">
        <v>114</v>
      </c>
      <c r="G2" s="9" t="s">
        <v>116</v>
      </c>
      <c r="H2" s="11" t="s">
        <v>117</v>
      </c>
      <c r="I2" s="9" t="s">
        <v>118</v>
      </c>
      <c r="J2" s="11" t="s">
        <v>119</v>
      </c>
      <c r="K2" s="14" t="s">
        <v>120</v>
      </c>
      <c r="L2" s="9" t="s">
        <v>121</v>
      </c>
      <c r="M2" s="11" t="s">
        <v>122</v>
      </c>
      <c r="N2" s="16" t="s">
        <v>123</v>
      </c>
      <c r="O2" s="6" t="s">
        <v>114</v>
      </c>
      <c r="P2" s="18" t="s">
        <v>125</v>
      </c>
      <c r="Q2" s="18" t="s">
        <v>61</v>
      </c>
      <c r="R2" s="18" t="s">
        <v>120</v>
      </c>
      <c r="S2" s="18" t="s">
        <v>126</v>
      </c>
      <c r="T2" s="16" t="s">
        <v>123</v>
      </c>
      <c r="U2" s="20"/>
    </row>
    <row r="3" spans="1:21" ht="27" customHeight="1">
      <c r="A3" s="7">
        <v>1</v>
      </c>
      <c r="B3" s="7" t="s">
        <v>9</v>
      </c>
      <c r="C3" s="7" t="s">
        <v>80</v>
      </c>
      <c r="D3" s="6">
        <v>4</v>
      </c>
      <c r="E3" s="6">
        <v>6</v>
      </c>
      <c r="F3" s="6" t="s">
        <v>5</v>
      </c>
      <c r="G3" s="6">
        <v>3</v>
      </c>
      <c r="H3" s="12">
        <v>1035</v>
      </c>
      <c r="I3" s="6">
        <v>6</v>
      </c>
      <c r="J3" s="12">
        <v>1000</v>
      </c>
      <c r="K3" s="15">
        <f t="shared" ref="K3:K66" si="0">J3/H3</f>
        <v>0.96618357487922701</v>
      </c>
      <c r="L3" s="6">
        <v>5</v>
      </c>
      <c r="M3" s="12">
        <v>982</v>
      </c>
      <c r="N3" s="17">
        <f t="shared" ref="N3:N66" si="1">M3/H3</f>
        <v>0.94879227053140092</v>
      </c>
      <c r="O3" s="6"/>
      <c r="P3" s="19" t="s">
        <v>115</v>
      </c>
      <c r="Q3" s="19"/>
      <c r="R3" s="15"/>
      <c r="S3" s="19"/>
      <c r="T3" s="17" t="s">
        <v>115</v>
      </c>
      <c r="U3" s="21" t="str">
        <f t="shared" ref="U3:U66" si="2">IF(H3&gt;=M3,"○","")</f>
        <v>○</v>
      </c>
    </row>
    <row r="4" spans="1:21" ht="27" customHeight="1">
      <c r="A4" s="7">
        <v>2</v>
      </c>
      <c r="B4" s="7" t="s">
        <v>15</v>
      </c>
      <c r="C4" s="7" t="s">
        <v>81</v>
      </c>
      <c r="D4" s="6">
        <v>4</v>
      </c>
      <c r="E4" s="6">
        <v>6</v>
      </c>
      <c r="F4" s="6" t="s">
        <v>5</v>
      </c>
      <c r="G4" s="6">
        <v>3</v>
      </c>
      <c r="H4" s="12">
        <v>134</v>
      </c>
      <c r="I4" s="6">
        <v>6</v>
      </c>
      <c r="J4" s="12">
        <v>127</v>
      </c>
      <c r="K4" s="15">
        <f t="shared" si="0"/>
        <v>0.94776119402985071</v>
      </c>
      <c r="L4" s="6">
        <v>5</v>
      </c>
      <c r="M4" s="12">
        <v>122</v>
      </c>
      <c r="N4" s="17">
        <f t="shared" si="1"/>
        <v>0.91044776119402981</v>
      </c>
      <c r="O4" s="6"/>
      <c r="P4" s="19" t="s">
        <v>115</v>
      </c>
      <c r="Q4" s="19"/>
      <c r="R4" s="15"/>
      <c r="S4" s="19" t="s">
        <v>115</v>
      </c>
      <c r="T4" s="17" t="s">
        <v>115</v>
      </c>
      <c r="U4" s="21" t="str">
        <f t="shared" si="2"/>
        <v>○</v>
      </c>
    </row>
    <row r="5" spans="1:21" ht="27" customHeight="1">
      <c r="A5" s="7">
        <v>3</v>
      </c>
      <c r="B5" s="7" t="s">
        <v>20</v>
      </c>
      <c r="C5" s="7" t="s">
        <v>82</v>
      </c>
      <c r="D5" s="6">
        <v>4</v>
      </c>
      <c r="E5" s="6">
        <v>6</v>
      </c>
      <c r="F5" s="6" t="s">
        <v>5</v>
      </c>
      <c r="G5" s="6">
        <v>3</v>
      </c>
      <c r="H5" s="12">
        <v>35</v>
      </c>
      <c r="I5" s="6">
        <v>6</v>
      </c>
      <c r="J5" s="12">
        <v>33</v>
      </c>
      <c r="K5" s="15">
        <f t="shared" si="0"/>
        <v>0.94285714285714284</v>
      </c>
      <c r="L5" s="6">
        <v>5</v>
      </c>
      <c r="M5" s="12">
        <v>31</v>
      </c>
      <c r="N5" s="17">
        <f t="shared" si="1"/>
        <v>0.88571428571428568</v>
      </c>
      <c r="O5" s="6"/>
      <c r="P5" s="19" t="s">
        <v>115</v>
      </c>
      <c r="Q5" s="19"/>
      <c r="R5" s="15"/>
      <c r="S5" s="19" t="s">
        <v>115</v>
      </c>
      <c r="T5" s="17" t="s">
        <v>115</v>
      </c>
      <c r="U5" s="21" t="str">
        <f t="shared" si="2"/>
        <v>○</v>
      </c>
    </row>
    <row r="6" spans="1:21" ht="27" customHeight="1">
      <c r="A6" s="7">
        <v>4</v>
      </c>
      <c r="B6" s="7" t="s">
        <v>17</v>
      </c>
      <c r="C6" s="7" t="s">
        <v>83</v>
      </c>
      <c r="D6" s="6">
        <v>4</v>
      </c>
      <c r="E6" s="6">
        <v>6</v>
      </c>
      <c r="F6" s="6"/>
      <c r="G6" s="6">
        <v>3</v>
      </c>
      <c r="H6" s="12">
        <v>195</v>
      </c>
      <c r="I6" s="6">
        <v>6</v>
      </c>
      <c r="J6" s="12">
        <v>189</v>
      </c>
      <c r="K6" s="15">
        <f t="shared" si="0"/>
        <v>0.96923076923076923</v>
      </c>
      <c r="L6" s="6">
        <v>5</v>
      </c>
      <c r="M6" s="12">
        <v>265</v>
      </c>
      <c r="N6" s="17">
        <f t="shared" si="1"/>
        <v>1.358974358974359</v>
      </c>
      <c r="O6" s="6"/>
      <c r="P6" s="19" t="s">
        <v>115</v>
      </c>
      <c r="Q6" s="19"/>
      <c r="R6" s="15"/>
      <c r="S6" s="19" t="s">
        <v>115</v>
      </c>
      <c r="T6" s="17" t="s">
        <v>115</v>
      </c>
      <c r="U6" s="21" t="str">
        <f t="shared" si="2"/>
        <v/>
      </c>
    </row>
    <row r="7" spans="1:21" ht="27" customHeight="1">
      <c r="A7" s="7">
        <v>5</v>
      </c>
      <c r="B7" s="7" t="s">
        <v>23</v>
      </c>
      <c r="C7" s="7" t="s">
        <v>84</v>
      </c>
      <c r="D7" s="6">
        <v>4</v>
      </c>
      <c r="E7" s="6">
        <v>6</v>
      </c>
      <c r="F7" s="6" t="s">
        <v>5</v>
      </c>
      <c r="G7" s="6">
        <v>3</v>
      </c>
      <c r="H7" s="12">
        <v>19</v>
      </c>
      <c r="I7" s="6">
        <v>6</v>
      </c>
      <c r="J7" s="12">
        <v>18</v>
      </c>
      <c r="K7" s="15">
        <f t="shared" si="0"/>
        <v>0.94736842105263153</v>
      </c>
      <c r="L7" s="6">
        <v>5</v>
      </c>
      <c r="M7" s="12">
        <v>17</v>
      </c>
      <c r="N7" s="17">
        <f t="shared" si="1"/>
        <v>0.89473684210526316</v>
      </c>
      <c r="O7" s="6"/>
      <c r="P7" s="19" t="s">
        <v>115</v>
      </c>
      <c r="Q7" s="19"/>
      <c r="R7" s="15"/>
      <c r="S7" s="19" t="s">
        <v>115</v>
      </c>
      <c r="T7" s="17" t="s">
        <v>115</v>
      </c>
      <c r="U7" s="21" t="str">
        <f t="shared" si="2"/>
        <v>○</v>
      </c>
    </row>
    <row r="8" spans="1:21" ht="27" customHeight="1">
      <c r="A8" s="7">
        <v>6</v>
      </c>
      <c r="B8" s="7" t="s">
        <v>1</v>
      </c>
      <c r="C8" s="7" t="s">
        <v>56</v>
      </c>
      <c r="D8" s="6">
        <v>4</v>
      </c>
      <c r="E8" s="6">
        <v>6</v>
      </c>
      <c r="F8" s="6" t="s">
        <v>5</v>
      </c>
      <c r="G8" s="6">
        <v>3</v>
      </c>
      <c r="H8" s="12">
        <v>1060</v>
      </c>
      <c r="I8" s="6">
        <v>6</v>
      </c>
      <c r="J8" s="12">
        <v>1001</v>
      </c>
      <c r="K8" s="15">
        <f t="shared" si="0"/>
        <v>0.94433962264150939</v>
      </c>
      <c r="L8" s="6">
        <v>5</v>
      </c>
      <c r="M8" s="12">
        <v>1017</v>
      </c>
      <c r="N8" s="17">
        <f t="shared" si="1"/>
        <v>0.9594339622641509</v>
      </c>
      <c r="O8" s="6"/>
      <c r="P8" s="19" t="s">
        <v>115</v>
      </c>
      <c r="Q8" s="19"/>
      <c r="R8" s="15"/>
      <c r="S8" s="19" t="s">
        <v>115</v>
      </c>
      <c r="T8" s="17" t="s">
        <v>115</v>
      </c>
      <c r="U8" s="21" t="str">
        <f t="shared" si="2"/>
        <v>○</v>
      </c>
    </row>
    <row r="9" spans="1:21" ht="27" customHeight="1">
      <c r="A9" s="7">
        <v>7</v>
      </c>
      <c r="B9" s="7" t="s">
        <v>11</v>
      </c>
      <c r="C9" s="7" t="s">
        <v>85</v>
      </c>
      <c r="D9" s="6">
        <v>4</v>
      </c>
      <c r="E9" s="6">
        <v>6</v>
      </c>
      <c r="F9" s="6" t="s">
        <v>5</v>
      </c>
      <c r="G9" s="6">
        <v>3</v>
      </c>
      <c r="H9" s="12">
        <v>22</v>
      </c>
      <c r="I9" s="6">
        <v>6</v>
      </c>
      <c r="J9" s="12">
        <v>19.2</v>
      </c>
      <c r="K9" s="15">
        <f t="shared" si="0"/>
        <v>0.87272727272727268</v>
      </c>
      <c r="L9" s="6">
        <v>5</v>
      </c>
      <c r="M9" s="12">
        <v>18</v>
      </c>
      <c r="N9" s="17">
        <f t="shared" si="1"/>
        <v>0.81818181818181823</v>
      </c>
      <c r="O9" s="6"/>
      <c r="P9" s="19" t="s">
        <v>115</v>
      </c>
      <c r="Q9" s="19"/>
      <c r="R9" s="15"/>
      <c r="S9" s="19" t="s">
        <v>115</v>
      </c>
      <c r="T9" s="17" t="s">
        <v>115</v>
      </c>
      <c r="U9" s="21" t="str">
        <f t="shared" si="2"/>
        <v>○</v>
      </c>
    </row>
    <row r="10" spans="1:21" ht="27" customHeight="1">
      <c r="A10" s="7">
        <v>8</v>
      </c>
      <c r="B10" s="7" t="s">
        <v>27</v>
      </c>
      <c r="C10" s="7" t="s">
        <v>86</v>
      </c>
      <c r="D10" s="6">
        <v>4</v>
      </c>
      <c r="E10" s="6">
        <v>6</v>
      </c>
      <c r="F10" s="6" t="s">
        <v>5</v>
      </c>
      <c r="G10" s="6">
        <v>3</v>
      </c>
      <c r="H10" s="12">
        <v>137</v>
      </c>
      <c r="I10" s="6">
        <v>6</v>
      </c>
      <c r="J10" s="12">
        <v>130</v>
      </c>
      <c r="K10" s="15">
        <f t="shared" si="0"/>
        <v>0.94890510948905105</v>
      </c>
      <c r="L10" s="6">
        <v>5</v>
      </c>
      <c r="M10" s="12">
        <v>146</v>
      </c>
      <c r="N10" s="17">
        <f t="shared" si="1"/>
        <v>1.0656934306569343</v>
      </c>
      <c r="O10" s="6"/>
      <c r="P10" s="19" t="s">
        <v>115</v>
      </c>
      <c r="Q10" s="19"/>
      <c r="R10" s="15"/>
      <c r="S10" s="19" t="s">
        <v>115</v>
      </c>
      <c r="T10" s="17" t="s">
        <v>115</v>
      </c>
      <c r="U10" s="21" t="str">
        <f t="shared" si="2"/>
        <v/>
      </c>
    </row>
    <row r="11" spans="1:21" ht="27" customHeight="1">
      <c r="A11" s="7">
        <v>9</v>
      </c>
      <c r="B11" s="7" t="s">
        <v>29</v>
      </c>
      <c r="C11" s="7" t="s">
        <v>87</v>
      </c>
      <c r="D11" s="6">
        <v>4</v>
      </c>
      <c r="E11" s="6">
        <v>6</v>
      </c>
      <c r="F11" s="6" t="s">
        <v>5</v>
      </c>
      <c r="G11" s="6">
        <v>3</v>
      </c>
      <c r="H11" s="12">
        <v>269</v>
      </c>
      <c r="I11" s="6">
        <v>6</v>
      </c>
      <c r="J11" s="12">
        <v>260</v>
      </c>
      <c r="K11" s="15">
        <f t="shared" si="0"/>
        <v>0.96654275092936803</v>
      </c>
      <c r="L11" s="6">
        <v>5</v>
      </c>
      <c r="M11" s="12">
        <v>250</v>
      </c>
      <c r="N11" s="17">
        <f t="shared" si="1"/>
        <v>0.92936802973977695</v>
      </c>
      <c r="O11" s="6"/>
      <c r="P11" s="19" t="s">
        <v>115</v>
      </c>
      <c r="Q11" s="19"/>
      <c r="R11" s="15"/>
      <c r="S11" s="19" t="s">
        <v>115</v>
      </c>
      <c r="T11" s="17" t="s">
        <v>115</v>
      </c>
      <c r="U11" s="21" t="str">
        <f t="shared" si="2"/>
        <v>○</v>
      </c>
    </row>
    <row r="12" spans="1:21" ht="27" customHeight="1">
      <c r="A12" s="7">
        <v>10</v>
      </c>
      <c r="B12" s="7" t="s">
        <v>26</v>
      </c>
      <c r="C12" s="7" t="s">
        <v>88</v>
      </c>
      <c r="D12" s="6">
        <v>4</v>
      </c>
      <c r="E12" s="6">
        <v>6</v>
      </c>
      <c r="F12" s="6" t="s">
        <v>115</v>
      </c>
      <c r="G12" s="6">
        <v>3</v>
      </c>
      <c r="H12" s="12">
        <v>129</v>
      </c>
      <c r="I12" s="6">
        <v>6</v>
      </c>
      <c r="J12" s="12">
        <v>122</v>
      </c>
      <c r="K12" s="15">
        <f t="shared" si="0"/>
        <v>0.94573643410852715</v>
      </c>
      <c r="L12" s="6">
        <v>5</v>
      </c>
      <c r="M12" s="12">
        <v>139</v>
      </c>
      <c r="N12" s="17">
        <f t="shared" si="1"/>
        <v>1.0775193798449612</v>
      </c>
      <c r="O12" s="6"/>
      <c r="P12" s="19" t="s">
        <v>115</v>
      </c>
      <c r="Q12" s="19"/>
      <c r="R12" s="15"/>
      <c r="S12" s="19" t="s">
        <v>115</v>
      </c>
      <c r="T12" s="17" t="s">
        <v>115</v>
      </c>
      <c r="U12" s="21" t="str">
        <f t="shared" si="2"/>
        <v/>
      </c>
    </row>
    <row r="13" spans="1:21" ht="27" customHeight="1">
      <c r="A13" s="7">
        <v>11</v>
      </c>
      <c r="B13" s="7" t="s">
        <v>31</v>
      </c>
      <c r="C13" s="7" t="s">
        <v>89</v>
      </c>
      <c r="D13" s="6">
        <v>4</v>
      </c>
      <c r="E13" s="6">
        <v>6</v>
      </c>
      <c r="F13" s="6" t="s">
        <v>5</v>
      </c>
      <c r="G13" s="6">
        <v>3</v>
      </c>
      <c r="H13" s="12">
        <v>2</v>
      </c>
      <c r="I13" s="6">
        <v>6</v>
      </c>
      <c r="J13" s="12">
        <v>1.9</v>
      </c>
      <c r="K13" s="15">
        <f t="shared" si="0"/>
        <v>0.95</v>
      </c>
      <c r="L13" s="6">
        <v>5</v>
      </c>
      <c r="M13" s="12">
        <v>3</v>
      </c>
      <c r="N13" s="17">
        <f t="shared" si="1"/>
        <v>1.5</v>
      </c>
      <c r="O13" s="6"/>
      <c r="P13" s="19" t="s">
        <v>115</v>
      </c>
      <c r="Q13" s="19"/>
      <c r="R13" s="15"/>
      <c r="S13" s="19" t="s">
        <v>115</v>
      </c>
      <c r="T13" s="17" t="s">
        <v>115</v>
      </c>
      <c r="U13" s="21" t="str">
        <f t="shared" si="2"/>
        <v/>
      </c>
    </row>
    <row r="14" spans="1:21" ht="27" customHeight="1">
      <c r="A14" s="7">
        <v>12</v>
      </c>
      <c r="B14" s="7" t="s">
        <v>21</v>
      </c>
      <c r="C14" s="7" t="s">
        <v>90</v>
      </c>
      <c r="D14" s="6">
        <v>4</v>
      </c>
      <c r="E14" s="6">
        <v>6</v>
      </c>
      <c r="F14" s="6" t="s">
        <v>5</v>
      </c>
      <c r="G14" s="6">
        <v>3</v>
      </c>
      <c r="H14" s="12">
        <v>122</v>
      </c>
      <c r="I14" s="6">
        <v>6</v>
      </c>
      <c r="J14" s="12">
        <v>118</v>
      </c>
      <c r="K14" s="15">
        <f t="shared" si="0"/>
        <v>0.96721311475409832</v>
      </c>
      <c r="L14" s="6">
        <v>5</v>
      </c>
      <c r="M14" s="12">
        <v>124</v>
      </c>
      <c r="N14" s="17">
        <f t="shared" si="1"/>
        <v>1.0163934426229508</v>
      </c>
      <c r="O14" s="6"/>
      <c r="P14" s="19" t="s">
        <v>115</v>
      </c>
      <c r="Q14" s="19"/>
      <c r="R14" s="15"/>
      <c r="S14" s="19" t="s">
        <v>115</v>
      </c>
      <c r="T14" s="17" t="s">
        <v>115</v>
      </c>
      <c r="U14" s="21" t="str">
        <f t="shared" si="2"/>
        <v/>
      </c>
    </row>
    <row r="15" spans="1:21" ht="27" customHeight="1">
      <c r="A15" s="7">
        <v>13</v>
      </c>
      <c r="B15" s="7" t="s">
        <v>18</v>
      </c>
      <c r="C15" s="7" t="s">
        <v>91</v>
      </c>
      <c r="D15" s="6">
        <v>4</v>
      </c>
      <c r="E15" s="6">
        <v>6</v>
      </c>
      <c r="F15" s="6" t="s">
        <v>115</v>
      </c>
      <c r="G15" s="6">
        <v>3</v>
      </c>
      <c r="H15" s="12">
        <v>39</v>
      </c>
      <c r="I15" s="6">
        <v>6</v>
      </c>
      <c r="J15" s="12">
        <v>36</v>
      </c>
      <c r="K15" s="15">
        <f t="shared" si="0"/>
        <v>0.92307692307692313</v>
      </c>
      <c r="L15" s="6">
        <v>5</v>
      </c>
      <c r="M15" s="12">
        <v>33</v>
      </c>
      <c r="N15" s="17">
        <f t="shared" si="1"/>
        <v>0.84615384615384615</v>
      </c>
      <c r="O15" s="6" t="s">
        <v>5</v>
      </c>
      <c r="P15" s="19">
        <v>3.2445923460898501e-002</v>
      </c>
      <c r="Q15" s="19">
        <v>2.8346456692913399e-002</v>
      </c>
      <c r="R15" s="15">
        <f>Q15/P15</f>
        <v>0.87365233192004887</v>
      </c>
      <c r="S15" s="19">
        <v>2.7942421676545301e-002</v>
      </c>
      <c r="T15" s="17">
        <f>S15/P15</f>
        <v>0.86119976551813981</v>
      </c>
      <c r="U15" s="21" t="str">
        <f t="shared" si="2"/>
        <v>○</v>
      </c>
    </row>
    <row r="16" spans="1:21" ht="27" customHeight="1">
      <c r="A16" s="7">
        <v>14</v>
      </c>
      <c r="B16" s="7" t="s">
        <v>32</v>
      </c>
      <c r="C16" s="7" t="s">
        <v>92</v>
      </c>
      <c r="D16" s="6">
        <v>4</v>
      </c>
      <c r="E16" s="6">
        <v>6</v>
      </c>
      <c r="F16" s="6" t="s">
        <v>5</v>
      </c>
      <c r="G16" s="6">
        <v>3</v>
      </c>
      <c r="H16" s="12">
        <v>2</v>
      </c>
      <c r="I16" s="6">
        <v>6</v>
      </c>
      <c r="J16" s="12">
        <v>0.63</v>
      </c>
      <c r="K16" s="15">
        <f t="shared" si="0"/>
        <v>0.315</v>
      </c>
      <c r="L16" s="6">
        <v>5</v>
      </c>
      <c r="M16" s="12">
        <v>1</v>
      </c>
      <c r="N16" s="17">
        <f t="shared" si="1"/>
        <v>0.5</v>
      </c>
      <c r="O16" s="6" t="s">
        <v>115</v>
      </c>
      <c r="P16" s="19" t="s">
        <v>115</v>
      </c>
      <c r="Q16" s="19"/>
      <c r="R16" s="15"/>
      <c r="S16" s="19" t="s">
        <v>115</v>
      </c>
      <c r="T16" s="17" t="s">
        <v>115</v>
      </c>
      <c r="U16" s="21" t="str">
        <f t="shared" si="2"/>
        <v>○</v>
      </c>
    </row>
    <row r="17" spans="1:21" ht="27" customHeight="1">
      <c r="A17" s="7">
        <v>15</v>
      </c>
      <c r="B17" s="7" t="s">
        <v>3</v>
      </c>
      <c r="C17" s="7" t="s">
        <v>39</v>
      </c>
      <c r="D17" s="6">
        <v>4</v>
      </c>
      <c r="E17" s="6">
        <v>6</v>
      </c>
      <c r="F17" s="6" t="s">
        <v>5</v>
      </c>
      <c r="G17" s="6">
        <v>3</v>
      </c>
      <c r="H17" s="12">
        <v>11</v>
      </c>
      <c r="I17" s="6">
        <v>6</v>
      </c>
      <c r="J17" s="12">
        <v>10.6</v>
      </c>
      <c r="K17" s="15">
        <f t="shared" si="0"/>
        <v>0.96363636363636362</v>
      </c>
      <c r="L17" s="6">
        <v>5</v>
      </c>
      <c r="M17" s="12">
        <v>10</v>
      </c>
      <c r="N17" s="17">
        <f t="shared" si="1"/>
        <v>0.90909090909090906</v>
      </c>
      <c r="O17" s="6" t="s">
        <v>115</v>
      </c>
      <c r="P17" s="19" t="s">
        <v>115</v>
      </c>
      <c r="Q17" s="19"/>
      <c r="R17" s="15"/>
      <c r="S17" s="19" t="s">
        <v>115</v>
      </c>
      <c r="T17" s="17" t="s">
        <v>115</v>
      </c>
      <c r="U17" s="21" t="str">
        <f t="shared" si="2"/>
        <v>○</v>
      </c>
    </row>
    <row r="18" spans="1:21" ht="27" customHeight="1">
      <c r="A18" s="7">
        <v>16</v>
      </c>
      <c r="B18" s="7" t="s">
        <v>35</v>
      </c>
      <c r="C18" s="7" t="s">
        <v>93</v>
      </c>
      <c r="D18" s="6">
        <v>4</v>
      </c>
      <c r="E18" s="6">
        <v>6</v>
      </c>
      <c r="F18" s="6" t="s">
        <v>5</v>
      </c>
      <c r="G18" s="6">
        <v>3</v>
      </c>
      <c r="H18" s="12">
        <v>851</v>
      </c>
      <c r="I18" s="6">
        <v>6</v>
      </c>
      <c r="J18" s="12">
        <v>825</v>
      </c>
      <c r="K18" s="15">
        <f t="shared" si="0"/>
        <v>0.96944770857814333</v>
      </c>
      <c r="L18" s="6">
        <v>5</v>
      </c>
      <c r="M18" s="12">
        <v>854</v>
      </c>
      <c r="N18" s="17">
        <f t="shared" si="1"/>
        <v>1.0035252643948296</v>
      </c>
      <c r="O18" s="6" t="s">
        <v>115</v>
      </c>
      <c r="P18" s="19" t="s">
        <v>115</v>
      </c>
      <c r="Q18" s="19"/>
      <c r="R18" s="15"/>
      <c r="S18" s="19" t="s">
        <v>115</v>
      </c>
      <c r="T18" s="17" t="s">
        <v>115</v>
      </c>
      <c r="U18" s="21" t="str">
        <f t="shared" si="2"/>
        <v/>
      </c>
    </row>
    <row r="19" spans="1:21" ht="27" customHeight="1">
      <c r="A19" s="7">
        <v>17</v>
      </c>
      <c r="B19" s="7" t="s">
        <v>40</v>
      </c>
      <c r="C19" s="7" t="s">
        <v>87</v>
      </c>
      <c r="D19" s="6">
        <v>4</v>
      </c>
      <c r="E19" s="6">
        <v>6</v>
      </c>
      <c r="F19" s="6" t="s">
        <v>5</v>
      </c>
      <c r="G19" s="6">
        <v>3</v>
      </c>
      <c r="H19" s="12">
        <v>333</v>
      </c>
      <c r="I19" s="6">
        <v>6</v>
      </c>
      <c r="J19" s="12">
        <v>322</v>
      </c>
      <c r="K19" s="15">
        <f t="shared" si="0"/>
        <v>0.96696696696696693</v>
      </c>
      <c r="L19" s="6">
        <v>5</v>
      </c>
      <c r="M19" s="12">
        <v>333</v>
      </c>
      <c r="N19" s="17">
        <f t="shared" si="1"/>
        <v>1</v>
      </c>
      <c r="O19" s="6" t="s">
        <v>115</v>
      </c>
      <c r="P19" s="19" t="s">
        <v>115</v>
      </c>
      <c r="Q19" s="19"/>
      <c r="R19" s="15"/>
      <c r="S19" s="19" t="s">
        <v>115</v>
      </c>
      <c r="T19" s="17" t="s">
        <v>115</v>
      </c>
      <c r="U19" s="21" t="str">
        <f t="shared" si="2"/>
        <v>○</v>
      </c>
    </row>
    <row r="20" spans="1:21" ht="27" customHeight="1">
      <c r="A20" s="7">
        <v>18</v>
      </c>
      <c r="B20" s="7" t="s">
        <v>41</v>
      </c>
      <c r="C20" s="7" t="s">
        <v>50</v>
      </c>
      <c r="D20" s="6">
        <v>4</v>
      </c>
      <c r="E20" s="6">
        <v>6</v>
      </c>
      <c r="F20" s="6"/>
      <c r="G20" s="6">
        <v>3</v>
      </c>
      <c r="H20" s="12">
        <v>1713</v>
      </c>
      <c r="I20" s="6">
        <v>6</v>
      </c>
      <c r="J20" s="12">
        <v>1160</v>
      </c>
      <c r="K20" s="15">
        <f t="shared" si="0"/>
        <v>0.67717454757734963</v>
      </c>
      <c r="L20" s="6">
        <v>5</v>
      </c>
      <c r="M20" s="12">
        <v>1248</v>
      </c>
      <c r="N20" s="17">
        <f t="shared" si="1"/>
        <v>0.72854640980735552</v>
      </c>
      <c r="O20" s="6" t="s">
        <v>5</v>
      </c>
      <c r="P20" s="19">
        <v>9.0129432810691359</v>
      </c>
      <c r="Q20" s="19">
        <v>8.7218045112782008</v>
      </c>
      <c r="R20" s="15">
        <f>Q20/P20</f>
        <v>0.96769770310188841</v>
      </c>
      <c r="S20" s="19">
        <v>5.6470588235294121</v>
      </c>
      <c r="T20" s="17">
        <f>S20/P20</f>
        <v>0.62654991243432578</v>
      </c>
      <c r="U20" s="21" t="str">
        <f t="shared" si="2"/>
        <v>○</v>
      </c>
    </row>
    <row r="21" spans="1:21" ht="27" customHeight="1">
      <c r="A21" s="7">
        <v>19</v>
      </c>
      <c r="B21" s="7" t="s">
        <v>22</v>
      </c>
      <c r="C21" s="7" t="s">
        <v>94</v>
      </c>
      <c r="D21" s="6">
        <v>4</v>
      </c>
      <c r="E21" s="6">
        <v>6</v>
      </c>
      <c r="F21" s="6"/>
      <c r="G21" s="6">
        <v>3</v>
      </c>
      <c r="H21" s="12">
        <v>8</v>
      </c>
      <c r="I21" s="6">
        <v>6</v>
      </c>
      <c r="J21" s="12">
        <v>7.72</v>
      </c>
      <c r="K21" s="15">
        <f t="shared" si="0"/>
        <v>0.96499999999999997</v>
      </c>
      <c r="L21" s="6">
        <v>5</v>
      </c>
      <c r="M21" s="12">
        <v>9</v>
      </c>
      <c r="N21" s="17">
        <f t="shared" si="1"/>
        <v>1.125</v>
      </c>
      <c r="O21" s="6"/>
      <c r="P21" s="19" t="s">
        <v>115</v>
      </c>
      <c r="Q21" s="19"/>
      <c r="R21" s="15"/>
      <c r="S21" s="19" t="s">
        <v>115</v>
      </c>
      <c r="T21" s="17" t="s">
        <v>115</v>
      </c>
      <c r="U21" s="21" t="str">
        <f t="shared" si="2"/>
        <v/>
      </c>
    </row>
    <row r="22" spans="1:21" ht="27" customHeight="1">
      <c r="A22" s="7">
        <v>20</v>
      </c>
      <c r="B22" s="7" t="s">
        <v>12</v>
      </c>
      <c r="C22" s="7" t="s">
        <v>87</v>
      </c>
      <c r="D22" s="6">
        <v>4</v>
      </c>
      <c r="E22" s="6">
        <v>6</v>
      </c>
      <c r="F22" s="6" t="s">
        <v>5</v>
      </c>
      <c r="G22" s="6">
        <v>3</v>
      </c>
      <c r="H22" s="12">
        <v>322</v>
      </c>
      <c r="I22" s="6">
        <v>6</v>
      </c>
      <c r="J22" s="12">
        <v>312</v>
      </c>
      <c r="K22" s="15">
        <f t="shared" si="0"/>
        <v>0.96894409937888204</v>
      </c>
      <c r="L22" s="6">
        <v>5</v>
      </c>
      <c r="M22" s="12">
        <v>328</v>
      </c>
      <c r="N22" s="17">
        <f t="shared" si="1"/>
        <v>1.0186335403726707</v>
      </c>
      <c r="O22" s="6"/>
      <c r="P22" s="19" t="s">
        <v>115</v>
      </c>
      <c r="Q22" s="19"/>
      <c r="R22" s="15"/>
      <c r="S22" s="19" t="s">
        <v>115</v>
      </c>
      <c r="T22" s="17" t="s">
        <v>115</v>
      </c>
      <c r="U22" s="21" t="str">
        <f t="shared" si="2"/>
        <v/>
      </c>
    </row>
    <row r="23" spans="1:21" ht="27" customHeight="1">
      <c r="A23" s="7">
        <v>21</v>
      </c>
      <c r="B23" s="7" t="s">
        <v>44</v>
      </c>
      <c r="C23" s="7" t="s">
        <v>80</v>
      </c>
      <c r="D23" s="6">
        <v>4</v>
      </c>
      <c r="E23" s="6">
        <v>6</v>
      </c>
      <c r="F23" s="6"/>
      <c r="G23" s="6">
        <v>3</v>
      </c>
      <c r="H23" s="12">
        <v>14</v>
      </c>
      <c r="I23" s="6">
        <v>6</v>
      </c>
      <c r="J23" s="12">
        <v>13.4</v>
      </c>
      <c r="K23" s="15">
        <f t="shared" si="0"/>
        <v>0.95714285714285718</v>
      </c>
      <c r="L23" s="6">
        <v>5</v>
      </c>
      <c r="M23" s="12">
        <v>13</v>
      </c>
      <c r="N23" s="17">
        <f t="shared" si="1"/>
        <v>0.9285714285714286</v>
      </c>
      <c r="O23" s="6"/>
      <c r="P23" s="19" t="s">
        <v>115</v>
      </c>
      <c r="Q23" s="19"/>
      <c r="R23" s="15"/>
      <c r="S23" s="19" t="s">
        <v>115</v>
      </c>
      <c r="T23" s="17" t="s">
        <v>115</v>
      </c>
      <c r="U23" s="21" t="str">
        <f t="shared" si="2"/>
        <v>○</v>
      </c>
    </row>
    <row r="24" spans="1:21" ht="27" customHeight="1">
      <c r="A24" s="7">
        <v>22</v>
      </c>
      <c r="B24" s="7" t="s">
        <v>0</v>
      </c>
      <c r="C24" s="7" t="s">
        <v>95</v>
      </c>
      <c r="D24" s="6">
        <v>4</v>
      </c>
      <c r="E24" s="6">
        <v>6</v>
      </c>
      <c r="F24" s="6"/>
      <c r="G24" s="6">
        <v>3</v>
      </c>
      <c r="H24" s="12">
        <v>56</v>
      </c>
      <c r="I24" s="6">
        <v>6</v>
      </c>
      <c r="J24" s="12">
        <v>54</v>
      </c>
      <c r="K24" s="15">
        <f t="shared" si="0"/>
        <v>0.9642857142857143</v>
      </c>
      <c r="L24" s="6">
        <v>5</v>
      </c>
      <c r="M24" s="12">
        <v>55</v>
      </c>
      <c r="N24" s="17">
        <f t="shared" si="1"/>
        <v>0.9821428571428571</v>
      </c>
      <c r="O24" s="6"/>
      <c r="P24" s="19" t="s">
        <v>115</v>
      </c>
      <c r="Q24" s="19"/>
      <c r="R24" s="15"/>
      <c r="S24" s="19" t="s">
        <v>115</v>
      </c>
      <c r="T24" s="17" t="s">
        <v>115</v>
      </c>
      <c r="U24" s="21" t="str">
        <f t="shared" si="2"/>
        <v>○</v>
      </c>
    </row>
    <row r="25" spans="1:21" ht="27" customHeight="1">
      <c r="A25" s="7">
        <v>23</v>
      </c>
      <c r="B25" s="7" t="s">
        <v>30</v>
      </c>
      <c r="C25" s="7" t="s">
        <v>90</v>
      </c>
      <c r="D25" s="6">
        <v>4</v>
      </c>
      <c r="E25" s="6">
        <v>6</v>
      </c>
      <c r="F25" s="6" t="s">
        <v>5</v>
      </c>
      <c r="G25" s="6">
        <v>3</v>
      </c>
      <c r="H25" s="12">
        <v>11</v>
      </c>
      <c r="I25" s="6">
        <v>6</v>
      </c>
      <c r="J25" s="12">
        <v>10.6</v>
      </c>
      <c r="K25" s="15">
        <f t="shared" si="0"/>
        <v>0.96363636363636362</v>
      </c>
      <c r="L25" s="6">
        <v>5</v>
      </c>
      <c r="M25" s="12">
        <v>12</v>
      </c>
      <c r="N25" s="17">
        <f t="shared" si="1"/>
        <v>1.0909090909090908</v>
      </c>
      <c r="O25" s="6"/>
      <c r="P25" s="19" t="s">
        <v>115</v>
      </c>
      <c r="Q25" s="19"/>
      <c r="R25" s="15"/>
      <c r="S25" s="19" t="s">
        <v>115</v>
      </c>
      <c r="T25" s="17" t="s">
        <v>115</v>
      </c>
      <c r="U25" s="21" t="str">
        <f t="shared" si="2"/>
        <v/>
      </c>
    </row>
    <row r="26" spans="1:21" ht="27" customHeight="1">
      <c r="A26" s="7">
        <v>24</v>
      </c>
      <c r="B26" s="7" t="s">
        <v>16</v>
      </c>
      <c r="C26" s="7" t="s">
        <v>56</v>
      </c>
      <c r="D26" s="6">
        <v>4</v>
      </c>
      <c r="E26" s="6">
        <v>6</v>
      </c>
      <c r="F26" s="6" t="s">
        <v>5</v>
      </c>
      <c r="G26" s="6">
        <v>3</v>
      </c>
      <c r="H26" s="12">
        <v>40</v>
      </c>
      <c r="I26" s="6">
        <v>6</v>
      </c>
      <c r="J26" s="12">
        <v>38</v>
      </c>
      <c r="K26" s="15">
        <f t="shared" si="0"/>
        <v>0.95</v>
      </c>
      <c r="L26" s="6">
        <v>5</v>
      </c>
      <c r="M26" s="12">
        <v>43</v>
      </c>
      <c r="N26" s="17">
        <f t="shared" si="1"/>
        <v>1.075</v>
      </c>
      <c r="O26" s="6" t="s">
        <v>5</v>
      </c>
      <c r="P26" s="19">
        <v>0.20563438206868187</v>
      </c>
      <c r="Q26" s="19">
        <v>0.152</v>
      </c>
      <c r="R26" s="15">
        <f>Q26/P26</f>
        <v>0.73917600000000006</v>
      </c>
      <c r="S26" s="19">
        <v>0.20586967970507972</v>
      </c>
      <c r="T26" s="17">
        <f>S26/P26</f>
        <v>1.0011442524058027</v>
      </c>
      <c r="U26" s="21" t="str">
        <f t="shared" si="2"/>
        <v/>
      </c>
    </row>
    <row r="27" spans="1:21" ht="27" customHeight="1">
      <c r="A27" s="7">
        <v>25</v>
      </c>
      <c r="B27" s="7" t="s">
        <v>8</v>
      </c>
      <c r="C27" s="7" t="s">
        <v>96</v>
      </c>
      <c r="D27" s="6">
        <v>4</v>
      </c>
      <c r="E27" s="6">
        <v>6</v>
      </c>
      <c r="F27" s="6" t="s">
        <v>5</v>
      </c>
      <c r="G27" s="6">
        <v>3</v>
      </c>
      <c r="H27" s="12">
        <v>52</v>
      </c>
      <c r="I27" s="6">
        <v>6</v>
      </c>
      <c r="J27" s="12">
        <v>50.283999999999999</v>
      </c>
      <c r="K27" s="15">
        <f t="shared" si="0"/>
        <v>0.96699999999999997</v>
      </c>
      <c r="L27" s="6">
        <v>5</v>
      </c>
      <c r="M27" s="12">
        <v>57</v>
      </c>
      <c r="N27" s="17">
        <f t="shared" si="1"/>
        <v>1.0961538461538463</v>
      </c>
      <c r="O27" s="6" t="s">
        <v>5</v>
      </c>
      <c r="P27" s="19">
        <v>0.93136552514686921</v>
      </c>
      <c r="Q27" s="19">
        <v>0.67045333333333301</v>
      </c>
      <c r="R27" s="15">
        <f>Q27/P27</f>
        <v>0.7198605866666663</v>
      </c>
      <c r="S27" s="19">
        <v>0.84288354898336415</v>
      </c>
      <c r="T27" s="17">
        <f>S27/P27</f>
        <v>0.90499758282383047</v>
      </c>
      <c r="U27" s="21" t="str">
        <f t="shared" si="2"/>
        <v/>
      </c>
    </row>
    <row r="28" spans="1:21" ht="27" customHeight="1">
      <c r="A28" s="7">
        <v>26</v>
      </c>
      <c r="B28" s="7" t="s">
        <v>46</v>
      </c>
      <c r="C28" s="7" t="s">
        <v>56</v>
      </c>
      <c r="D28" s="6">
        <v>4</v>
      </c>
      <c r="E28" s="6">
        <v>6</v>
      </c>
      <c r="F28" s="6" t="s">
        <v>5</v>
      </c>
      <c r="G28" s="6">
        <v>3</v>
      </c>
      <c r="H28" s="12">
        <v>34</v>
      </c>
      <c r="I28" s="6">
        <v>6</v>
      </c>
      <c r="J28" s="12">
        <v>32.9</v>
      </c>
      <c r="K28" s="15">
        <f t="shared" si="0"/>
        <v>0.96764705882352942</v>
      </c>
      <c r="L28" s="6">
        <v>5</v>
      </c>
      <c r="M28" s="12">
        <v>32</v>
      </c>
      <c r="N28" s="17">
        <f t="shared" si="1"/>
        <v>0.94117647058823528</v>
      </c>
      <c r="O28" s="6" t="s">
        <v>115</v>
      </c>
      <c r="P28" s="19" t="s">
        <v>115</v>
      </c>
      <c r="Q28" s="19"/>
      <c r="R28" s="15"/>
      <c r="S28" s="19" t="s">
        <v>115</v>
      </c>
      <c r="T28" s="17" t="s">
        <v>115</v>
      </c>
      <c r="U28" s="21" t="str">
        <f t="shared" si="2"/>
        <v>○</v>
      </c>
    </row>
    <row r="29" spans="1:21" ht="27" customHeight="1">
      <c r="A29" s="7">
        <v>27</v>
      </c>
      <c r="B29" s="7" t="s">
        <v>47</v>
      </c>
      <c r="C29" s="7" t="s">
        <v>56</v>
      </c>
      <c r="D29" s="6">
        <v>4</v>
      </c>
      <c r="E29" s="6">
        <v>6</v>
      </c>
      <c r="F29" s="6" t="s">
        <v>5</v>
      </c>
      <c r="G29" s="6">
        <v>3</v>
      </c>
      <c r="H29" s="12">
        <v>25</v>
      </c>
      <c r="I29" s="6">
        <v>6</v>
      </c>
      <c r="J29" s="12">
        <v>20</v>
      </c>
      <c r="K29" s="15">
        <f t="shared" si="0"/>
        <v>0.8</v>
      </c>
      <c r="L29" s="6">
        <v>5</v>
      </c>
      <c r="M29" s="12">
        <v>18</v>
      </c>
      <c r="N29" s="17">
        <f t="shared" si="1"/>
        <v>0.72</v>
      </c>
      <c r="O29" s="6" t="s">
        <v>115</v>
      </c>
      <c r="P29" s="19" t="s">
        <v>115</v>
      </c>
      <c r="Q29" s="19"/>
      <c r="R29" s="15"/>
      <c r="S29" s="19" t="s">
        <v>115</v>
      </c>
      <c r="T29" s="17" t="s">
        <v>115</v>
      </c>
      <c r="U29" s="21" t="str">
        <f t="shared" si="2"/>
        <v>○</v>
      </c>
    </row>
    <row r="30" spans="1:21" ht="27" customHeight="1">
      <c r="A30" s="7">
        <v>28</v>
      </c>
      <c r="B30" s="7" t="s">
        <v>48</v>
      </c>
      <c r="C30" s="7" t="s">
        <v>56</v>
      </c>
      <c r="D30" s="6">
        <v>4</v>
      </c>
      <c r="E30" s="6">
        <v>6</v>
      </c>
      <c r="F30" s="6" t="s">
        <v>5</v>
      </c>
      <c r="G30" s="6">
        <v>3</v>
      </c>
      <c r="H30" s="12">
        <v>238</v>
      </c>
      <c r="I30" s="6">
        <v>6</v>
      </c>
      <c r="J30" s="12">
        <v>218</v>
      </c>
      <c r="K30" s="15">
        <f t="shared" si="0"/>
        <v>0.91596638655462181</v>
      </c>
      <c r="L30" s="6">
        <v>5</v>
      </c>
      <c r="M30" s="12">
        <v>223</v>
      </c>
      <c r="N30" s="17">
        <f t="shared" si="1"/>
        <v>0.93697478991596639</v>
      </c>
      <c r="O30" s="6" t="s">
        <v>115</v>
      </c>
      <c r="P30" s="19" t="s">
        <v>115</v>
      </c>
      <c r="Q30" s="19"/>
      <c r="R30" s="15"/>
      <c r="S30" s="19" t="s">
        <v>115</v>
      </c>
      <c r="T30" s="17" t="s">
        <v>115</v>
      </c>
      <c r="U30" s="21" t="str">
        <f t="shared" si="2"/>
        <v>○</v>
      </c>
    </row>
    <row r="31" spans="1:21" ht="27" customHeight="1">
      <c r="A31" s="7">
        <v>29</v>
      </c>
      <c r="B31" s="7" t="s">
        <v>49</v>
      </c>
      <c r="C31" s="7" t="s">
        <v>97</v>
      </c>
      <c r="D31" s="6">
        <v>4</v>
      </c>
      <c r="E31" s="6">
        <v>6</v>
      </c>
      <c r="F31" s="6" t="s">
        <v>5</v>
      </c>
      <c r="G31" s="6">
        <v>3</v>
      </c>
      <c r="H31" s="12">
        <v>104</v>
      </c>
      <c r="I31" s="6">
        <v>6</v>
      </c>
      <c r="J31" s="12">
        <v>100.9</v>
      </c>
      <c r="K31" s="15">
        <f t="shared" si="0"/>
        <v>0.9701923076923078</v>
      </c>
      <c r="L31" s="6">
        <v>5</v>
      </c>
      <c r="M31" s="12">
        <v>69</v>
      </c>
      <c r="N31" s="17">
        <f t="shared" si="1"/>
        <v>0.66346153846153844</v>
      </c>
      <c r="O31" s="6" t="s">
        <v>115</v>
      </c>
      <c r="P31" s="19" t="s">
        <v>115</v>
      </c>
      <c r="Q31" s="19"/>
      <c r="R31" s="15"/>
      <c r="S31" s="19" t="s">
        <v>115</v>
      </c>
      <c r="T31" s="17" t="s">
        <v>115</v>
      </c>
      <c r="U31" s="21" t="str">
        <f t="shared" si="2"/>
        <v>○</v>
      </c>
    </row>
    <row r="32" spans="1:21" ht="27" customHeight="1">
      <c r="A32" s="7">
        <v>30</v>
      </c>
      <c r="B32" s="7" t="s">
        <v>51</v>
      </c>
      <c r="C32" s="7" t="s">
        <v>19</v>
      </c>
      <c r="D32" s="6">
        <v>4</v>
      </c>
      <c r="E32" s="6">
        <v>6</v>
      </c>
      <c r="F32" s="6" t="s">
        <v>5</v>
      </c>
      <c r="G32" s="6">
        <v>3</v>
      </c>
      <c r="H32" s="12">
        <v>193</v>
      </c>
      <c r="I32" s="6">
        <v>6</v>
      </c>
      <c r="J32" s="12">
        <v>159</v>
      </c>
      <c r="K32" s="15">
        <f t="shared" si="0"/>
        <v>0.82383419689119175</v>
      </c>
      <c r="L32" s="6">
        <v>5</v>
      </c>
      <c r="M32" s="12">
        <v>190</v>
      </c>
      <c r="N32" s="17">
        <f t="shared" si="1"/>
        <v>0.98445595854922274</v>
      </c>
      <c r="O32" s="6" t="s">
        <v>115</v>
      </c>
      <c r="P32" s="19" t="s">
        <v>115</v>
      </c>
      <c r="Q32" s="19"/>
      <c r="R32" s="15"/>
      <c r="S32" s="19" t="s">
        <v>115</v>
      </c>
      <c r="T32" s="17" t="s">
        <v>115</v>
      </c>
      <c r="U32" s="21" t="str">
        <f t="shared" si="2"/>
        <v>○</v>
      </c>
    </row>
    <row r="33" spans="1:21" ht="27" customHeight="1">
      <c r="A33" s="7">
        <v>31</v>
      </c>
      <c r="B33" s="7" t="s">
        <v>52</v>
      </c>
      <c r="C33" s="7" t="s">
        <v>83</v>
      </c>
      <c r="D33" s="6">
        <v>4</v>
      </c>
      <c r="E33" s="6">
        <v>6</v>
      </c>
      <c r="F33" s="6" t="s">
        <v>115</v>
      </c>
      <c r="G33" s="6">
        <v>3</v>
      </c>
      <c r="H33" s="12">
        <v>198</v>
      </c>
      <c r="I33" s="6">
        <v>6</v>
      </c>
      <c r="J33" s="12">
        <v>192</v>
      </c>
      <c r="K33" s="15">
        <f t="shared" si="0"/>
        <v>0.96969696969696972</v>
      </c>
      <c r="L33" s="6">
        <v>5</v>
      </c>
      <c r="M33" s="12">
        <v>213</v>
      </c>
      <c r="N33" s="17">
        <f t="shared" si="1"/>
        <v>1.0757575757575757</v>
      </c>
      <c r="O33" s="6" t="s">
        <v>5</v>
      </c>
      <c r="P33" s="19">
        <v>0.12252475247524752</v>
      </c>
      <c r="Q33" s="19">
        <v>8.4805653710247397e-002</v>
      </c>
      <c r="R33" s="15">
        <f>Q33/P33</f>
        <v>0.69215119391797875</v>
      </c>
      <c r="S33" s="19">
        <v>0.11457772996234535</v>
      </c>
      <c r="T33" s="17">
        <f>S33/P33</f>
        <v>0.93513945262197007</v>
      </c>
      <c r="U33" s="21" t="str">
        <f t="shared" si="2"/>
        <v/>
      </c>
    </row>
    <row r="34" spans="1:21" ht="27" customHeight="1">
      <c r="A34" s="7">
        <v>32</v>
      </c>
      <c r="B34" s="7" t="s">
        <v>53</v>
      </c>
      <c r="C34" s="7" t="s">
        <v>98</v>
      </c>
      <c r="D34" s="6">
        <v>4</v>
      </c>
      <c r="E34" s="6">
        <v>6</v>
      </c>
      <c r="F34" s="6" t="s">
        <v>5</v>
      </c>
      <c r="G34" s="6">
        <v>3</v>
      </c>
      <c r="H34" s="12">
        <v>14</v>
      </c>
      <c r="I34" s="6">
        <v>6</v>
      </c>
      <c r="J34" s="12">
        <v>11.48</v>
      </c>
      <c r="K34" s="15">
        <f t="shared" si="0"/>
        <v>0.82</v>
      </c>
      <c r="L34" s="6">
        <v>5</v>
      </c>
      <c r="M34" s="12">
        <v>5</v>
      </c>
      <c r="N34" s="17">
        <f t="shared" si="1"/>
        <v>0.35714285714285715</v>
      </c>
      <c r="O34" s="6"/>
      <c r="P34" s="19" t="s">
        <v>115</v>
      </c>
      <c r="Q34" s="19"/>
      <c r="R34" s="15"/>
      <c r="S34" s="19" t="s">
        <v>115</v>
      </c>
      <c r="T34" s="17" t="s">
        <v>115</v>
      </c>
      <c r="U34" s="21" t="str">
        <f t="shared" si="2"/>
        <v>○</v>
      </c>
    </row>
    <row r="35" spans="1:21" ht="27" customHeight="1">
      <c r="A35" s="7">
        <v>33</v>
      </c>
      <c r="B35" s="7" t="s">
        <v>54</v>
      </c>
      <c r="C35" s="7" t="s">
        <v>99</v>
      </c>
      <c r="D35" s="6">
        <v>4</v>
      </c>
      <c r="E35" s="6">
        <v>6</v>
      </c>
      <c r="F35" s="6" t="s">
        <v>5</v>
      </c>
      <c r="G35" s="6">
        <v>3</v>
      </c>
      <c r="H35" s="12">
        <v>90</v>
      </c>
      <c r="I35" s="6">
        <v>6</v>
      </c>
      <c r="J35" s="12">
        <v>87</v>
      </c>
      <c r="K35" s="15">
        <f t="shared" si="0"/>
        <v>0.96666666666666667</v>
      </c>
      <c r="L35" s="6">
        <v>5</v>
      </c>
      <c r="M35" s="12">
        <v>89</v>
      </c>
      <c r="N35" s="17">
        <f t="shared" si="1"/>
        <v>0.98888888888888893</v>
      </c>
      <c r="O35" s="6"/>
      <c r="P35" s="19" t="s">
        <v>115</v>
      </c>
      <c r="Q35" s="19"/>
      <c r="R35" s="15"/>
      <c r="S35" s="19" t="s">
        <v>115</v>
      </c>
      <c r="T35" s="17" t="s">
        <v>115</v>
      </c>
      <c r="U35" s="21" t="str">
        <f t="shared" si="2"/>
        <v>○</v>
      </c>
    </row>
    <row r="36" spans="1:21" ht="27" customHeight="1">
      <c r="A36" s="7">
        <v>34</v>
      </c>
      <c r="B36" s="7" t="s">
        <v>55</v>
      </c>
      <c r="C36" s="7" t="s">
        <v>97</v>
      </c>
      <c r="D36" s="6">
        <v>4</v>
      </c>
      <c r="E36" s="6">
        <v>6</v>
      </c>
      <c r="F36" s="6"/>
      <c r="G36" s="6">
        <v>3</v>
      </c>
      <c r="H36" s="12">
        <v>130</v>
      </c>
      <c r="I36" s="6">
        <v>6</v>
      </c>
      <c r="J36" s="12">
        <v>128</v>
      </c>
      <c r="K36" s="15">
        <f t="shared" si="0"/>
        <v>0.98461538461538467</v>
      </c>
      <c r="L36" s="6">
        <v>5</v>
      </c>
      <c r="M36" s="12">
        <v>164</v>
      </c>
      <c r="N36" s="17">
        <f t="shared" si="1"/>
        <v>1.2615384615384615</v>
      </c>
      <c r="O36" s="6"/>
      <c r="P36" s="19" t="s">
        <v>115</v>
      </c>
      <c r="Q36" s="19"/>
      <c r="R36" s="15"/>
      <c r="S36" s="19" t="s">
        <v>115</v>
      </c>
      <c r="T36" s="17" t="s">
        <v>115</v>
      </c>
      <c r="U36" s="21" t="str">
        <f t="shared" si="2"/>
        <v/>
      </c>
    </row>
    <row r="37" spans="1:21" ht="27" customHeight="1">
      <c r="A37" s="7">
        <v>35</v>
      </c>
      <c r="B37" s="7" t="s">
        <v>58</v>
      </c>
      <c r="C37" s="7" t="s">
        <v>82</v>
      </c>
      <c r="D37" s="6">
        <v>4</v>
      </c>
      <c r="E37" s="6">
        <v>6</v>
      </c>
      <c r="F37" s="6" t="s">
        <v>115</v>
      </c>
      <c r="G37" s="6">
        <v>3</v>
      </c>
      <c r="H37" s="12">
        <v>1271</v>
      </c>
      <c r="I37" s="6">
        <v>6</v>
      </c>
      <c r="J37" s="12">
        <v>2800</v>
      </c>
      <c r="K37" s="15">
        <f t="shared" si="0"/>
        <v>2.2029897718332023</v>
      </c>
      <c r="L37" s="6">
        <v>5</v>
      </c>
      <c r="M37" s="12">
        <v>1477</v>
      </c>
      <c r="N37" s="17">
        <f t="shared" si="1"/>
        <v>1.1620771046420142</v>
      </c>
      <c r="O37" s="6" t="s">
        <v>5</v>
      </c>
      <c r="P37" s="19">
        <v>4.1392561714322935e-002</v>
      </c>
      <c r="Q37" s="19">
        <v>4.e-002</v>
      </c>
      <c r="R37" s="15">
        <f>Q37/P37</f>
        <v>0.96635719905586148</v>
      </c>
      <c r="S37" s="19">
        <v>2.8392925797770089e-002</v>
      </c>
      <c r="T37" s="17">
        <f>S37/P37</f>
        <v>0.6859427061733504</v>
      </c>
      <c r="U37" s="21" t="str">
        <f t="shared" si="2"/>
        <v/>
      </c>
    </row>
    <row r="38" spans="1:21" ht="27" customHeight="1">
      <c r="A38" s="7">
        <v>36</v>
      </c>
      <c r="B38" s="8" t="s">
        <v>59</v>
      </c>
      <c r="C38" s="7" t="s">
        <v>83</v>
      </c>
      <c r="D38" s="6">
        <v>4</v>
      </c>
      <c r="E38" s="6">
        <v>6</v>
      </c>
      <c r="F38" s="6" t="s">
        <v>5</v>
      </c>
      <c r="G38" s="6">
        <v>3</v>
      </c>
      <c r="H38" s="12">
        <v>392</v>
      </c>
      <c r="I38" s="6">
        <v>6</v>
      </c>
      <c r="J38" s="12">
        <v>377</v>
      </c>
      <c r="K38" s="15">
        <f t="shared" si="0"/>
        <v>0.96173469387755106</v>
      </c>
      <c r="L38" s="6">
        <v>5</v>
      </c>
      <c r="M38" s="12">
        <v>307</v>
      </c>
      <c r="N38" s="17">
        <f t="shared" si="1"/>
        <v>0.78316326530612246</v>
      </c>
      <c r="O38" s="6"/>
      <c r="P38" s="19" t="s">
        <v>115</v>
      </c>
      <c r="Q38" s="19"/>
      <c r="R38" s="15"/>
      <c r="S38" s="19" t="s">
        <v>115</v>
      </c>
      <c r="T38" s="17" t="s">
        <v>115</v>
      </c>
      <c r="U38" s="21" t="str">
        <f t="shared" si="2"/>
        <v>○</v>
      </c>
    </row>
    <row r="39" spans="1:21" ht="27" customHeight="1">
      <c r="A39" s="7">
        <v>37</v>
      </c>
      <c r="B39" s="7" t="s">
        <v>28</v>
      </c>
      <c r="C39" s="7" t="s">
        <v>84</v>
      </c>
      <c r="D39" s="6">
        <v>4</v>
      </c>
      <c r="E39" s="6">
        <v>6</v>
      </c>
      <c r="F39" s="6" t="s">
        <v>5</v>
      </c>
      <c r="G39" s="6">
        <v>3</v>
      </c>
      <c r="H39" s="12">
        <v>17</v>
      </c>
      <c r="I39" s="6">
        <v>6</v>
      </c>
      <c r="J39" s="12">
        <v>16</v>
      </c>
      <c r="K39" s="15">
        <f t="shared" si="0"/>
        <v>0.94117647058823528</v>
      </c>
      <c r="L39" s="6">
        <v>5</v>
      </c>
      <c r="M39" s="12">
        <v>17</v>
      </c>
      <c r="N39" s="17">
        <f t="shared" si="1"/>
        <v>1</v>
      </c>
      <c r="O39" s="6"/>
      <c r="P39" s="19" t="s">
        <v>115</v>
      </c>
      <c r="Q39" s="19"/>
      <c r="R39" s="15"/>
      <c r="S39" s="19" t="s">
        <v>115</v>
      </c>
      <c r="T39" s="17" t="s">
        <v>115</v>
      </c>
      <c r="U39" s="21" t="str">
        <f t="shared" si="2"/>
        <v>○</v>
      </c>
    </row>
    <row r="40" spans="1:21" ht="27" customHeight="1">
      <c r="A40" s="7">
        <v>38</v>
      </c>
      <c r="B40" s="7" t="s">
        <v>14</v>
      </c>
      <c r="C40" s="7" t="s">
        <v>90</v>
      </c>
      <c r="D40" s="6">
        <v>4</v>
      </c>
      <c r="E40" s="6">
        <v>6</v>
      </c>
      <c r="F40" s="6" t="s">
        <v>5</v>
      </c>
      <c r="G40" s="6">
        <v>3</v>
      </c>
      <c r="H40" s="12">
        <v>6</v>
      </c>
      <c r="I40" s="6">
        <v>6</v>
      </c>
      <c r="J40" s="12">
        <v>5.82</v>
      </c>
      <c r="K40" s="15">
        <f t="shared" si="0"/>
        <v>0.97000000000000008</v>
      </c>
      <c r="L40" s="6">
        <v>5</v>
      </c>
      <c r="M40" s="12">
        <v>4</v>
      </c>
      <c r="N40" s="17">
        <f t="shared" si="1"/>
        <v>0.66666666666666663</v>
      </c>
      <c r="O40" s="6"/>
      <c r="P40" s="19" t="s">
        <v>115</v>
      </c>
      <c r="Q40" s="19"/>
      <c r="R40" s="15"/>
      <c r="S40" s="19" t="s">
        <v>115</v>
      </c>
      <c r="T40" s="17" t="s">
        <v>115</v>
      </c>
      <c r="U40" s="21" t="str">
        <f t="shared" si="2"/>
        <v>○</v>
      </c>
    </row>
    <row r="41" spans="1:21" ht="27" customHeight="1">
      <c r="A41" s="7">
        <v>39</v>
      </c>
      <c r="B41" s="7" t="s">
        <v>37</v>
      </c>
      <c r="C41" s="7" t="s">
        <v>100</v>
      </c>
      <c r="D41" s="6">
        <v>4</v>
      </c>
      <c r="E41" s="6">
        <v>6</v>
      </c>
      <c r="F41" s="6" t="s">
        <v>5</v>
      </c>
      <c r="G41" s="6">
        <v>3</v>
      </c>
      <c r="H41" s="12">
        <v>7</v>
      </c>
      <c r="I41" s="6">
        <v>6</v>
      </c>
      <c r="J41" s="12">
        <v>6.3239999999999998</v>
      </c>
      <c r="K41" s="15">
        <f t="shared" si="0"/>
        <v>0.90342857142857136</v>
      </c>
      <c r="L41" s="6">
        <v>5</v>
      </c>
      <c r="M41" s="12">
        <v>6</v>
      </c>
      <c r="N41" s="17">
        <f t="shared" si="1"/>
        <v>0.8571428571428571</v>
      </c>
      <c r="O41" s="6"/>
      <c r="P41" s="19" t="s">
        <v>115</v>
      </c>
      <c r="Q41" s="19"/>
      <c r="R41" s="15"/>
      <c r="S41" s="19" t="s">
        <v>115</v>
      </c>
      <c r="T41" s="17" t="s">
        <v>115</v>
      </c>
      <c r="U41" s="21" t="str">
        <f t="shared" si="2"/>
        <v>○</v>
      </c>
    </row>
    <row r="42" spans="1:21" ht="27" customHeight="1">
      <c r="A42" s="7">
        <v>40</v>
      </c>
      <c r="B42" s="7" t="s">
        <v>60</v>
      </c>
      <c r="C42" s="7" t="s">
        <v>81</v>
      </c>
      <c r="D42" s="6">
        <v>4</v>
      </c>
      <c r="E42" s="6">
        <v>6</v>
      </c>
      <c r="F42" s="6" t="s">
        <v>5</v>
      </c>
      <c r="G42" s="6">
        <v>3</v>
      </c>
      <c r="H42" s="12">
        <v>65</v>
      </c>
      <c r="I42" s="6">
        <v>6</v>
      </c>
      <c r="J42" s="12">
        <v>62.5</v>
      </c>
      <c r="K42" s="15">
        <f t="shared" si="0"/>
        <v>0.96153846153846156</v>
      </c>
      <c r="L42" s="6">
        <v>5</v>
      </c>
      <c r="M42" s="12">
        <v>82</v>
      </c>
      <c r="N42" s="17">
        <f t="shared" si="1"/>
        <v>1.2615384615384615</v>
      </c>
      <c r="O42" s="6"/>
      <c r="P42" s="19" t="s">
        <v>115</v>
      </c>
      <c r="Q42" s="19"/>
      <c r="R42" s="15"/>
      <c r="S42" s="19" t="s">
        <v>115</v>
      </c>
      <c r="T42" s="17" t="s">
        <v>115</v>
      </c>
      <c r="U42" s="21" t="str">
        <f t="shared" si="2"/>
        <v/>
      </c>
    </row>
    <row r="43" spans="1:21" ht="27" customHeight="1">
      <c r="A43" s="7">
        <v>41</v>
      </c>
      <c r="B43" s="7" t="s">
        <v>63</v>
      </c>
      <c r="C43" s="7" t="s">
        <v>97</v>
      </c>
      <c r="D43" s="6">
        <v>4</v>
      </c>
      <c r="E43" s="6">
        <v>6</v>
      </c>
      <c r="F43" s="6" t="s">
        <v>5</v>
      </c>
      <c r="G43" s="6">
        <v>3</v>
      </c>
      <c r="H43" s="12">
        <v>739</v>
      </c>
      <c r="I43" s="6">
        <v>6</v>
      </c>
      <c r="J43" s="12">
        <v>705</v>
      </c>
      <c r="K43" s="15">
        <f t="shared" si="0"/>
        <v>0.95399188092016241</v>
      </c>
      <c r="L43" s="6">
        <v>5</v>
      </c>
      <c r="M43" s="12">
        <v>646</v>
      </c>
      <c r="N43" s="17">
        <f t="shared" si="1"/>
        <v>0.87415426251691475</v>
      </c>
      <c r="O43" s="6"/>
      <c r="P43" s="19" t="s">
        <v>115</v>
      </c>
      <c r="Q43" s="19"/>
      <c r="R43" s="15"/>
      <c r="S43" s="19" t="s">
        <v>115</v>
      </c>
      <c r="T43" s="17" t="s">
        <v>115</v>
      </c>
      <c r="U43" s="21" t="str">
        <f t="shared" si="2"/>
        <v>○</v>
      </c>
    </row>
    <row r="44" spans="1:21" ht="27" customHeight="1">
      <c r="A44" s="7">
        <v>42</v>
      </c>
      <c r="B44" s="7" t="s">
        <v>38</v>
      </c>
      <c r="C44" s="7" t="s">
        <v>101</v>
      </c>
      <c r="D44" s="6">
        <v>4</v>
      </c>
      <c r="E44" s="6">
        <v>6</v>
      </c>
      <c r="F44" s="6" t="s">
        <v>5</v>
      </c>
      <c r="G44" s="6">
        <v>3</v>
      </c>
      <c r="H44" s="12">
        <v>39</v>
      </c>
      <c r="I44" s="6">
        <v>6</v>
      </c>
      <c r="J44" s="12">
        <v>36.309000000000005</v>
      </c>
      <c r="K44" s="15">
        <f t="shared" si="0"/>
        <v>0.93100000000000016</v>
      </c>
      <c r="L44" s="6">
        <v>5</v>
      </c>
      <c r="M44" s="12">
        <v>33</v>
      </c>
      <c r="N44" s="17">
        <f t="shared" si="1"/>
        <v>0.84615384615384615</v>
      </c>
      <c r="O44" s="6"/>
      <c r="P44" s="19" t="s">
        <v>115</v>
      </c>
      <c r="Q44" s="19"/>
      <c r="R44" s="15"/>
      <c r="S44" s="19" t="s">
        <v>115</v>
      </c>
      <c r="T44" s="17" t="s">
        <v>115</v>
      </c>
      <c r="U44" s="21" t="str">
        <f t="shared" si="2"/>
        <v>○</v>
      </c>
    </row>
    <row r="45" spans="1:21" ht="27" customHeight="1">
      <c r="A45" s="7">
        <v>43</v>
      </c>
      <c r="B45" s="7" t="s">
        <v>6</v>
      </c>
      <c r="C45" s="7" t="s">
        <v>97</v>
      </c>
      <c r="D45" s="6">
        <v>4</v>
      </c>
      <c r="E45" s="6">
        <v>6</v>
      </c>
      <c r="F45" s="6"/>
      <c r="G45" s="6">
        <v>3</v>
      </c>
      <c r="H45" s="12">
        <v>47</v>
      </c>
      <c r="I45" s="6">
        <v>6</v>
      </c>
      <c r="J45" s="12">
        <v>45</v>
      </c>
      <c r="K45" s="15">
        <f t="shared" si="0"/>
        <v>0.95744680851063835</v>
      </c>
      <c r="L45" s="6">
        <v>5</v>
      </c>
      <c r="M45" s="12">
        <v>46</v>
      </c>
      <c r="N45" s="17">
        <f t="shared" si="1"/>
        <v>0.97872340425531912</v>
      </c>
      <c r="O45" s="6"/>
      <c r="P45" s="19" t="s">
        <v>115</v>
      </c>
      <c r="Q45" s="19"/>
      <c r="R45" s="15"/>
      <c r="S45" s="19" t="s">
        <v>115</v>
      </c>
      <c r="T45" s="17" t="s">
        <v>115</v>
      </c>
      <c r="U45" s="21" t="str">
        <f t="shared" si="2"/>
        <v>○</v>
      </c>
    </row>
    <row r="46" spans="1:21" ht="27" customHeight="1">
      <c r="A46" s="7">
        <v>44</v>
      </c>
      <c r="B46" s="7" t="s">
        <v>62</v>
      </c>
      <c r="C46" s="7" t="s">
        <v>90</v>
      </c>
      <c r="D46" s="6">
        <v>4</v>
      </c>
      <c r="E46" s="6">
        <v>6</v>
      </c>
      <c r="F46" s="6" t="s">
        <v>115</v>
      </c>
      <c r="G46" s="6">
        <v>3</v>
      </c>
      <c r="H46" s="12">
        <v>25</v>
      </c>
      <c r="I46" s="6">
        <v>6</v>
      </c>
      <c r="J46" s="12">
        <v>23.75</v>
      </c>
      <c r="K46" s="15">
        <f t="shared" si="0"/>
        <v>0.95</v>
      </c>
      <c r="L46" s="6">
        <v>5</v>
      </c>
      <c r="M46" s="12">
        <v>24</v>
      </c>
      <c r="N46" s="17">
        <f t="shared" si="1"/>
        <v>0.96</v>
      </c>
      <c r="O46" s="6"/>
      <c r="P46" s="19" t="s">
        <v>115</v>
      </c>
      <c r="Q46" s="19"/>
      <c r="R46" s="15"/>
      <c r="S46" s="19" t="s">
        <v>115</v>
      </c>
      <c r="T46" s="17" t="s">
        <v>115</v>
      </c>
      <c r="U46" s="21" t="str">
        <f t="shared" si="2"/>
        <v>○</v>
      </c>
    </row>
    <row r="47" spans="1:21" ht="27" customHeight="1">
      <c r="A47" s="7">
        <v>45</v>
      </c>
      <c r="B47" s="7" t="s">
        <v>64</v>
      </c>
      <c r="C47" s="7" t="s">
        <v>89</v>
      </c>
      <c r="D47" s="6">
        <v>4</v>
      </c>
      <c r="E47" s="6">
        <v>6</v>
      </c>
      <c r="F47" s="6" t="s">
        <v>5</v>
      </c>
      <c r="G47" s="6">
        <v>3</v>
      </c>
      <c r="H47" s="12">
        <v>129</v>
      </c>
      <c r="I47" s="6">
        <v>6</v>
      </c>
      <c r="J47" s="12">
        <v>125</v>
      </c>
      <c r="K47" s="15">
        <f t="shared" si="0"/>
        <v>0.96899224806201545</v>
      </c>
      <c r="L47" s="6">
        <v>5</v>
      </c>
      <c r="M47" s="12">
        <v>165</v>
      </c>
      <c r="N47" s="17">
        <f t="shared" si="1"/>
        <v>1.2790697674418605</v>
      </c>
      <c r="O47" s="6"/>
      <c r="P47" s="19" t="s">
        <v>115</v>
      </c>
      <c r="Q47" s="19"/>
      <c r="R47" s="15"/>
      <c r="S47" s="19" t="s">
        <v>115</v>
      </c>
      <c r="T47" s="17" t="s">
        <v>115</v>
      </c>
      <c r="U47" s="21" t="str">
        <f t="shared" si="2"/>
        <v/>
      </c>
    </row>
    <row r="48" spans="1:21" ht="27" customHeight="1">
      <c r="A48" s="7">
        <v>46</v>
      </c>
      <c r="B48" s="7" t="s">
        <v>65</v>
      </c>
      <c r="C48" s="7" t="s">
        <v>102</v>
      </c>
      <c r="D48" s="6">
        <v>4</v>
      </c>
      <c r="E48" s="6">
        <v>6</v>
      </c>
      <c r="F48" s="6" t="s">
        <v>5</v>
      </c>
      <c r="G48" s="6">
        <v>3</v>
      </c>
      <c r="H48" s="12">
        <v>838</v>
      </c>
      <c r="I48" s="6">
        <v>6</v>
      </c>
      <c r="J48" s="12">
        <v>812</v>
      </c>
      <c r="K48" s="15">
        <f t="shared" si="0"/>
        <v>0.96897374701670647</v>
      </c>
      <c r="L48" s="6">
        <v>5</v>
      </c>
      <c r="M48" s="12">
        <v>690</v>
      </c>
      <c r="N48" s="17">
        <f t="shared" si="1"/>
        <v>0.8233890214797136</v>
      </c>
      <c r="O48" s="6"/>
      <c r="P48" s="19" t="s">
        <v>115</v>
      </c>
      <c r="Q48" s="19"/>
      <c r="R48" s="15"/>
      <c r="S48" s="19" t="s">
        <v>115</v>
      </c>
      <c r="T48" s="17" t="s">
        <v>115</v>
      </c>
      <c r="U48" s="21" t="str">
        <f t="shared" si="2"/>
        <v>○</v>
      </c>
    </row>
    <row r="49" spans="1:21" ht="27" customHeight="1">
      <c r="A49" s="7">
        <v>47</v>
      </c>
      <c r="B49" s="7" t="s">
        <v>66</v>
      </c>
      <c r="C49" s="7" t="s">
        <v>87</v>
      </c>
      <c r="D49" s="6">
        <v>4</v>
      </c>
      <c r="E49" s="6">
        <v>6</v>
      </c>
      <c r="F49" s="6" t="s">
        <v>5</v>
      </c>
      <c r="G49" s="6">
        <v>3</v>
      </c>
      <c r="H49" s="12">
        <v>26</v>
      </c>
      <c r="I49" s="6">
        <v>6</v>
      </c>
      <c r="J49" s="12">
        <v>7.7</v>
      </c>
      <c r="K49" s="15">
        <f t="shared" si="0"/>
        <v>0.29615384615384616</v>
      </c>
      <c r="L49" s="6">
        <v>5</v>
      </c>
      <c r="M49" s="12">
        <v>33</v>
      </c>
      <c r="N49" s="17">
        <f t="shared" si="1"/>
        <v>1.2692307692307692</v>
      </c>
      <c r="O49" s="6" t="s">
        <v>5</v>
      </c>
      <c r="P49" s="19">
        <v>2.4054029049865853e-003</v>
      </c>
      <c r="Q49" s="19">
        <v>6.4166666666666701e-004</v>
      </c>
      <c r="R49" s="15">
        <f>Q49/P49</f>
        <v>0.26676057692307709</v>
      </c>
      <c r="S49" s="19">
        <v>2.9633620689655171e-003</v>
      </c>
      <c r="T49" s="17">
        <f>S49/P49</f>
        <v>1.2319607924403182</v>
      </c>
      <c r="U49" s="21" t="str">
        <f t="shared" si="2"/>
        <v/>
      </c>
    </row>
    <row r="50" spans="1:21" ht="27" customHeight="1">
      <c r="A50" s="7">
        <v>48</v>
      </c>
      <c r="B50" s="7" t="s">
        <v>25</v>
      </c>
      <c r="C50" s="7" t="s">
        <v>97</v>
      </c>
      <c r="D50" s="6">
        <v>4</v>
      </c>
      <c r="E50" s="6">
        <v>6</v>
      </c>
      <c r="F50" s="6" t="s">
        <v>5</v>
      </c>
      <c r="G50" s="6">
        <v>3</v>
      </c>
      <c r="H50" s="12">
        <v>5</v>
      </c>
      <c r="I50" s="6">
        <v>6</v>
      </c>
      <c r="J50" s="12">
        <v>4</v>
      </c>
      <c r="K50" s="15">
        <f t="shared" si="0"/>
        <v>0.8</v>
      </c>
      <c r="L50" s="6">
        <v>5</v>
      </c>
      <c r="M50" s="12">
        <v>2</v>
      </c>
      <c r="N50" s="17">
        <f t="shared" si="1"/>
        <v>0.4</v>
      </c>
      <c r="O50" s="6"/>
      <c r="P50" s="19" t="s">
        <v>115</v>
      </c>
      <c r="Q50" s="19"/>
      <c r="R50" s="15"/>
      <c r="S50" s="19" t="s">
        <v>115</v>
      </c>
      <c r="T50" s="17" t="s">
        <v>115</v>
      </c>
      <c r="U50" s="21" t="str">
        <f t="shared" si="2"/>
        <v>○</v>
      </c>
    </row>
    <row r="51" spans="1:21" ht="27" customHeight="1">
      <c r="A51" s="7">
        <v>49</v>
      </c>
      <c r="B51" s="7" t="s">
        <v>67</v>
      </c>
      <c r="C51" s="7" t="s">
        <v>103</v>
      </c>
      <c r="D51" s="6">
        <v>4</v>
      </c>
      <c r="E51" s="6">
        <v>6</v>
      </c>
      <c r="F51" s="6" t="s">
        <v>115</v>
      </c>
      <c r="G51" s="6">
        <v>3</v>
      </c>
      <c r="H51" s="12">
        <v>736</v>
      </c>
      <c r="I51" s="6">
        <v>6</v>
      </c>
      <c r="J51" s="12">
        <v>743</v>
      </c>
      <c r="K51" s="15">
        <f t="shared" si="0"/>
        <v>1.0095108695652173</v>
      </c>
      <c r="L51" s="6">
        <v>5</v>
      </c>
      <c r="M51" s="12">
        <v>583</v>
      </c>
      <c r="N51" s="17">
        <f t="shared" si="1"/>
        <v>0.79211956521739135</v>
      </c>
      <c r="O51" s="6" t="s">
        <v>5</v>
      </c>
      <c r="P51" s="19">
        <v>0.82687338501291985</v>
      </c>
      <c r="Q51" s="19">
        <v>0.80237580993520496</v>
      </c>
      <c r="R51" s="15">
        <f>Q51/P51</f>
        <v>0.97037324514038859</v>
      </c>
      <c r="S51" s="19">
        <v>0.6964520367936925</v>
      </c>
      <c r="T51" s="17">
        <f>S51/P51</f>
        <v>0.8422716819973719</v>
      </c>
      <c r="U51" s="21" t="str">
        <f t="shared" si="2"/>
        <v>○</v>
      </c>
    </row>
    <row r="52" spans="1:21" ht="27" customHeight="1">
      <c r="A52" s="7">
        <v>50</v>
      </c>
      <c r="B52" s="7" t="s">
        <v>70</v>
      </c>
      <c r="C52" s="7" t="s">
        <v>82</v>
      </c>
      <c r="D52" s="6">
        <v>4</v>
      </c>
      <c r="E52" s="6">
        <v>6</v>
      </c>
      <c r="F52" s="6" t="s">
        <v>5</v>
      </c>
      <c r="G52" s="6">
        <v>3</v>
      </c>
      <c r="H52" s="12">
        <v>86</v>
      </c>
      <c r="I52" s="6">
        <v>6</v>
      </c>
      <c r="J52" s="12">
        <v>65</v>
      </c>
      <c r="K52" s="15">
        <f t="shared" si="0"/>
        <v>0.7558139534883721</v>
      </c>
      <c r="L52" s="6">
        <v>5</v>
      </c>
      <c r="M52" s="12">
        <v>57</v>
      </c>
      <c r="N52" s="17">
        <f t="shared" si="1"/>
        <v>0.66279069767441856</v>
      </c>
      <c r="O52" s="6"/>
      <c r="P52" s="19" t="s">
        <v>115</v>
      </c>
      <c r="Q52" s="19"/>
      <c r="R52" s="15"/>
      <c r="S52" s="19" t="s">
        <v>115</v>
      </c>
      <c r="T52" s="17" t="s">
        <v>115</v>
      </c>
      <c r="U52" s="21" t="str">
        <f t="shared" si="2"/>
        <v>○</v>
      </c>
    </row>
    <row r="53" spans="1:21" ht="27" customHeight="1">
      <c r="A53" s="7">
        <v>51</v>
      </c>
      <c r="B53" s="7" t="s">
        <v>71</v>
      </c>
      <c r="C53" s="7" t="s">
        <v>93</v>
      </c>
      <c r="D53" s="6">
        <v>4</v>
      </c>
      <c r="E53" s="6">
        <v>6</v>
      </c>
      <c r="F53" s="6" t="s">
        <v>5</v>
      </c>
      <c r="G53" s="6">
        <v>3</v>
      </c>
      <c r="H53" s="12">
        <v>6</v>
      </c>
      <c r="I53" s="6">
        <v>6</v>
      </c>
      <c r="J53" s="12">
        <v>48</v>
      </c>
      <c r="K53" s="15">
        <f t="shared" si="0"/>
        <v>8</v>
      </c>
      <c r="L53" s="6">
        <v>5</v>
      </c>
      <c r="M53" s="12">
        <v>5</v>
      </c>
      <c r="N53" s="17">
        <f t="shared" si="1"/>
        <v>0.83333333333333337</v>
      </c>
      <c r="O53" s="6"/>
      <c r="P53" s="19"/>
      <c r="Q53" s="19"/>
      <c r="R53" s="19"/>
      <c r="S53" s="19"/>
      <c r="T53" s="17"/>
      <c r="U53" s="21" t="str">
        <f t="shared" si="2"/>
        <v>○</v>
      </c>
    </row>
    <row r="54" spans="1:21" ht="27" customHeight="1">
      <c r="A54" s="7">
        <v>52</v>
      </c>
      <c r="B54" s="7" t="s">
        <v>4</v>
      </c>
      <c r="C54" s="7" t="s">
        <v>105</v>
      </c>
      <c r="D54" s="6">
        <v>4</v>
      </c>
      <c r="E54" s="6">
        <v>6</v>
      </c>
      <c r="F54" s="6" t="s">
        <v>5</v>
      </c>
      <c r="G54" s="6">
        <v>3</v>
      </c>
      <c r="H54" s="12">
        <v>59</v>
      </c>
      <c r="I54" s="6">
        <v>6</v>
      </c>
      <c r="J54" s="12">
        <v>74</v>
      </c>
      <c r="K54" s="15">
        <f t="shared" si="0"/>
        <v>1.2542372881355932</v>
      </c>
      <c r="L54" s="6">
        <v>5</v>
      </c>
      <c r="M54" s="12">
        <v>48</v>
      </c>
      <c r="N54" s="17">
        <f t="shared" si="1"/>
        <v>0.81355932203389836</v>
      </c>
      <c r="O54" s="6" t="s">
        <v>115</v>
      </c>
      <c r="P54" s="19" t="s">
        <v>115</v>
      </c>
      <c r="Q54" s="19"/>
      <c r="R54" s="19"/>
      <c r="S54" s="19" t="s">
        <v>115</v>
      </c>
      <c r="T54" s="17" t="s">
        <v>115</v>
      </c>
      <c r="U54" s="21" t="str">
        <f t="shared" si="2"/>
        <v>○</v>
      </c>
    </row>
    <row r="55" spans="1:21" ht="27" customHeight="1">
      <c r="A55" s="7">
        <v>53</v>
      </c>
      <c r="B55" s="7" t="s">
        <v>72</v>
      </c>
      <c r="C55" s="7" t="s">
        <v>92</v>
      </c>
      <c r="D55" s="6">
        <v>4</v>
      </c>
      <c r="E55" s="6">
        <v>6</v>
      </c>
      <c r="F55" s="6" t="s">
        <v>5</v>
      </c>
      <c r="G55" s="6">
        <v>3</v>
      </c>
      <c r="H55" s="12">
        <v>9</v>
      </c>
      <c r="I55" s="6">
        <v>6</v>
      </c>
      <c r="J55" s="12">
        <v>8.6999999999999993</v>
      </c>
      <c r="K55" s="15">
        <f t="shared" si="0"/>
        <v>0.96666666666666656</v>
      </c>
      <c r="L55" s="6">
        <v>5</v>
      </c>
      <c r="M55" s="12">
        <v>2</v>
      </c>
      <c r="N55" s="17">
        <f t="shared" si="1"/>
        <v>0.22222222222222221</v>
      </c>
      <c r="O55" s="6" t="s">
        <v>115</v>
      </c>
      <c r="P55" s="19" t="s">
        <v>115</v>
      </c>
      <c r="Q55" s="19"/>
      <c r="R55" s="19"/>
      <c r="S55" s="19" t="s">
        <v>115</v>
      </c>
      <c r="T55" s="17" t="s">
        <v>115</v>
      </c>
      <c r="U55" s="21" t="str">
        <f t="shared" si="2"/>
        <v>○</v>
      </c>
    </row>
    <row r="56" spans="1:21" ht="27" customHeight="1">
      <c r="A56" s="7">
        <v>54</v>
      </c>
      <c r="B56" s="7" t="s">
        <v>73</v>
      </c>
      <c r="C56" s="7" t="s">
        <v>97</v>
      </c>
      <c r="D56" s="6">
        <v>4</v>
      </c>
      <c r="E56" s="6">
        <v>6</v>
      </c>
      <c r="F56" s="6" t="s">
        <v>5</v>
      </c>
      <c r="G56" s="6">
        <v>3</v>
      </c>
      <c r="H56" s="12">
        <v>411</v>
      </c>
      <c r="I56" s="6">
        <v>6</v>
      </c>
      <c r="J56" s="12">
        <v>365.55899999999997</v>
      </c>
      <c r="K56" s="15">
        <f t="shared" si="0"/>
        <v>0.88943795620437949</v>
      </c>
      <c r="L56" s="6">
        <v>5</v>
      </c>
      <c r="M56" s="12">
        <v>357</v>
      </c>
      <c r="N56" s="17">
        <f t="shared" si="1"/>
        <v>0.86861313868613144</v>
      </c>
      <c r="O56" s="6" t="s">
        <v>115</v>
      </c>
      <c r="P56" s="19" t="s">
        <v>115</v>
      </c>
      <c r="Q56" s="19"/>
      <c r="R56" s="19"/>
      <c r="S56" s="19" t="s">
        <v>115</v>
      </c>
      <c r="T56" s="17" t="s">
        <v>115</v>
      </c>
      <c r="U56" s="21" t="str">
        <f t="shared" si="2"/>
        <v>○</v>
      </c>
    </row>
    <row r="57" spans="1:21" ht="27" customHeight="1">
      <c r="A57" s="7">
        <v>55</v>
      </c>
      <c r="B57" s="7" t="s">
        <v>69</v>
      </c>
      <c r="C57" s="7" t="s">
        <v>106</v>
      </c>
      <c r="D57" s="6">
        <v>4</v>
      </c>
      <c r="E57" s="6">
        <v>6</v>
      </c>
      <c r="F57" s="6" t="s">
        <v>5</v>
      </c>
      <c r="G57" s="6">
        <v>3</v>
      </c>
      <c r="H57" s="12">
        <v>145</v>
      </c>
      <c r="I57" s="6">
        <v>6</v>
      </c>
      <c r="J57" s="12">
        <v>137.80000000000001</v>
      </c>
      <c r="K57" s="15">
        <f t="shared" si="0"/>
        <v>0.95034482758620697</v>
      </c>
      <c r="L57" s="6">
        <v>5</v>
      </c>
      <c r="M57" s="12">
        <v>124</v>
      </c>
      <c r="N57" s="17">
        <f t="shared" si="1"/>
        <v>0.85517241379310349</v>
      </c>
      <c r="O57" s="6" t="s">
        <v>115</v>
      </c>
      <c r="P57" s="19" t="s">
        <v>115</v>
      </c>
      <c r="Q57" s="19"/>
      <c r="R57" s="19"/>
      <c r="S57" s="19" t="s">
        <v>115</v>
      </c>
      <c r="T57" s="17" t="s">
        <v>115</v>
      </c>
      <c r="U57" s="21" t="str">
        <f t="shared" si="2"/>
        <v>○</v>
      </c>
    </row>
    <row r="58" spans="1:21" ht="27" customHeight="1">
      <c r="A58" s="7">
        <v>56</v>
      </c>
      <c r="B58" s="7" t="s">
        <v>57</v>
      </c>
      <c r="C58" s="7" t="s">
        <v>107</v>
      </c>
      <c r="D58" s="6">
        <v>4</v>
      </c>
      <c r="E58" s="6">
        <v>6</v>
      </c>
      <c r="F58" s="6" t="s">
        <v>5</v>
      </c>
      <c r="G58" s="6">
        <v>3</v>
      </c>
      <c r="H58" s="12">
        <v>18</v>
      </c>
      <c r="I58" s="6">
        <v>6</v>
      </c>
      <c r="J58" s="12">
        <v>17.46</v>
      </c>
      <c r="K58" s="15">
        <f t="shared" si="0"/>
        <v>0.97000000000000008</v>
      </c>
      <c r="L58" s="6">
        <v>5</v>
      </c>
      <c r="M58" s="12">
        <v>20</v>
      </c>
      <c r="N58" s="17">
        <f t="shared" si="1"/>
        <v>1.1111111111111112</v>
      </c>
      <c r="O58" s="6" t="s">
        <v>115</v>
      </c>
      <c r="P58" s="19" t="s">
        <v>115</v>
      </c>
      <c r="Q58" s="19"/>
      <c r="R58" s="19"/>
      <c r="S58" s="19" t="s">
        <v>115</v>
      </c>
      <c r="T58" s="17" t="s">
        <v>115</v>
      </c>
      <c r="U58" s="21" t="str">
        <f t="shared" si="2"/>
        <v/>
      </c>
    </row>
    <row r="59" spans="1:21" ht="27" customHeight="1">
      <c r="A59" s="7">
        <v>57</v>
      </c>
      <c r="B59" s="7" t="s">
        <v>24</v>
      </c>
      <c r="C59" s="7" t="s">
        <v>93</v>
      </c>
      <c r="D59" s="6">
        <v>4</v>
      </c>
      <c r="E59" s="6">
        <v>6</v>
      </c>
      <c r="F59" s="6" t="s">
        <v>5</v>
      </c>
      <c r="G59" s="6">
        <v>3</v>
      </c>
      <c r="H59" s="12">
        <v>21</v>
      </c>
      <c r="I59" s="6">
        <v>6</v>
      </c>
      <c r="J59" s="12">
        <v>21</v>
      </c>
      <c r="K59" s="15">
        <f t="shared" si="0"/>
        <v>1</v>
      </c>
      <c r="L59" s="6">
        <v>5</v>
      </c>
      <c r="M59" s="12">
        <v>18</v>
      </c>
      <c r="N59" s="17">
        <f t="shared" si="1"/>
        <v>0.8571428571428571</v>
      </c>
      <c r="O59" s="6" t="s">
        <v>115</v>
      </c>
      <c r="P59" s="19" t="s">
        <v>115</v>
      </c>
      <c r="Q59" s="19"/>
      <c r="R59" s="19"/>
      <c r="S59" s="19" t="s">
        <v>115</v>
      </c>
      <c r="T59" s="17" t="s">
        <v>115</v>
      </c>
      <c r="U59" s="21" t="str">
        <f t="shared" si="2"/>
        <v>○</v>
      </c>
    </row>
    <row r="60" spans="1:21" ht="27" customHeight="1">
      <c r="A60" s="7">
        <v>58</v>
      </c>
      <c r="B60" s="7" t="s">
        <v>34</v>
      </c>
      <c r="C60" s="7" t="s">
        <v>81</v>
      </c>
      <c r="D60" s="6">
        <v>4</v>
      </c>
      <c r="E60" s="6">
        <v>6</v>
      </c>
      <c r="F60" s="6"/>
      <c r="G60" s="6">
        <v>3</v>
      </c>
      <c r="H60" s="12">
        <v>641</v>
      </c>
      <c r="I60" s="6">
        <v>6</v>
      </c>
      <c r="J60" s="12">
        <v>930</v>
      </c>
      <c r="K60" s="15">
        <f t="shared" si="0"/>
        <v>1.4508580343213728</v>
      </c>
      <c r="L60" s="6">
        <v>5</v>
      </c>
      <c r="M60" s="12">
        <v>405</v>
      </c>
      <c r="N60" s="17">
        <f t="shared" si="1"/>
        <v>0.6318252730109204</v>
      </c>
      <c r="O60" s="6" t="s">
        <v>5</v>
      </c>
      <c r="P60" s="19">
        <v>5.3416666666666668</v>
      </c>
      <c r="Q60" s="19">
        <v>5.166666666666667</v>
      </c>
      <c r="R60" s="19"/>
      <c r="S60" s="19">
        <v>3.622702267543271</v>
      </c>
      <c r="T60" s="17">
        <f>S60/P60</f>
        <v>0.67819699236379483</v>
      </c>
      <c r="U60" s="21" t="str">
        <f t="shared" si="2"/>
        <v>○</v>
      </c>
    </row>
    <row r="61" spans="1:21" ht="27" customHeight="1">
      <c r="A61" s="7">
        <v>59</v>
      </c>
      <c r="B61" s="7" t="s">
        <v>13</v>
      </c>
      <c r="C61" s="7" t="s">
        <v>108</v>
      </c>
      <c r="D61" s="6">
        <v>4</v>
      </c>
      <c r="E61" s="6">
        <v>6</v>
      </c>
      <c r="F61" s="6" t="s">
        <v>115</v>
      </c>
      <c r="G61" s="6">
        <v>3</v>
      </c>
      <c r="H61" s="12">
        <v>54</v>
      </c>
      <c r="I61" s="6">
        <v>6</v>
      </c>
      <c r="J61" s="12">
        <v>49</v>
      </c>
      <c r="K61" s="15">
        <f t="shared" si="0"/>
        <v>0.90740740740740744</v>
      </c>
      <c r="L61" s="6">
        <v>5</v>
      </c>
      <c r="M61" s="12">
        <v>60</v>
      </c>
      <c r="N61" s="17">
        <f t="shared" si="1"/>
        <v>1.1111111111111112</v>
      </c>
      <c r="O61" s="6"/>
      <c r="P61" s="19" t="s">
        <v>115</v>
      </c>
      <c r="Q61" s="19"/>
      <c r="R61" s="19"/>
      <c r="S61" s="19" t="s">
        <v>115</v>
      </c>
      <c r="T61" s="17" t="s">
        <v>115</v>
      </c>
      <c r="U61" s="21" t="str">
        <f t="shared" si="2"/>
        <v/>
      </c>
    </row>
    <row r="62" spans="1:21" ht="27" customHeight="1">
      <c r="A62" s="7">
        <v>60</v>
      </c>
      <c r="B62" s="7" t="s">
        <v>74</v>
      </c>
      <c r="C62" s="7" t="s">
        <v>93</v>
      </c>
      <c r="D62" s="6">
        <v>4</v>
      </c>
      <c r="E62" s="6">
        <v>6</v>
      </c>
      <c r="F62" s="6" t="s">
        <v>5</v>
      </c>
      <c r="G62" s="6">
        <v>3</v>
      </c>
      <c r="H62" s="12">
        <v>23</v>
      </c>
      <c r="I62" s="6">
        <v>6</v>
      </c>
      <c r="J62" s="12">
        <v>21</v>
      </c>
      <c r="K62" s="15">
        <f t="shared" si="0"/>
        <v>0.91304347826086951</v>
      </c>
      <c r="L62" s="6">
        <v>5</v>
      </c>
      <c r="M62" s="12">
        <v>15</v>
      </c>
      <c r="N62" s="17">
        <f t="shared" si="1"/>
        <v>0.65217391304347827</v>
      </c>
      <c r="O62" s="6"/>
      <c r="P62" s="19" t="s">
        <v>115</v>
      </c>
      <c r="Q62" s="19"/>
      <c r="R62" s="19"/>
      <c r="S62" s="19" t="s">
        <v>115</v>
      </c>
      <c r="T62" s="17"/>
      <c r="U62" s="21" t="str">
        <f t="shared" si="2"/>
        <v>○</v>
      </c>
    </row>
    <row r="63" spans="1:21" ht="27" customHeight="1">
      <c r="A63" s="7">
        <v>61</v>
      </c>
      <c r="B63" s="7" t="s">
        <v>133</v>
      </c>
      <c r="C63" s="7" t="s">
        <v>95</v>
      </c>
      <c r="D63" s="6">
        <v>4</v>
      </c>
      <c r="E63" s="6">
        <v>6</v>
      </c>
      <c r="F63" s="6" t="s">
        <v>5</v>
      </c>
      <c r="G63" s="6">
        <v>3</v>
      </c>
      <c r="H63" s="12">
        <v>257</v>
      </c>
      <c r="I63" s="6">
        <v>6</v>
      </c>
      <c r="J63" s="12">
        <v>248</v>
      </c>
      <c r="K63" s="15">
        <f t="shared" si="0"/>
        <v>0.96498054474708173</v>
      </c>
      <c r="L63" s="6">
        <v>5</v>
      </c>
      <c r="M63" s="12">
        <v>216</v>
      </c>
      <c r="N63" s="17">
        <f t="shared" si="1"/>
        <v>0.84046692607003892</v>
      </c>
      <c r="O63" s="6"/>
      <c r="P63" s="19"/>
      <c r="Q63" s="19"/>
      <c r="R63" s="19"/>
      <c r="S63" s="19"/>
      <c r="T63" s="17"/>
      <c r="U63" s="21" t="str">
        <f t="shared" si="2"/>
        <v>○</v>
      </c>
    </row>
    <row r="64" spans="1:21" ht="27" customHeight="1">
      <c r="A64" s="7">
        <v>62</v>
      </c>
      <c r="B64" s="7" t="s">
        <v>42</v>
      </c>
      <c r="C64" s="7" t="s">
        <v>109</v>
      </c>
      <c r="D64" s="6">
        <v>4</v>
      </c>
      <c r="E64" s="6">
        <v>6</v>
      </c>
      <c r="F64" s="6" t="s">
        <v>5</v>
      </c>
      <c r="G64" s="6">
        <v>3</v>
      </c>
      <c r="H64" s="12">
        <v>16</v>
      </c>
      <c r="I64" s="6">
        <v>6</v>
      </c>
      <c r="J64" s="12">
        <v>13.5</v>
      </c>
      <c r="K64" s="15">
        <f t="shared" si="0"/>
        <v>0.84375</v>
      </c>
      <c r="L64" s="6">
        <v>5</v>
      </c>
      <c r="M64" s="12">
        <v>14</v>
      </c>
      <c r="N64" s="17">
        <f t="shared" si="1"/>
        <v>0.875</v>
      </c>
      <c r="O64" s="6"/>
      <c r="P64" s="19" t="s">
        <v>115</v>
      </c>
      <c r="Q64" s="19"/>
      <c r="R64" s="19"/>
      <c r="S64" s="19" t="s">
        <v>115</v>
      </c>
      <c r="T64" s="17" t="s">
        <v>115</v>
      </c>
      <c r="U64" s="21" t="str">
        <f t="shared" si="2"/>
        <v>○</v>
      </c>
    </row>
    <row r="65" spans="1:21" ht="27" customHeight="1">
      <c r="A65" s="7">
        <v>63</v>
      </c>
      <c r="B65" s="7" t="s">
        <v>68</v>
      </c>
      <c r="C65" s="7" t="s">
        <v>110</v>
      </c>
      <c r="D65" s="6">
        <v>4</v>
      </c>
      <c r="E65" s="6">
        <v>6</v>
      </c>
      <c r="F65" s="6" t="s">
        <v>5</v>
      </c>
      <c r="G65" s="6">
        <v>3</v>
      </c>
      <c r="H65" s="12">
        <v>116</v>
      </c>
      <c r="I65" s="6">
        <v>6</v>
      </c>
      <c r="J65" s="12">
        <v>112</v>
      </c>
      <c r="K65" s="15">
        <f t="shared" si="0"/>
        <v>0.96551724137931039</v>
      </c>
      <c r="L65" s="6">
        <v>5</v>
      </c>
      <c r="M65" s="12">
        <v>115</v>
      </c>
      <c r="N65" s="17">
        <f t="shared" si="1"/>
        <v>0.99137931034482762</v>
      </c>
      <c r="O65" s="6"/>
      <c r="P65" s="19" t="s">
        <v>115</v>
      </c>
      <c r="Q65" s="19"/>
      <c r="R65" s="19"/>
      <c r="S65" s="19" t="s">
        <v>115</v>
      </c>
      <c r="T65" s="17" t="s">
        <v>115</v>
      </c>
      <c r="U65" s="21" t="str">
        <f t="shared" si="2"/>
        <v>○</v>
      </c>
    </row>
    <row r="66" spans="1:21" ht="27" customHeight="1">
      <c r="A66" s="7">
        <v>64</v>
      </c>
      <c r="B66" s="7" t="s">
        <v>75</v>
      </c>
      <c r="C66" s="7" t="s">
        <v>111</v>
      </c>
      <c r="D66" s="6">
        <v>4</v>
      </c>
      <c r="E66" s="6">
        <v>6</v>
      </c>
      <c r="F66" s="6" t="s">
        <v>5</v>
      </c>
      <c r="G66" s="6">
        <v>3</v>
      </c>
      <c r="H66" s="12">
        <v>93</v>
      </c>
      <c r="I66" s="6">
        <v>6</v>
      </c>
      <c r="J66" s="12">
        <v>88.35</v>
      </c>
      <c r="K66" s="15">
        <f t="shared" si="0"/>
        <v>0.95</v>
      </c>
      <c r="L66" s="6">
        <v>5</v>
      </c>
      <c r="M66" s="12">
        <v>83</v>
      </c>
      <c r="N66" s="17">
        <f t="shared" si="1"/>
        <v>0.89247311827956988</v>
      </c>
      <c r="O66" s="6"/>
      <c r="P66" s="19" t="s">
        <v>115</v>
      </c>
      <c r="Q66" s="19"/>
      <c r="R66" s="19"/>
      <c r="S66" s="19" t="s">
        <v>115</v>
      </c>
      <c r="T66" s="17" t="s">
        <v>115</v>
      </c>
      <c r="U66" s="21" t="str">
        <f t="shared" si="2"/>
        <v>○</v>
      </c>
    </row>
    <row r="67" spans="1:21" ht="27" customHeight="1">
      <c r="A67" s="7">
        <v>65</v>
      </c>
      <c r="B67" s="7" t="s">
        <v>76</v>
      </c>
      <c r="C67" s="7" t="s">
        <v>103</v>
      </c>
      <c r="D67" s="6">
        <v>4</v>
      </c>
      <c r="E67" s="6">
        <v>6</v>
      </c>
      <c r="F67" s="6" t="s">
        <v>5</v>
      </c>
      <c r="G67" s="6">
        <v>3</v>
      </c>
      <c r="H67" s="12">
        <v>3</v>
      </c>
      <c r="I67" s="6">
        <v>6</v>
      </c>
      <c r="J67" s="12">
        <v>2.91</v>
      </c>
      <c r="K67" s="15">
        <f>J67/H67</f>
        <v>0.97000000000000008</v>
      </c>
      <c r="L67" s="6">
        <v>5</v>
      </c>
      <c r="M67" s="12">
        <v>2</v>
      </c>
      <c r="N67" s="17">
        <f>M67/H67</f>
        <v>0.66666666666666663</v>
      </c>
      <c r="O67" s="6"/>
      <c r="P67" s="19" t="s">
        <v>115</v>
      </c>
      <c r="Q67" s="19"/>
      <c r="R67" s="19"/>
      <c r="S67" s="19" t="s">
        <v>115</v>
      </c>
      <c r="T67" s="17" t="s">
        <v>115</v>
      </c>
      <c r="U67" s="21" t="str">
        <f>IF(H67&gt;=M67,"○","")</f>
        <v>○</v>
      </c>
    </row>
    <row r="68" spans="1:21" ht="27" customHeight="1">
      <c r="A68" s="7">
        <v>66</v>
      </c>
      <c r="B68" s="7" t="s">
        <v>10</v>
      </c>
      <c r="C68" s="7" t="s">
        <v>95</v>
      </c>
      <c r="D68" s="6">
        <v>4</v>
      </c>
      <c r="E68" s="6">
        <v>6</v>
      </c>
      <c r="F68" s="6"/>
      <c r="G68" s="6">
        <v>3</v>
      </c>
      <c r="H68" s="12">
        <v>180</v>
      </c>
      <c r="I68" s="6">
        <v>6</v>
      </c>
      <c r="J68" s="12">
        <v>174</v>
      </c>
      <c r="K68" s="15">
        <f>J68/H68</f>
        <v>0.96666666666666667</v>
      </c>
      <c r="L68" s="6">
        <v>5</v>
      </c>
      <c r="M68" s="12">
        <v>203</v>
      </c>
      <c r="N68" s="17">
        <f>M68/H68</f>
        <v>1.1277777777777778</v>
      </c>
      <c r="O68" s="6" t="s">
        <v>5</v>
      </c>
      <c r="P68" s="19">
        <v>3.6575701542275415e-003</v>
      </c>
      <c r="Q68" s="19">
        <v>3.8666666666666702e-003</v>
      </c>
      <c r="R68" s="19"/>
      <c r="S68" s="19">
        <v>3.0860443903922164e-003</v>
      </c>
      <c r="T68" s="17">
        <f>S68/P68</f>
        <v>0.8437416810242897</v>
      </c>
      <c r="U68" s="21" t="str">
        <f>IF(H68&gt;=M68,"○","")</f>
        <v/>
      </c>
    </row>
    <row r="69" spans="1:21" ht="27" customHeight="1">
      <c r="A69" s="7">
        <v>67</v>
      </c>
      <c r="B69" s="7" t="s">
        <v>45</v>
      </c>
      <c r="C69" s="7" t="s">
        <v>93</v>
      </c>
      <c r="D69" s="6">
        <v>4</v>
      </c>
      <c r="E69" s="6">
        <v>6</v>
      </c>
      <c r="F69" s="6" t="s">
        <v>5</v>
      </c>
      <c r="G69" s="6">
        <v>3</v>
      </c>
      <c r="H69" s="12">
        <v>12</v>
      </c>
      <c r="I69" s="6">
        <v>6</v>
      </c>
      <c r="J69" s="12">
        <v>11</v>
      </c>
      <c r="K69" s="15">
        <f>J69/H69</f>
        <v>0.91666666666666663</v>
      </c>
      <c r="L69" s="6">
        <v>5</v>
      </c>
      <c r="M69" s="12">
        <v>8</v>
      </c>
      <c r="N69" s="17">
        <f>M69/H69</f>
        <v>0.66666666666666663</v>
      </c>
      <c r="O69" s="6"/>
      <c r="P69" s="19"/>
      <c r="Q69" s="19"/>
      <c r="R69" s="19"/>
      <c r="S69" s="19"/>
      <c r="T69" s="17"/>
      <c r="U69" s="21" t="str">
        <f>IF(H69&gt;=M69,"○","")</f>
        <v>○</v>
      </c>
    </row>
    <row r="70" spans="1:21" ht="27" customHeight="1">
      <c r="A70" s="7">
        <v>68</v>
      </c>
      <c r="B70" s="7" t="s">
        <v>77</v>
      </c>
      <c r="C70" s="7" t="s">
        <v>56</v>
      </c>
      <c r="D70" s="6">
        <v>4</v>
      </c>
      <c r="E70" s="6">
        <v>6</v>
      </c>
      <c r="F70" s="6" t="s">
        <v>5</v>
      </c>
      <c r="G70" s="6">
        <v>3</v>
      </c>
      <c r="H70" s="12">
        <v>1221</v>
      </c>
      <c r="I70" s="6">
        <v>6</v>
      </c>
      <c r="J70" s="12">
        <v>1184</v>
      </c>
      <c r="K70" s="15">
        <f>J70/H70</f>
        <v>0.96969696969696972</v>
      </c>
      <c r="L70" s="6">
        <v>5</v>
      </c>
      <c r="M70" s="12">
        <v>1207</v>
      </c>
      <c r="N70" s="17">
        <f>M70/H70</f>
        <v>0.98853398853398855</v>
      </c>
      <c r="O70" s="6" t="s">
        <v>115</v>
      </c>
      <c r="P70" s="19" t="s">
        <v>115</v>
      </c>
      <c r="Q70" s="19"/>
      <c r="R70" s="19"/>
      <c r="S70" s="19" t="s">
        <v>115</v>
      </c>
      <c r="T70" s="17" t="s">
        <v>115</v>
      </c>
      <c r="U70" s="21" t="str">
        <f>IF(H70&gt;=M70,"○","")</f>
        <v>○</v>
      </c>
    </row>
    <row r="71" spans="1:21" ht="27" customHeight="1">
      <c r="A71" s="7">
        <v>69</v>
      </c>
      <c r="B71" s="7" t="s">
        <v>78</v>
      </c>
      <c r="C71" s="7" t="s">
        <v>56</v>
      </c>
      <c r="D71" s="6">
        <v>4</v>
      </c>
      <c r="E71" s="6">
        <v>6</v>
      </c>
      <c r="F71" s="6" t="s">
        <v>5</v>
      </c>
      <c r="G71" s="6">
        <v>3</v>
      </c>
      <c r="H71" s="12">
        <v>425</v>
      </c>
      <c r="I71" s="6">
        <v>6</v>
      </c>
      <c r="J71" s="12">
        <v>412</v>
      </c>
      <c r="K71" s="15">
        <f>J71/H71</f>
        <v>0.96941176470588231</v>
      </c>
      <c r="L71" s="6">
        <v>5</v>
      </c>
      <c r="M71" s="12">
        <v>394</v>
      </c>
      <c r="N71" s="17">
        <f>M71/H71</f>
        <v>0.92705882352941171</v>
      </c>
      <c r="O71" s="6" t="s">
        <v>115</v>
      </c>
      <c r="P71" s="19" t="s">
        <v>115</v>
      </c>
      <c r="Q71" s="19"/>
      <c r="R71" s="19"/>
      <c r="S71" s="19" t="s">
        <v>115</v>
      </c>
      <c r="T71" s="17" t="s">
        <v>115</v>
      </c>
      <c r="U71" s="21" t="str">
        <f>IF(H71&gt;=M71,"○","")</f>
        <v>○</v>
      </c>
    </row>
  </sheetData>
  <mergeCells count="7">
    <mergeCell ref="D1:E1"/>
    <mergeCell ref="F1:N1"/>
    <mergeCell ref="O1:T1"/>
    <mergeCell ref="A1:A2"/>
    <mergeCell ref="B1:B2"/>
    <mergeCell ref="C1:C2"/>
    <mergeCell ref="U1:U2"/>
  </mergeCells>
  <phoneticPr fontId="2" type="Hiragana"/>
  <pageMargins left="0.7" right="0.7" top="0.75" bottom="0.75" header="0.3" footer="0.3"/>
  <pageSetup paperSize="8" scale="71" fitToWidth="1" fitToHeight="0" orientation="landscape" usePrinterDefaults="1" r:id="rId1"/>
  <headerFooter>
    <oddHeader>&amp;L令和４年度計画書作成事業者（令和５年度実績報告（２年目））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FD71"/>
  <sheetViews>
    <sheetView view="pageBreakPreview" topLeftCell="A55" zoomScale="60" workbookViewId="0">
      <selection activeCell="C69" sqref="C69"/>
    </sheetView>
  </sheetViews>
  <sheetFormatPr defaultRowHeight="13.5"/>
  <cols>
    <col min="1" max="1" width="3.625" style="1" customWidth="1"/>
    <col min="2" max="2" width="40" style="1" customWidth="1"/>
    <col min="3" max="3" width="37.75" style="1" customWidth="1"/>
    <col min="4" max="5" width="6" style="2" customWidth="1"/>
    <col min="6" max="6" width="5.25" style="2" customWidth="1"/>
    <col min="7" max="7" width="8.75" style="2" customWidth="1"/>
    <col min="8" max="8" width="12.5" style="3" customWidth="1"/>
    <col min="9" max="9" width="5.625" style="2" customWidth="1"/>
    <col min="10" max="10" width="12.5" style="3" customWidth="1"/>
    <col min="11" max="11" width="11.375" style="4" customWidth="1"/>
    <col min="12" max="12" width="5.625" style="2" customWidth="1"/>
    <col min="13" max="13" width="11.625" style="3" customWidth="1"/>
    <col min="14" max="14" width="7.625" style="4" bestFit="1" customWidth="1"/>
    <col min="15" max="15" width="5.25" style="2" customWidth="1"/>
    <col min="16" max="22" width="12.625" style="5" customWidth="1"/>
    <col min="23" max="23" width="7.625" style="4" bestFit="1" customWidth="1"/>
    <col min="24" max="24" width="7" style="2" customWidth="1"/>
    <col min="25" max="16384" width="9" style="1"/>
  </cols>
  <sheetData>
    <row r="1" spans="1:24">
      <c r="A1" s="6" t="s">
        <v>2</v>
      </c>
      <c r="B1" s="6" t="s">
        <v>7</v>
      </c>
      <c r="C1" s="6" t="s">
        <v>33</v>
      </c>
      <c r="D1" s="6" t="s">
        <v>36</v>
      </c>
      <c r="E1" s="6"/>
      <c r="F1" s="6" t="s">
        <v>113</v>
      </c>
      <c r="G1" s="6"/>
      <c r="H1" s="10"/>
      <c r="I1" s="6"/>
      <c r="J1" s="10"/>
      <c r="K1" s="13"/>
      <c r="L1" s="6"/>
      <c r="M1" s="10"/>
      <c r="N1" s="13"/>
      <c r="O1" s="6" t="s">
        <v>124</v>
      </c>
      <c r="P1" s="6"/>
      <c r="Q1" s="6"/>
      <c r="R1" s="6"/>
      <c r="S1" s="6"/>
      <c r="T1" s="6"/>
      <c r="U1" s="6"/>
      <c r="V1" s="6"/>
      <c r="W1" s="13"/>
      <c r="X1" s="20" t="s">
        <v>127</v>
      </c>
    </row>
    <row r="2" spans="1:24" ht="31.5" customHeight="1">
      <c r="A2" s="6"/>
      <c r="B2" s="6"/>
      <c r="C2" s="6"/>
      <c r="D2" s="6" t="s">
        <v>79</v>
      </c>
      <c r="E2" s="6" t="s">
        <v>112</v>
      </c>
      <c r="F2" s="6" t="s">
        <v>114</v>
      </c>
      <c r="G2" s="9" t="s">
        <v>116</v>
      </c>
      <c r="H2" s="11" t="s">
        <v>117</v>
      </c>
      <c r="I2" s="9" t="s">
        <v>118</v>
      </c>
      <c r="J2" s="11" t="s">
        <v>119</v>
      </c>
      <c r="K2" s="14" t="s">
        <v>120</v>
      </c>
      <c r="L2" s="9" t="s">
        <v>121</v>
      </c>
      <c r="M2" s="11" t="s">
        <v>122</v>
      </c>
      <c r="N2" s="16" t="s">
        <v>129</v>
      </c>
      <c r="O2" s="6" t="s">
        <v>114</v>
      </c>
      <c r="P2" s="18" t="s">
        <v>125</v>
      </c>
      <c r="Q2" s="18" t="s">
        <v>130</v>
      </c>
      <c r="R2" s="18" t="s">
        <v>61</v>
      </c>
      <c r="S2" s="18" t="s">
        <v>43</v>
      </c>
      <c r="T2" s="18" t="s">
        <v>120</v>
      </c>
      <c r="U2" s="18" t="s">
        <v>126</v>
      </c>
      <c r="V2" s="18" t="s">
        <v>131</v>
      </c>
      <c r="W2" s="16" t="s">
        <v>129</v>
      </c>
      <c r="X2" s="20"/>
    </row>
    <row r="3" spans="1:24" ht="27" customHeight="1">
      <c r="A3" s="7">
        <v>1</v>
      </c>
      <c r="B3" s="7" t="s">
        <v>9</v>
      </c>
      <c r="C3" s="7" t="s">
        <v>80</v>
      </c>
      <c r="D3" s="6">
        <v>4</v>
      </c>
      <c r="E3" s="6">
        <v>6</v>
      </c>
      <c r="F3" s="6" t="s">
        <v>5</v>
      </c>
      <c r="G3" s="6">
        <v>3</v>
      </c>
      <c r="H3" s="12">
        <v>1035</v>
      </c>
      <c r="I3" s="6">
        <v>6</v>
      </c>
      <c r="J3" s="12">
        <v>1000</v>
      </c>
      <c r="K3" s="15">
        <v>0.96599999999999997</v>
      </c>
      <c r="L3" s="6">
        <v>6</v>
      </c>
      <c r="M3" s="12">
        <v>982</v>
      </c>
      <c r="N3" s="17">
        <f t="shared" ref="N3:N66" si="0">M3/H3</f>
        <v>0.94879227053140092</v>
      </c>
      <c r="O3" s="6"/>
      <c r="P3" s="19"/>
      <c r="Q3" s="19"/>
      <c r="R3" s="19"/>
      <c r="S3" s="19"/>
      <c r="T3" s="19"/>
      <c r="U3" s="19"/>
      <c r="V3" s="19"/>
      <c r="W3" s="17"/>
      <c r="X3" s="21" t="s">
        <v>132</v>
      </c>
    </row>
    <row r="4" spans="1:24" ht="27" customHeight="1">
      <c r="A4" s="7">
        <v>2</v>
      </c>
      <c r="B4" s="7" t="s">
        <v>15</v>
      </c>
      <c r="C4" s="7" t="s">
        <v>81</v>
      </c>
      <c r="D4" s="6">
        <v>4</v>
      </c>
      <c r="E4" s="6">
        <v>6</v>
      </c>
      <c r="F4" s="6" t="s">
        <v>5</v>
      </c>
      <c r="G4" s="6">
        <v>3</v>
      </c>
      <c r="H4" s="12">
        <v>134</v>
      </c>
      <c r="I4" s="6">
        <v>6</v>
      </c>
      <c r="J4" s="12">
        <v>127</v>
      </c>
      <c r="K4" s="15">
        <v>0.94776119402985071</v>
      </c>
      <c r="L4" s="6">
        <v>6</v>
      </c>
      <c r="M4" s="12">
        <v>119</v>
      </c>
      <c r="N4" s="17">
        <f t="shared" si="0"/>
        <v>0.88805970149253732</v>
      </c>
      <c r="O4" s="6" t="s">
        <v>115</v>
      </c>
      <c r="P4" s="19" t="s">
        <v>115</v>
      </c>
      <c r="Q4" s="19" t="s">
        <v>115</v>
      </c>
      <c r="R4" s="19" t="s">
        <v>115</v>
      </c>
      <c r="S4" s="19" t="s">
        <v>115</v>
      </c>
      <c r="T4" s="19" t="s">
        <v>115</v>
      </c>
      <c r="U4" s="19" t="s">
        <v>115</v>
      </c>
      <c r="V4" s="19"/>
      <c r="W4" s="17" t="s">
        <v>115</v>
      </c>
      <c r="X4" s="21" t="s">
        <v>132</v>
      </c>
    </row>
    <row r="5" spans="1:24" ht="27" customHeight="1">
      <c r="A5" s="7">
        <v>3</v>
      </c>
      <c r="B5" s="7" t="s">
        <v>20</v>
      </c>
      <c r="C5" s="7" t="s">
        <v>82</v>
      </c>
      <c r="D5" s="6">
        <v>4</v>
      </c>
      <c r="E5" s="6">
        <v>6</v>
      </c>
      <c r="F5" s="6" t="s">
        <v>5</v>
      </c>
      <c r="G5" s="6">
        <v>3</v>
      </c>
      <c r="H5" s="12">
        <v>35</v>
      </c>
      <c r="I5" s="6">
        <v>6</v>
      </c>
      <c r="J5" s="12">
        <v>33</v>
      </c>
      <c r="K5" s="15">
        <v>0.94285714285714284</v>
      </c>
      <c r="L5" s="6">
        <v>6</v>
      </c>
      <c r="M5" s="12">
        <v>34</v>
      </c>
      <c r="N5" s="17">
        <f t="shared" si="0"/>
        <v>0.97142857142857142</v>
      </c>
      <c r="O5" s="6" t="s">
        <v>115</v>
      </c>
      <c r="P5" s="19" t="s">
        <v>115</v>
      </c>
      <c r="Q5" s="19" t="s">
        <v>115</v>
      </c>
      <c r="R5" s="19" t="s">
        <v>115</v>
      </c>
      <c r="S5" s="19" t="s">
        <v>115</v>
      </c>
      <c r="T5" s="19" t="s">
        <v>115</v>
      </c>
      <c r="U5" s="19" t="s">
        <v>115</v>
      </c>
      <c r="V5" s="19"/>
      <c r="W5" s="17" t="s">
        <v>115</v>
      </c>
      <c r="X5" s="21" t="s">
        <v>132</v>
      </c>
    </row>
    <row r="6" spans="1:24" ht="27" customHeight="1">
      <c r="A6" s="7">
        <v>4</v>
      </c>
      <c r="B6" s="7" t="s">
        <v>17</v>
      </c>
      <c r="C6" s="7" t="s">
        <v>83</v>
      </c>
      <c r="D6" s="6">
        <v>4</v>
      </c>
      <c r="E6" s="6">
        <v>6</v>
      </c>
      <c r="F6" s="6"/>
      <c r="G6" s="6">
        <v>3</v>
      </c>
      <c r="H6" s="12">
        <v>195</v>
      </c>
      <c r="I6" s="6">
        <v>6</v>
      </c>
      <c r="J6" s="12">
        <v>189</v>
      </c>
      <c r="K6" s="15">
        <v>0.96923076923076923</v>
      </c>
      <c r="L6" s="6">
        <v>6</v>
      </c>
      <c r="M6" s="12">
        <v>252</v>
      </c>
      <c r="N6" s="17">
        <f t="shared" si="0"/>
        <v>1.2923076923076924</v>
      </c>
      <c r="O6" s="6" t="s">
        <v>5</v>
      </c>
      <c r="P6" s="19">
        <v>5.2755600886294101</v>
      </c>
      <c r="Q6" s="19">
        <v>5.2755600886294101</v>
      </c>
      <c r="R6" s="19">
        <v>4.7249999999999996</v>
      </c>
      <c r="S6" s="19">
        <v>40</v>
      </c>
      <c r="T6" s="19">
        <v>0.89563949999999981</v>
      </c>
      <c r="U6" s="19">
        <v>6.3809422524726145</v>
      </c>
      <c r="V6" s="19">
        <v>39.492600000000003</v>
      </c>
      <c r="W6" s="17">
        <v>1.2095288737636922</v>
      </c>
      <c r="X6" s="21" t="s">
        <v>115</v>
      </c>
    </row>
    <row r="7" spans="1:24" ht="27" customHeight="1">
      <c r="A7" s="7">
        <v>5</v>
      </c>
      <c r="B7" s="7" t="s">
        <v>23</v>
      </c>
      <c r="C7" s="7" t="s">
        <v>84</v>
      </c>
      <c r="D7" s="6">
        <v>4</v>
      </c>
      <c r="E7" s="6">
        <v>6</v>
      </c>
      <c r="F7" s="6" t="s">
        <v>5</v>
      </c>
      <c r="G7" s="6">
        <v>3</v>
      </c>
      <c r="H7" s="12">
        <v>19</v>
      </c>
      <c r="I7" s="6">
        <v>6</v>
      </c>
      <c r="J7" s="12">
        <v>18</v>
      </c>
      <c r="K7" s="15">
        <v>0.94736842105263153</v>
      </c>
      <c r="L7" s="6">
        <v>6</v>
      </c>
      <c r="M7" s="12">
        <v>14</v>
      </c>
      <c r="N7" s="17">
        <f t="shared" si="0"/>
        <v>0.73684210526315785</v>
      </c>
      <c r="O7" s="6" t="s">
        <v>115</v>
      </c>
      <c r="P7" s="19" t="s">
        <v>115</v>
      </c>
      <c r="Q7" s="19" t="s">
        <v>115</v>
      </c>
      <c r="R7" s="19" t="s">
        <v>115</v>
      </c>
      <c r="S7" s="19" t="s">
        <v>115</v>
      </c>
      <c r="T7" s="19" t="s">
        <v>115</v>
      </c>
      <c r="U7" s="19" t="s">
        <v>115</v>
      </c>
      <c r="V7" s="19"/>
      <c r="W7" s="17" t="s">
        <v>115</v>
      </c>
      <c r="X7" s="21" t="s">
        <v>132</v>
      </c>
    </row>
    <row r="8" spans="1:24" ht="27" customHeight="1">
      <c r="A8" s="7">
        <v>6</v>
      </c>
      <c r="B8" s="7" t="s">
        <v>1</v>
      </c>
      <c r="C8" s="7" t="s">
        <v>56</v>
      </c>
      <c r="D8" s="6">
        <v>4</v>
      </c>
      <c r="E8" s="6">
        <v>6</v>
      </c>
      <c r="F8" s="6" t="s">
        <v>5</v>
      </c>
      <c r="G8" s="6">
        <v>3</v>
      </c>
      <c r="H8" s="12">
        <v>1060</v>
      </c>
      <c r="I8" s="6">
        <v>6</v>
      </c>
      <c r="J8" s="12">
        <v>1001</v>
      </c>
      <c r="K8" s="15">
        <v>0.94433962264150939</v>
      </c>
      <c r="L8" s="6">
        <v>6</v>
      </c>
      <c r="M8" s="12">
        <v>988</v>
      </c>
      <c r="N8" s="17">
        <f t="shared" si="0"/>
        <v>0.93207547169811322</v>
      </c>
      <c r="O8" s="6" t="s">
        <v>115</v>
      </c>
      <c r="P8" s="19" t="s">
        <v>115</v>
      </c>
      <c r="Q8" s="19" t="s">
        <v>115</v>
      </c>
      <c r="R8" s="19" t="s">
        <v>115</v>
      </c>
      <c r="S8" s="19" t="s">
        <v>115</v>
      </c>
      <c r="T8" s="19" t="s">
        <v>115</v>
      </c>
      <c r="U8" s="19" t="s">
        <v>115</v>
      </c>
      <c r="V8" s="19"/>
      <c r="W8" s="17" t="s">
        <v>115</v>
      </c>
      <c r="X8" s="21" t="s">
        <v>132</v>
      </c>
    </row>
    <row r="9" spans="1:24" ht="27" customHeight="1">
      <c r="A9" s="7">
        <v>7</v>
      </c>
      <c r="B9" s="7" t="s">
        <v>128</v>
      </c>
      <c r="C9" s="7" t="s">
        <v>85</v>
      </c>
      <c r="D9" s="6">
        <v>4</v>
      </c>
      <c r="E9" s="6">
        <v>6</v>
      </c>
      <c r="F9" s="6" t="s">
        <v>5</v>
      </c>
      <c r="G9" s="6">
        <v>3</v>
      </c>
      <c r="H9" s="12">
        <v>22</v>
      </c>
      <c r="I9" s="6">
        <v>6</v>
      </c>
      <c r="J9" s="12">
        <v>19.2</v>
      </c>
      <c r="K9" s="15">
        <v>0.87272727272727268</v>
      </c>
      <c r="L9" s="6">
        <v>6</v>
      </c>
      <c r="M9" s="12">
        <v>18</v>
      </c>
      <c r="N9" s="17">
        <f t="shared" si="0"/>
        <v>0.81818181818181823</v>
      </c>
      <c r="O9" s="6" t="s">
        <v>115</v>
      </c>
      <c r="P9" s="19" t="s">
        <v>115</v>
      </c>
      <c r="Q9" s="19" t="s">
        <v>115</v>
      </c>
      <c r="R9" s="19" t="s">
        <v>115</v>
      </c>
      <c r="S9" s="19" t="s">
        <v>115</v>
      </c>
      <c r="T9" s="19" t="s">
        <v>115</v>
      </c>
      <c r="U9" s="19" t="s">
        <v>115</v>
      </c>
      <c r="V9" s="19"/>
      <c r="W9" s="17" t="s">
        <v>115</v>
      </c>
      <c r="X9" s="21" t="s">
        <v>132</v>
      </c>
    </row>
    <row r="10" spans="1:24" ht="27" customHeight="1">
      <c r="A10" s="7">
        <v>8</v>
      </c>
      <c r="B10" s="7" t="s">
        <v>27</v>
      </c>
      <c r="C10" s="7" t="s">
        <v>86</v>
      </c>
      <c r="D10" s="6">
        <v>4</v>
      </c>
      <c r="E10" s="6">
        <v>6</v>
      </c>
      <c r="F10" s="6" t="s">
        <v>5</v>
      </c>
      <c r="G10" s="6">
        <v>3</v>
      </c>
      <c r="H10" s="12">
        <v>137</v>
      </c>
      <c r="I10" s="6">
        <v>6</v>
      </c>
      <c r="J10" s="12">
        <v>130</v>
      </c>
      <c r="K10" s="15">
        <v>0.94890510948905105</v>
      </c>
      <c r="L10" s="6">
        <v>6</v>
      </c>
      <c r="M10" s="12">
        <v>129</v>
      </c>
      <c r="N10" s="17">
        <f t="shared" si="0"/>
        <v>0.94160583941605835</v>
      </c>
      <c r="O10" s="6" t="s">
        <v>115</v>
      </c>
      <c r="P10" s="19" t="s">
        <v>115</v>
      </c>
      <c r="Q10" s="19" t="s">
        <v>115</v>
      </c>
      <c r="R10" s="19" t="s">
        <v>115</v>
      </c>
      <c r="S10" s="19" t="s">
        <v>115</v>
      </c>
      <c r="T10" s="19" t="s">
        <v>115</v>
      </c>
      <c r="U10" s="19" t="s">
        <v>115</v>
      </c>
      <c r="V10" s="19"/>
      <c r="W10" s="17" t="s">
        <v>115</v>
      </c>
      <c r="X10" s="21" t="s">
        <v>132</v>
      </c>
    </row>
    <row r="11" spans="1:24" ht="27" customHeight="1">
      <c r="A11" s="7">
        <v>9</v>
      </c>
      <c r="B11" s="7" t="s">
        <v>29</v>
      </c>
      <c r="C11" s="7" t="s">
        <v>87</v>
      </c>
      <c r="D11" s="6">
        <v>4</v>
      </c>
      <c r="E11" s="6">
        <v>6</v>
      </c>
      <c r="F11" s="6" t="s">
        <v>5</v>
      </c>
      <c r="G11" s="6">
        <v>3</v>
      </c>
      <c r="H11" s="12">
        <v>269</v>
      </c>
      <c r="I11" s="6">
        <v>6</v>
      </c>
      <c r="J11" s="12">
        <v>260</v>
      </c>
      <c r="K11" s="15">
        <v>0.96654275092936803</v>
      </c>
      <c r="L11" s="6">
        <v>6</v>
      </c>
      <c r="M11" s="12">
        <v>263</v>
      </c>
      <c r="N11" s="17">
        <f t="shared" si="0"/>
        <v>0.97769516728624539</v>
      </c>
      <c r="O11" s="6" t="s">
        <v>115</v>
      </c>
      <c r="P11" s="19" t="s">
        <v>115</v>
      </c>
      <c r="Q11" s="19" t="s">
        <v>115</v>
      </c>
      <c r="R11" s="19" t="s">
        <v>115</v>
      </c>
      <c r="S11" s="19" t="s">
        <v>115</v>
      </c>
      <c r="T11" s="19" t="s">
        <v>115</v>
      </c>
      <c r="U11" s="19" t="s">
        <v>115</v>
      </c>
      <c r="V11" s="19"/>
      <c r="W11" s="17" t="s">
        <v>115</v>
      </c>
      <c r="X11" s="21" t="s">
        <v>132</v>
      </c>
    </row>
    <row r="12" spans="1:24" ht="27" customHeight="1">
      <c r="A12" s="7">
        <v>10</v>
      </c>
      <c r="B12" s="7" t="s">
        <v>26</v>
      </c>
      <c r="C12" s="7" t="s">
        <v>88</v>
      </c>
      <c r="D12" s="6">
        <v>4</v>
      </c>
      <c r="E12" s="6">
        <v>6</v>
      </c>
      <c r="F12" s="6" t="s">
        <v>115</v>
      </c>
      <c r="G12" s="6">
        <v>3</v>
      </c>
      <c r="H12" s="12">
        <v>129</v>
      </c>
      <c r="I12" s="6">
        <v>6</v>
      </c>
      <c r="J12" s="12">
        <v>122</v>
      </c>
      <c r="K12" s="15">
        <v>0.94573643410852715</v>
      </c>
      <c r="L12" s="6">
        <v>6</v>
      </c>
      <c r="M12" s="12">
        <v>159</v>
      </c>
      <c r="N12" s="17">
        <f t="shared" si="0"/>
        <v>1.2325581395348837</v>
      </c>
      <c r="O12" s="6" t="s">
        <v>5</v>
      </c>
      <c r="P12" s="19">
        <v>16.044377005547126</v>
      </c>
      <c r="Q12" s="19">
        <v>16.044377005547126</v>
      </c>
      <c r="R12" s="19">
        <v>16.039757563008639</v>
      </c>
      <c r="S12" s="19">
        <v>7.6060999999999996</v>
      </c>
      <c r="T12" s="19">
        <v>0.99971208339613993</v>
      </c>
      <c r="U12" s="19">
        <v>14.051770611472961</v>
      </c>
      <c r="V12" s="19">
        <v>11.315300000000001</v>
      </c>
      <c r="W12" s="17">
        <v>0.87580655868499913</v>
      </c>
      <c r="X12" s="21" t="s">
        <v>115</v>
      </c>
    </row>
    <row r="13" spans="1:24" ht="27" customHeight="1">
      <c r="A13" s="7">
        <v>11</v>
      </c>
      <c r="B13" s="7" t="s">
        <v>31</v>
      </c>
      <c r="C13" s="7" t="s">
        <v>89</v>
      </c>
      <c r="D13" s="6">
        <v>4</v>
      </c>
      <c r="E13" s="6">
        <v>6</v>
      </c>
      <c r="F13" s="6" t="s">
        <v>5</v>
      </c>
      <c r="G13" s="6">
        <v>3</v>
      </c>
      <c r="H13" s="12">
        <v>2</v>
      </c>
      <c r="I13" s="6">
        <v>6</v>
      </c>
      <c r="J13" s="12">
        <v>1.9</v>
      </c>
      <c r="K13" s="15">
        <v>0.95</v>
      </c>
      <c r="L13" s="6">
        <v>6</v>
      </c>
      <c r="M13" s="12">
        <v>0</v>
      </c>
      <c r="N13" s="17">
        <f t="shared" si="0"/>
        <v>0</v>
      </c>
      <c r="O13" s="6" t="s">
        <v>115</v>
      </c>
      <c r="P13" s="19" t="s">
        <v>115</v>
      </c>
      <c r="Q13" s="19" t="s">
        <v>115</v>
      </c>
      <c r="R13" s="19" t="s">
        <v>115</v>
      </c>
      <c r="S13" s="19" t="s">
        <v>115</v>
      </c>
      <c r="T13" s="19" t="s">
        <v>115</v>
      </c>
      <c r="U13" s="19"/>
      <c r="V13" s="19"/>
      <c r="W13" s="17"/>
      <c r="X13" s="21" t="s">
        <v>132</v>
      </c>
    </row>
    <row r="14" spans="1:24" ht="27" customHeight="1">
      <c r="A14" s="7">
        <v>12</v>
      </c>
      <c r="B14" s="7" t="s">
        <v>21</v>
      </c>
      <c r="C14" s="7" t="s">
        <v>90</v>
      </c>
      <c r="D14" s="6">
        <v>4</v>
      </c>
      <c r="E14" s="6">
        <v>6</v>
      </c>
      <c r="F14" s="6" t="s">
        <v>5</v>
      </c>
      <c r="G14" s="6">
        <v>3</v>
      </c>
      <c r="H14" s="12">
        <v>122</v>
      </c>
      <c r="I14" s="6">
        <v>6</v>
      </c>
      <c r="J14" s="12">
        <v>118</v>
      </c>
      <c r="K14" s="15">
        <v>0.96721311475409832</v>
      </c>
      <c r="L14" s="6">
        <v>6</v>
      </c>
      <c r="M14" s="12">
        <v>104</v>
      </c>
      <c r="N14" s="17">
        <f t="shared" si="0"/>
        <v>0.85245901639344257</v>
      </c>
      <c r="O14" s="6" t="s">
        <v>115</v>
      </c>
      <c r="P14" s="19" t="s">
        <v>115</v>
      </c>
      <c r="Q14" s="19" t="s">
        <v>115</v>
      </c>
      <c r="R14" s="19" t="s">
        <v>115</v>
      </c>
      <c r="S14" s="19" t="s">
        <v>115</v>
      </c>
      <c r="T14" s="19" t="s">
        <v>115</v>
      </c>
      <c r="U14" s="19" t="s">
        <v>115</v>
      </c>
      <c r="V14" s="19"/>
      <c r="W14" s="17" t="s">
        <v>115</v>
      </c>
      <c r="X14" s="21" t="s">
        <v>132</v>
      </c>
    </row>
    <row r="15" spans="1:24" ht="27" customHeight="1">
      <c r="A15" s="7">
        <v>13</v>
      </c>
      <c r="B15" s="7" t="s">
        <v>18</v>
      </c>
      <c r="C15" s="7" t="s">
        <v>91</v>
      </c>
      <c r="D15" s="6">
        <v>4</v>
      </c>
      <c r="E15" s="6">
        <v>6</v>
      </c>
      <c r="F15" s="6" t="s">
        <v>115</v>
      </c>
      <c r="G15" s="6">
        <v>3</v>
      </c>
      <c r="H15" s="12">
        <v>39</v>
      </c>
      <c r="I15" s="6">
        <v>6</v>
      </c>
      <c r="J15" s="12">
        <v>36</v>
      </c>
      <c r="K15" s="15">
        <v>0.92307692307692313</v>
      </c>
      <c r="L15" s="6">
        <v>6</v>
      </c>
      <c r="M15" s="12">
        <v>37</v>
      </c>
      <c r="N15" s="17">
        <f t="shared" si="0"/>
        <v>0.94871794871794868</v>
      </c>
      <c r="O15" s="6" t="s">
        <v>5</v>
      </c>
      <c r="P15" s="19">
        <v>3.2445923460898501e-002</v>
      </c>
      <c r="Q15" s="19">
        <v>3.2445923460898501e-002</v>
      </c>
      <c r="R15" s="19">
        <v>2.8346456692913385e-002</v>
      </c>
      <c r="S15" s="19">
        <v>1270</v>
      </c>
      <c r="T15" s="19">
        <v>0.87365233192004843</v>
      </c>
      <c r="U15" s="19">
        <v>2.8749028749028748e-002</v>
      </c>
      <c r="V15" s="19">
        <v>1287</v>
      </c>
      <c r="W15" s="17">
        <v>0.88605980913673221</v>
      </c>
      <c r="X15" s="21" t="s">
        <v>132</v>
      </c>
    </row>
    <row r="16" spans="1:24" ht="27" customHeight="1">
      <c r="A16" s="7">
        <v>14</v>
      </c>
      <c r="B16" s="7" t="s">
        <v>32</v>
      </c>
      <c r="C16" s="7" t="s">
        <v>92</v>
      </c>
      <c r="D16" s="6">
        <v>4</v>
      </c>
      <c r="E16" s="6">
        <v>6</v>
      </c>
      <c r="F16" s="6" t="s">
        <v>5</v>
      </c>
      <c r="G16" s="6">
        <v>3</v>
      </c>
      <c r="H16" s="12">
        <v>2</v>
      </c>
      <c r="I16" s="6">
        <v>6</v>
      </c>
      <c r="J16" s="12">
        <v>0.63</v>
      </c>
      <c r="K16" s="15">
        <v>0.315</v>
      </c>
      <c r="L16" s="6">
        <v>6</v>
      </c>
      <c r="M16" s="12">
        <v>1</v>
      </c>
      <c r="N16" s="17">
        <f t="shared" si="0"/>
        <v>0.5</v>
      </c>
      <c r="O16" s="6" t="s">
        <v>115</v>
      </c>
      <c r="P16" s="19" t="s">
        <v>115</v>
      </c>
      <c r="Q16" s="19" t="s">
        <v>115</v>
      </c>
      <c r="R16" s="19" t="s">
        <v>115</v>
      </c>
      <c r="S16" s="19" t="s">
        <v>115</v>
      </c>
      <c r="T16" s="19" t="s">
        <v>115</v>
      </c>
      <c r="U16" s="19" t="s">
        <v>115</v>
      </c>
      <c r="V16" s="19"/>
      <c r="W16" s="17" t="s">
        <v>115</v>
      </c>
      <c r="X16" s="21" t="s">
        <v>132</v>
      </c>
    </row>
    <row r="17" spans="1:24" ht="27" customHeight="1">
      <c r="A17" s="7">
        <v>15</v>
      </c>
      <c r="B17" s="7" t="s">
        <v>3</v>
      </c>
      <c r="C17" s="7" t="s">
        <v>39</v>
      </c>
      <c r="D17" s="6">
        <v>4</v>
      </c>
      <c r="E17" s="6">
        <v>6</v>
      </c>
      <c r="F17" s="6" t="s">
        <v>5</v>
      </c>
      <c r="G17" s="6">
        <v>3</v>
      </c>
      <c r="H17" s="12">
        <v>11</v>
      </c>
      <c r="I17" s="6">
        <v>6</v>
      </c>
      <c r="J17" s="12">
        <v>10.6</v>
      </c>
      <c r="K17" s="15">
        <v>0.96363636363636362</v>
      </c>
      <c r="L17" s="6">
        <v>6</v>
      </c>
      <c r="M17" s="12">
        <v>10</v>
      </c>
      <c r="N17" s="17">
        <f t="shared" si="0"/>
        <v>0.90909090909090906</v>
      </c>
      <c r="O17" s="6" t="s">
        <v>115</v>
      </c>
      <c r="P17" s="19" t="s">
        <v>115</v>
      </c>
      <c r="Q17" s="19" t="s">
        <v>115</v>
      </c>
      <c r="R17" s="19" t="s">
        <v>115</v>
      </c>
      <c r="S17" s="19" t="s">
        <v>115</v>
      </c>
      <c r="T17" s="19" t="s">
        <v>115</v>
      </c>
      <c r="U17" s="19" t="s">
        <v>115</v>
      </c>
      <c r="V17" s="19"/>
      <c r="W17" s="17" t="s">
        <v>115</v>
      </c>
      <c r="X17" s="21" t="s">
        <v>132</v>
      </c>
    </row>
    <row r="18" spans="1:24" ht="27" customHeight="1">
      <c r="A18" s="7">
        <v>16</v>
      </c>
      <c r="B18" s="7" t="s">
        <v>35</v>
      </c>
      <c r="C18" s="7" t="s">
        <v>93</v>
      </c>
      <c r="D18" s="6">
        <v>4</v>
      </c>
      <c r="E18" s="6">
        <v>6</v>
      </c>
      <c r="F18" s="6" t="s">
        <v>5</v>
      </c>
      <c r="G18" s="6">
        <v>3</v>
      </c>
      <c r="H18" s="12">
        <v>851</v>
      </c>
      <c r="I18" s="6">
        <v>6</v>
      </c>
      <c r="J18" s="12">
        <v>825</v>
      </c>
      <c r="K18" s="15">
        <v>0.96944770857814333</v>
      </c>
      <c r="L18" s="6">
        <v>6</v>
      </c>
      <c r="M18" s="12">
        <v>899</v>
      </c>
      <c r="N18" s="17">
        <f t="shared" si="0"/>
        <v>1.0564042303172738</v>
      </c>
      <c r="O18" s="6" t="s">
        <v>115</v>
      </c>
      <c r="P18" s="19" t="s">
        <v>115</v>
      </c>
      <c r="Q18" s="19" t="s">
        <v>115</v>
      </c>
      <c r="R18" s="19" t="s">
        <v>115</v>
      </c>
      <c r="S18" s="19" t="s">
        <v>115</v>
      </c>
      <c r="T18" s="19" t="s">
        <v>115</v>
      </c>
      <c r="U18" s="19" t="s">
        <v>115</v>
      </c>
      <c r="V18" s="19"/>
      <c r="W18" s="17" t="s">
        <v>115</v>
      </c>
      <c r="X18" s="21" t="s">
        <v>115</v>
      </c>
    </row>
    <row r="19" spans="1:24" ht="27" customHeight="1">
      <c r="A19" s="7">
        <v>17</v>
      </c>
      <c r="B19" s="7" t="s">
        <v>40</v>
      </c>
      <c r="C19" s="7" t="s">
        <v>87</v>
      </c>
      <c r="D19" s="6">
        <v>4</v>
      </c>
      <c r="E19" s="6">
        <v>6</v>
      </c>
      <c r="F19" s="6" t="s">
        <v>5</v>
      </c>
      <c r="G19" s="6">
        <v>3</v>
      </c>
      <c r="H19" s="12">
        <v>333</v>
      </c>
      <c r="I19" s="6">
        <v>6</v>
      </c>
      <c r="J19" s="12">
        <v>310</v>
      </c>
      <c r="K19" s="15">
        <v>0.93093093093093093</v>
      </c>
      <c r="L19" s="6">
        <v>6</v>
      </c>
      <c r="M19" s="12">
        <v>357</v>
      </c>
      <c r="N19" s="17">
        <f t="shared" si="0"/>
        <v>1.072072072072072</v>
      </c>
      <c r="O19" s="6" t="s">
        <v>115</v>
      </c>
      <c r="P19" s="19" t="s">
        <v>115</v>
      </c>
      <c r="Q19" s="19" t="s">
        <v>115</v>
      </c>
      <c r="R19" s="19" t="s">
        <v>115</v>
      </c>
      <c r="S19" s="19" t="s">
        <v>115</v>
      </c>
      <c r="T19" s="19" t="s">
        <v>115</v>
      </c>
      <c r="U19" s="19" t="s">
        <v>115</v>
      </c>
      <c r="V19" s="19"/>
      <c r="W19" s="17" t="s">
        <v>115</v>
      </c>
      <c r="X19" s="21" t="s">
        <v>115</v>
      </c>
    </row>
    <row r="20" spans="1:24" ht="27" customHeight="1">
      <c r="A20" s="7">
        <v>18</v>
      </c>
      <c r="B20" s="7" t="s">
        <v>41</v>
      </c>
      <c r="C20" s="7" t="s">
        <v>50</v>
      </c>
      <c r="D20" s="6">
        <v>4</v>
      </c>
      <c r="E20" s="6">
        <v>6</v>
      </c>
      <c r="F20" s="6"/>
      <c r="G20" s="6">
        <v>3</v>
      </c>
      <c r="H20" s="12">
        <v>1713</v>
      </c>
      <c r="I20" s="6">
        <v>6</v>
      </c>
      <c r="J20" s="12">
        <v>1160</v>
      </c>
      <c r="K20" s="15">
        <v>0.67717454757734963</v>
      </c>
      <c r="L20" s="6">
        <v>6</v>
      </c>
      <c r="M20" s="12">
        <v>1095</v>
      </c>
      <c r="N20" s="17">
        <f t="shared" si="0"/>
        <v>0.63922942206654987</v>
      </c>
      <c r="O20" s="6" t="s">
        <v>5</v>
      </c>
      <c r="P20" s="19">
        <v>9.0129432810691359</v>
      </c>
      <c r="Q20" s="19">
        <v>9.0129432810691359</v>
      </c>
      <c r="R20" s="19">
        <v>8.7218045112781954</v>
      </c>
      <c r="S20" s="19">
        <v>133</v>
      </c>
      <c r="T20" s="19">
        <v>0.96769770310188785</v>
      </c>
      <c r="U20" s="19">
        <v>8.9975349219391951</v>
      </c>
      <c r="V20" s="19">
        <v>121.7</v>
      </c>
      <c r="W20" s="17">
        <v>0.99829041871790047</v>
      </c>
      <c r="X20" s="21" t="s">
        <v>132</v>
      </c>
    </row>
    <row r="21" spans="1:24" ht="27" customHeight="1">
      <c r="A21" s="7">
        <v>19</v>
      </c>
      <c r="B21" s="7" t="s">
        <v>22</v>
      </c>
      <c r="C21" s="7" t="s">
        <v>94</v>
      </c>
      <c r="D21" s="6">
        <v>4</v>
      </c>
      <c r="E21" s="6">
        <v>6</v>
      </c>
      <c r="F21" s="6"/>
      <c r="G21" s="6">
        <v>3</v>
      </c>
      <c r="H21" s="12">
        <v>7</v>
      </c>
      <c r="I21" s="6">
        <v>6</v>
      </c>
      <c r="J21" s="12">
        <v>7</v>
      </c>
      <c r="K21" s="15">
        <v>1</v>
      </c>
      <c r="L21" s="6">
        <v>6</v>
      </c>
      <c r="M21" s="12">
        <v>7</v>
      </c>
      <c r="N21" s="17">
        <f t="shared" si="0"/>
        <v>1</v>
      </c>
      <c r="O21" s="6" t="s">
        <v>5</v>
      </c>
      <c r="P21" s="19">
        <v>0.68965517241379304</v>
      </c>
      <c r="Q21" s="19">
        <v>0.68965517241379304</v>
      </c>
      <c r="R21" s="19">
        <v>0.53030303030303028</v>
      </c>
      <c r="S21" s="19">
        <v>13.2</v>
      </c>
      <c r="T21" s="19">
        <v>0.76893939393939392</v>
      </c>
      <c r="U21" s="19">
        <v>0.53030303030303028</v>
      </c>
      <c r="V21" s="19">
        <v>13.2</v>
      </c>
      <c r="W21" s="17">
        <v>0.76893939393939392</v>
      </c>
      <c r="X21" s="21" t="s">
        <v>132</v>
      </c>
    </row>
    <row r="22" spans="1:24" ht="27" customHeight="1">
      <c r="A22" s="7">
        <v>20</v>
      </c>
      <c r="B22" s="7" t="s">
        <v>12</v>
      </c>
      <c r="C22" s="7" t="s">
        <v>87</v>
      </c>
      <c r="D22" s="6">
        <v>4</v>
      </c>
      <c r="E22" s="6">
        <v>6</v>
      </c>
      <c r="F22" s="6" t="s">
        <v>5</v>
      </c>
      <c r="G22" s="6">
        <v>3</v>
      </c>
      <c r="H22" s="12">
        <v>322</v>
      </c>
      <c r="I22" s="6">
        <v>6</v>
      </c>
      <c r="J22" s="12">
        <v>310</v>
      </c>
      <c r="K22" s="15">
        <v>0.96273291925465843</v>
      </c>
      <c r="L22" s="6">
        <v>6</v>
      </c>
      <c r="M22" s="12">
        <v>326</v>
      </c>
      <c r="N22" s="17">
        <f t="shared" si="0"/>
        <v>1.0124223602484472</v>
      </c>
      <c r="O22" s="6" t="s">
        <v>115</v>
      </c>
      <c r="P22" s="19" t="s">
        <v>115</v>
      </c>
      <c r="Q22" s="19" t="s">
        <v>115</v>
      </c>
      <c r="R22" s="19" t="s">
        <v>115</v>
      </c>
      <c r="S22" s="19" t="s">
        <v>115</v>
      </c>
      <c r="T22" s="19" t="s">
        <v>115</v>
      </c>
      <c r="U22" s="19" t="s">
        <v>115</v>
      </c>
      <c r="V22" s="19"/>
      <c r="W22" s="17" t="s">
        <v>115</v>
      </c>
      <c r="X22" s="21" t="s">
        <v>115</v>
      </c>
    </row>
    <row r="23" spans="1:24" ht="27" customHeight="1">
      <c r="A23" s="7">
        <v>21</v>
      </c>
      <c r="B23" s="7" t="s">
        <v>44</v>
      </c>
      <c r="C23" s="7" t="s">
        <v>80</v>
      </c>
      <c r="D23" s="6">
        <v>4</v>
      </c>
      <c r="E23" s="6">
        <v>6</v>
      </c>
      <c r="F23" s="6"/>
      <c r="G23" s="6">
        <v>3</v>
      </c>
      <c r="H23" s="12">
        <v>14</v>
      </c>
      <c r="I23" s="6">
        <v>6</v>
      </c>
      <c r="J23" s="12">
        <v>13.4</v>
      </c>
      <c r="K23" s="15">
        <v>0.95714285714285718</v>
      </c>
      <c r="L23" s="6">
        <v>6</v>
      </c>
      <c r="M23" s="12">
        <v>17</v>
      </c>
      <c r="N23" s="17">
        <f t="shared" si="0"/>
        <v>1.2142857142857142</v>
      </c>
      <c r="O23" s="6" t="s">
        <v>5</v>
      </c>
      <c r="P23" s="19">
        <v>3.7735849056603772e-002</v>
      </c>
      <c r="Q23" s="19">
        <v>3.7735849056603772e-002</v>
      </c>
      <c r="R23" s="19">
        <v>3.316831683168317e-002</v>
      </c>
      <c r="S23" s="19">
        <v>404</v>
      </c>
      <c r="T23" s="19">
        <v>0.87896039603960407</v>
      </c>
      <c r="U23" s="19">
        <v>4.2079207920792082e-002</v>
      </c>
      <c r="V23" s="19">
        <v>404</v>
      </c>
      <c r="W23" s="17">
        <v>1.1150990099009903</v>
      </c>
      <c r="X23" s="21" t="s">
        <v>115</v>
      </c>
    </row>
    <row r="24" spans="1:24" ht="27" customHeight="1">
      <c r="A24" s="7">
        <v>22</v>
      </c>
      <c r="B24" s="7" t="s">
        <v>0</v>
      </c>
      <c r="C24" s="7" t="s">
        <v>95</v>
      </c>
      <c r="D24" s="6">
        <v>4</v>
      </c>
      <c r="E24" s="6">
        <v>6</v>
      </c>
      <c r="F24" s="6"/>
      <c r="G24" s="6">
        <v>3</v>
      </c>
      <c r="H24" s="12">
        <v>56</v>
      </c>
      <c r="I24" s="6">
        <v>6</v>
      </c>
      <c r="J24" s="12">
        <v>54</v>
      </c>
      <c r="K24" s="15">
        <v>0.9642857142857143</v>
      </c>
      <c r="L24" s="6">
        <v>6</v>
      </c>
      <c r="M24" s="12">
        <v>57</v>
      </c>
      <c r="N24" s="17">
        <f t="shared" si="0"/>
        <v>1.0178571428571428</v>
      </c>
      <c r="O24" s="6" t="s">
        <v>5</v>
      </c>
      <c r="P24" s="19">
        <v>2.4677865717156404</v>
      </c>
      <c r="Q24" s="19">
        <v>2.4677865717156404</v>
      </c>
      <c r="R24" s="19">
        <v>2.4691358024691357</v>
      </c>
      <c r="S24" s="19">
        <v>21.87</v>
      </c>
      <c r="T24" s="19">
        <v>1.0005467372134038</v>
      </c>
      <c r="U24" s="19">
        <v>3.4989073587546344</v>
      </c>
      <c r="V24" s="19">
        <v>16.290800000000001</v>
      </c>
      <c r="W24" s="17">
        <v>1.417832238353637</v>
      </c>
      <c r="X24" s="21" t="s">
        <v>115</v>
      </c>
    </row>
    <row r="25" spans="1:24" ht="27" customHeight="1">
      <c r="A25" s="7">
        <v>23</v>
      </c>
      <c r="B25" s="7" t="s">
        <v>30</v>
      </c>
      <c r="C25" s="7" t="s">
        <v>90</v>
      </c>
      <c r="D25" s="6">
        <v>4</v>
      </c>
      <c r="E25" s="6">
        <v>6</v>
      </c>
      <c r="F25" s="6" t="s">
        <v>5</v>
      </c>
      <c r="G25" s="6">
        <v>3</v>
      </c>
      <c r="H25" s="12">
        <v>11</v>
      </c>
      <c r="I25" s="6">
        <v>6</v>
      </c>
      <c r="J25" s="12">
        <v>10.6</v>
      </c>
      <c r="K25" s="15">
        <v>0.96363636363636362</v>
      </c>
      <c r="L25" s="6">
        <v>6</v>
      </c>
      <c r="M25" s="12">
        <v>10</v>
      </c>
      <c r="N25" s="17">
        <f t="shared" si="0"/>
        <v>0.90909090909090906</v>
      </c>
      <c r="O25" s="6" t="s">
        <v>115</v>
      </c>
      <c r="P25" s="19" t="s">
        <v>115</v>
      </c>
      <c r="Q25" s="19" t="s">
        <v>115</v>
      </c>
      <c r="R25" s="19" t="s">
        <v>115</v>
      </c>
      <c r="S25" s="19" t="s">
        <v>115</v>
      </c>
      <c r="T25" s="19" t="s">
        <v>115</v>
      </c>
      <c r="U25" s="19" t="s">
        <v>115</v>
      </c>
      <c r="V25" s="19"/>
      <c r="W25" s="17" t="s">
        <v>115</v>
      </c>
      <c r="X25" s="21" t="s">
        <v>132</v>
      </c>
    </row>
    <row r="26" spans="1:24" ht="27" customHeight="1">
      <c r="A26" s="7">
        <v>24</v>
      </c>
      <c r="B26" s="7" t="s">
        <v>16</v>
      </c>
      <c r="C26" s="7" t="s">
        <v>56</v>
      </c>
      <c r="D26" s="6">
        <v>4</v>
      </c>
      <c r="E26" s="6">
        <v>6</v>
      </c>
      <c r="F26" s="6" t="s">
        <v>5</v>
      </c>
      <c r="G26" s="6">
        <v>3</v>
      </c>
      <c r="H26" s="12">
        <v>43</v>
      </c>
      <c r="I26" s="6">
        <v>6</v>
      </c>
      <c r="J26" s="12">
        <v>38</v>
      </c>
      <c r="K26" s="15">
        <v>0.88372093023255816</v>
      </c>
      <c r="L26" s="6">
        <v>6</v>
      </c>
      <c r="M26" s="12">
        <v>43</v>
      </c>
      <c r="N26" s="17">
        <f t="shared" si="0"/>
        <v>1</v>
      </c>
      <c r="O26" s="6" t="s">
        <v>115</v>
      </c>
      <c r="P26" s="19" t="s">
        <v>115</v>
      </c>
      <c r="Q26" s="19" t="s">
        <v>115</v>
      </c>
      <c r="R26" s="19" t="s">
        <v>115</v>
      </c>
      <c r="S26" s="19" t="s">
        <v>115</v>
      </c>
      <c r="T26" s="19" t="s">
        <v>115</v>
      </c>
      <c r="U26" s="19" t="s">
        <v>115</v>
      </c>
      <c r="V26" s="19"/>
      <c r="W26" s="17" t="s">
        <v>115</v>
      </c>
      <c r="X26" s="21" t="s">
        <v>132</v>
      </c>
    </row>
    <row r="27" spans="1:24" ht="27" customHeight="1">
      <c r="A27" s="7">
        <v>25</v>
      </c>
      <c r="B27" s="7" t="s">
        <v>8</v>
      </c>
      <c r="C27" s="7" t="s">
        <v>96</v>
      </c>
      <c r="D27" s="6">
        <v>4</v>
      </c>
      <c r="E27" s="6">
        <v>6</v>
      </c>
      <c r="F27" s="6" t="s">
        <v>5</v>
      </c>
      <c r="G27" s="6">
        <v>3</v>
      </c>
      <c r="H27" s="12">
        <v>52</v>
      </c>
      <c r="I27" s="6">
        <v>6</v>
      </c>
      <c r="J27" s="12">
        <v>50.283999999999999</v>
      </c>
      <c r="K27" s="15">
        <v>0.96699999999999997</v>
      </c>
      <c r="L27" s="6">
        <v>6</v>
      </c>
      <c r="M27" s="12">
        <v>43</v>
      </c>
      <c r="N27" s="17">
        <f t="shared" si="0"/>
        <v>0.82692307692307687</v>
      </c>
      <c r="O27" s="6" t="s">
        <v>115</v>
      </c>
      <c r="P27" s="19" t="s">
        <v>115</v>
      </c>
      <c r="Q27" s="19" t="s">
        <v>115</v>
      </c>
      <c r="R27" s="19" t="s">
        <v>115</v>
      </c>
      <c r="S27" s="19" t="s">
        <v>115</v>
      </c>
      <c r="T27" s="19" t="s">
        <v>115</v>
      </c>
      <c r="U27" s="19" t="s">
        <v>115</v>
      </c>
      <c r="V27" s="19"/>
      <c r="W27" s="17" t="s">
        <v>115</v>
      </c>
      <c r="X27" s="21" t="s">
        <v>132</v>
      </c>
    </row>
    <row r="28" spans="1:24" ht="27" customHeight="1">
      <c r="A28" s="7">
        <v>26</v>
      </c>
      <c r="B28" s="7" t="s">
        <v>46</v>
      </c>
      <c r="C28" s="7" t="s">
        <v>56</v>
      </c>
      <c r="D28" s="6">
        <v>4</v>
      </c>
      <c r="E28" s="6">
        <v>6</v>
      </c>
      <c r="F28" s="6" t="s">
        <v>5</v>
      </c>
      <c r="G28" s="6">
        <v>3</v>
      </c>
      <c r="H28" s="12">
        <v>34</v>
      </c>
      <c r="I28" s="6">
        <v>6</v>
      </c>
      <c r="J28" s="12">
        <v>32.9</v>
      </c>
      <c r="K28" s="15">
        <v>0.96764705882352942</v>
      </c>
      <c r="L28" s="6">
        <v>6</v>
      </c>
      <c r="M28" s="12">
        <v>30</v>
      </c>
      <c r="N28" s="17">
        <f t="shared" si="0"/>
        <v>0.88235294117647056</v>
      </c>
      <c r="O28" s="6" t="s">
        <v>115</v>
      </c>
      <c r="P28" s="19" t="s">
        <v>115</v>
      </c>
      <c r="Q28" s="19" t="s">
        <v>115</v>
      </c>
      <c r="R28" s="19" t="s">
        <v>115</v>
      </c>
      <c r="S28" s="19" t="s">
        <v>115</v>
      </c>
      <c r="T28" s="19" t="s">
        <v>115</v>
      </c>
      <c r="U28" s="19" t="s">
        <v>115</v>
      </c>
      <c r="V28" s="19"/>
      <c r="W28" s="17" t="s">
        <v>115</v>
      </c>
      <c r="X28" s="21" t="s">
        <v>132</v>
      </c>
    </row>
    <row r="29" spans="1:24" ht="27" customHeight="1">
      <c r="A29" s="7">
        <v>27</v>
      </c>
      <c r="B29" s="7" t="s">
        <v>47</v>
      </c>
      <c r="C29" s="7" t="s">
        <v>56</v>
      </c>
      <c r="D29" s="6">
        <v>4</v>
      </c>
      <c r="E29" s="6">
        <v>6</v>
      </c>
      <c r="F29" s="6" t="s">
        <v>5</v>
      </c>
      <c r="G29" s="6">
        <v>3</v>
      </c>
      <c r="H29" s="12">
        <v>25</v>
      </c>
      <c r="I29" s="6">
        <v>6</v>
      </c>
      <c r="J29" s="12">
        <v>20</v>
      </c>
      <c r="K29" s="15">
        <v>0.8</v>
      </c>
      <c r="L29" s="6">
        <v>6</v>
      </c>
      <c r="M29" s="12">
        <v>20</v>
      </c>
      <c r="N29" s="17">
        <f t="shared" si="0"/>
        <v>0.8</v>
      </c>
      <c r="O29" s="6" t="s">
        <v>115</v>
      </c>
      <c r="P29" s="19" t="s">
        <v>115</v>
      </c>
      <c r="Q29" s="19" t="s">
        <v>115</v>
      </c>
      <c r="R29" s="19" t="s">
        <v>115</v>
      </c>
      <c r="S29" s="19" t="s">
        <v>115</v>
      </c>
      <c r="T29" s="19" t="s">
        <v>115</v>
      </c>
      <c r="U29" s="19" t="s">
        <v>115</v>
      </c>
      <c r="V29" s="19"/>
      <c r="W29" s="17" t="s">
        <v>115</v>
      </c>
      <c r="X29" s="21" t="s">
        <v>132</v>
      </c>
    </row>
    <row r="30" spans="1:24" ht="27" customHeight="1">
      <c r="A30" s="7">
        <v>28</v>
      </c>
      <c r="B30" s="7" t="s">
        <v>48</v>
      </c>
      <c r="C30" s="7" t="s">
        <v>56</v>
      </c>
      <c r="D30" s="6">
        <v>4</v>
      </c>
      <c r="E30" s="6">
        <v>6</v>
      </c>
      <c r="F30" s="6" t="s">
        <v>5</v>
      </c>
      <c r="G30" s="6">
        <v>3</v>
      </c>
      <c r="H30" s="12">
        <v>238</v>
      </c>
      <c r="I30" s="6">
        <v>6</v>
      </c>
      <c r="J30" s="12">
        <v>218</v>
      </c>
      <c r="K30" s="15">
        <v>0.91596638655462181</v>
      </c>
      <c r="L30" s="6">
        <v>6</v>
      </c>
      <c r="M30" s="12">
        <v>223</v>
      </c>
      <c r="N30" s="17">
        <f t="shared" si="0"/>
        <v>0.93697478991596639</v>
      </c>
      <c r="O30" s="6" t="s">
        <v>115</v>
      </c>
      <c r="P30" s="19" t="s">
        <v>115</v>
      </c>
      <c r="Q30" s="19" t="s">
        <v>115</v>
      </c>
      <c r="R30" s="19" t="s">
        <v>115</v>
      </c>
      <c r="S30" s="19" t="s">
        <v>115</v>
      </c>
      <c r="T30" s="19" t="s">
        <v>115</v>
      </c>
      <c r="U30" s="19" t="s">
        <v>115</v>
      </c>
      <c r="V30" s="19"/>
      <c r="W30" s="17" t="s">
        <v>115</v>
      </c>
      <c r="X30" s="21" t="s">
        <v>132</v>
      </c>
    </row>
    <row r="31" spans="1:24" ht="27" customHeight="1">
      <c r="A31" s="7">
        <v>29</v>
      </c>
      <c r="B31" s="7" t="s">
        <v>49</v>
      </c>
      <c r="C31" s="7" t="s">
        <v>97</v>
      </c>
      <c r="D31" s="6">
        <v>4</v>
      </c>
      <c r="E31" s="6">
        <v>6</v>
      </c>
      <c r="F31" s="6" t="s">
        <v>5</v>
      </c>
      <c r="G31" s="6">
        <v>3</v>
      </c>
      <c r="H31" s="12">
        <v>104</v>
      </c>
      <c r="I31" s="6">
        <v>6</v>
      </c>
      <c r="J31" s="12">
        <v>100.9</v>
      </c>
      <c r="K31" s="15">
        <v>0.9701923076923078</v>
      </c>
      <c r="L31" s="6">
        <v>6</v>
      </c>
      <c r="M31" s="12">
        <v>92</v>
      </c>
      <c r="N31" s="17">
        <f t="shared" si="0"/>
        <v>0.88461538461538458</v>
      </c>
      <c r="O31" s="6" t="s">
        <v>115</v>
      </c>
      <c r="P31" s="19" t="s">
        <v>115</v>
      </c>
      <c r="Q31" s="19" t="s">
        <v>115</v>
      </c>
      <c r="R31" s="19" t="s">
        <v>115</v>
      </c>
      <c r="S31" s="19" t="s">
        <v>115</v>
      </c>
      <c r="T31" s="19" t="s">
        <v>115</v>
      </c>
      <c r="U31" s="19" t="s">
        <v>115</v>
      </c>
      <c r="V31" s="19"/>
      <c r="W31" s="17" t="s">
        <v>115</v>
      </c>
      <c r="X31" s="21" t="s">
        <v>132</v>
      </c>
    </row>
    <row r="32" spans="1:24" ht="27" customHeight="1">
      <c r="A32" s="7">
        <v>30</v>
      </c>
      <c r="B32" s="7" t="s">
        <v>51</v>
      </c>
      <c r="C32" s="7" t="s">
        <v>19</v>
      </c>
      <c r="D32" s="6">
        <v>4</v>
      </c>
      <c r="E32" s="6">
        <v>6</v>
      </c>
      <c r="F32" s="6" t="s">
        <v>5</v>
      </c>
      <c r="G32" s="6">
        <v>3</v>
      </c>
      <c r="H32" s="12">
        <v>193</v>
      </c>
      <c r="I32" s="6">
        <v>6</v>
      </c>
      <c r="J32" s="12">
        <v>159</v>
      </c>
      <c r="K32" s="15">
        <v>0.82383419689119175</v>
      </c>
      <c r="L32" s="6">
        <v>6</v>
      </c>
      <c r="M32" s="12">
        <v>177</v>
      </c>
      <c r="N32" s="17">
        <f t="shared" si="0"/>
        <v>0.91709844559585496</v>
      </c>
      <c r="O32" s="6" t="s">
        <v>115</v>
      </c>
      <c r="P32" s="19" t="s">
        <v>115</v>
      </c>
      <c r="Q32" s="19" t="s">
        <v>115</v>
      </c>
      <c r="R32" s="19" t="s">
        <v>115</v>
      </c>
      <c r="S32" s="19" t="s">
        <v>115</v>
      </c>
      <c r="T32" s="19" t="s">
        <v>115</v>
      </c>
      <c r="U32" s="19" t="s">
        <v>115</v>
      </c>
      <c r="V32" s="19"/>
      <c r="W32" s="17" t="s">
        <v>115</v>
      </c>
      <c r="X32" s="21" t="s">
        <v>132</v>
      </c>
    </row>
    <row r="33" spans="1:24" ht="27" customHeight="1">
      <c r="A33" s="7">
        <v>31</v>
      </c>
      <c r="B33" s="7" t="s">
        <v>52</v>
      </c>
      <c r="C33" s="7" t="s">
        <v>83</v>
      </c>
      <c r="D33" s="6">
        <v>4</v>
      </c>
      <c r="E33" s="6">
        <v>6</v>
      </c>
      <c r="F33" s="6" t="s">
        <v>115</v>
      </c>
      <c r="G33" s="6">
        <v>3</v>
      </c>
      <c r="H33" s="12">
        <v>198</v>
      </c>
      <c r="I33" s="6">
        <v>6</v>
      </c>
      <c r="J33" s="12">
        <v>192</v>
      </c>
      <c r="K33" s="15">
        <v>0.96969696969696972</v>
      </c>
      <c r="L33" s="6">
        <v>6</v>
      </c>
      <c r="M33" s="12">
        <v>220</v>
      </c>
      <c r="N33" s="17">
        <f t="shared" si="0"/>
        <v>1.1111111111111112</v>
      </c>
      <c r="O33" s="6" t="s">
        <v>5</v>
      </c>
      <c r="P33" s="19">
        <v>0.12252475247524752</v>
      </c>
      <c r="Q33" s="19">
        <v>0.12252475247524752</v>
      </c>
      <c r="R33" s="19">
        <v>8.4026258205689278e-002</v>
      </c>
      <c r="S33" s="19">
        <v>2285</v>
      </c>
      <c r="T33" s="19">
        <v>0.68579006697168621</v>
      </c>
      <c r="U33" s="19">
        <v>9.6406660823838738e-002</v>
      </c>
      <c r="V33" s="19">
        <v>2282</v>
      </c>
      <c r="W33" s="17">
        <v>0.78683416106728987</v>
      </c>
      <c r="X33" s="21" t="s">
        <v>115</v>
      </c>
    </row>
    <row r="34" spans="1:24" ht="27" customHeight="1">
      <c r="A34" s="7">
        <v>32</v>
      </c>
      <c r="B34" s="7" t="s">
        <v>53</v>
      </c>
      <c r="C34" s="7" t="s">
        <v>98</v>
      </c>
      <c r="D34" s="6">
        <v>4</v>
      </c>
      <c r="E34" s="6">
        <v>6</v>
      </c>
      <c r="F34" s="6" t="s">
        <v>5</v>
      </c>
      <c r="G34" s="6">
        <v>3</v>
      </c>
      <c r="H34" s="12">
        <v>14</v>
      </c>
      <c r="I34" s="6">
        <v>6</v>
      </c>
      <c r="J34" s="12">
        <v>11.48</v>
      </c>
      <c r="K34" s="15">
        <v>0.82</v>
      </c>
      <c r="L34" s="6">
        <v>6</v>
      </c>
      <c r="M34" s="12">
        <v>4</v>
      </c>
      <c r="N34" s="17">
        <f t="shared" si="0"/>
        <v>0.2857142857142857</v>
      </c>
      <c r="O34" s="6" t="s">
        <v>115</v>
      </c>
      <c r="P34" s="19" t="s">
        <v>115</v>
      </c>
      <c r="Q34" s="19" t="s">
        <v>115</v>
      </c>
      <c r="R34" s="19" t="s">
        <v>115</v>
      </c>
      <c r="S34" s="19" t="s">
        <v>115</v>
      </c>
      <c r="T34" s="19" t="s">
        <v>115</v>
      </c>
      <c r="U34" s="19" t="s">
        <v>115</v>
      </c>
      <c r="V34" s="19"/>
      <c r="W34" s="17" t="s">
        <v>115</v>
      </c>
      <c r="X34" s="21" t="s">
        <v>132</v>
      </c>
    </row>
    <row r="35" spans="1:24" ht="27" customHeight="1">
      <c r="A35" s="7">
        <v>33</v>
      </c>
      <c r="B35" s="7" t="s">
        <v>54</v>
      </c>
      <c r="C35" s="7" t="s">
        <v>99</v>
      </c>
      <c r="D35" s="6">
        <v>4</v>
      </c>
      <c r="E35" s="6">
        <v>6</v>
      </c>
      <c r="F35" s="6" t="s">
        <v>5</v>
      </c>
      <c r="G35" s="6">
        <v>3</v>
      </c>
      <c r="H35" s="12">
        <v>90</v>
      </c>
      <c r="I35" s="6">
        <v>6</v>
      </c>
      <c r="J35" s="12">
        <v>87</v>
      </c>
      <c r="K35" s="15">
        <v>0.96666666666666667</v>
      </c>
      <c r="L35" s="6">
        <v>6</v>
      </c>
      <c r="M35" s="12">
        <v>123</v>
      </c>
      <c r="N35" s="17">
        <f t="shared" si="0"/>
        <v>1.3666666666666667</v>
      </c>
      <c r="O35" s="6" t="s">
        <v>115</v>
      </c>
      <c r="P35" s="19" t="s">
        <v>115</v>
      </c>
      <c r="Q35" s="19" t="s">
        <v>115</v>
      </c>
      <c r="R35" s="19" t="s">
        <v>115</v>
      </c>
      <c r="S35" s="19" t="s">
        <v>115</v>
      </c>
      <c r="T35" s="19" t="s">
        <v>115</v>
      </c>
      <c r="U35" s="19" t="s">
        <v>115</v>
      </c>
      <c r="V35" s="19"/>
      <c r="W35" s="17" t="s">
        <v>115</v>
      </c>
      <c r="X35" s="21" t="s">
        <v>115</v>
      </c>
    </row>
    <row r="36" spans="1:24" ht="27" customHeight="1">
      <c r="A36" s="7">
        <v>34</v>
      </c>
      <c r="B36" s="7" t="s">
        <v>55</v>
      </c>
      <c r="C36" s="7" t="s">
        <v>97</v>
      </c>
      <c r="D36" s="6">
        <v>4</v>
      </c>
      <c r="E36" s="6">
        <v>6</v>
      </c>
      <c r="F36" s="6"/>
      <c r="G36" s="6">
        <v>3</v>
      </c>
      <c r="H36" s="12">
        <v>130</v>
      </c>
      <c r="I36" s="6">
        <v>6</v>
      </c>
      <c r="J36" s="12">
        <v>126</v>
      </c>
      <c r="K36" s="15">
        <v>0.96923076923076923</v>
      </c>
      <c r="L36" s="6">
        <v>6</v>
      </c>
      <c r="M36" s="12">
        <v>144</v>
      </c>
      <c r="N36" s="17">
        <f t="shared" si="0"/>
        <v>1.1076923076923078</v>
      </c>
      <c r="O36" s="6" t="s">
        <v>5</v>
      </c>
      <c r="P36" s="19">
        <v>0.39176450734106416</v>
      </c>
      <c r="Q36" s="19">
        <v>0.39176450734106416</v>
      </c>
      <c r="R36" s="19">
        <v>0.50472478479095984</v>
      </c>
      <c r="S36" s="19">
        <v>249.64099999999999</v>
      </c>
      <c r="T36" s="19">
        <v>1.2883371906673369</v>
      </c>
      <c r="U36" s="19">
        <v>0.57682832547538265</v>
      </c>
      <c r="V36" s="19">
        <v>249.64099999999999</v>
      </c>
      <c r="W36" s="17">
        <v>1.4723853607626705</v>
      </c>
      <c r="X36" s="21" t="s">
        <v>115</v>
      </c>
    </row>
    <row r="37" spans="1:24" ht="27" customHeight="1">
      <c r="A37" s="7">
        <v>35</v>
      </c>
      <c r="B37" s="7" t="s">
        <v>58</v>
      </c>
      <c r="C37" s="7" t="s">
        <v>82</v>
      </c>
      <c r="D37" s="6">
        <v>4</v>
      </c>
      <c r="E37" s="6">
        <v>6</v>
      </c>
      <c r="F37" s="6" t="s">
        <v>115</v>
      </c>
      <c r="G37" s="6">
        <v>3</v>
      </c>
      <c r="H37" s="12">
        <v>1271</v>
      </c>
      <c r="I37" s="6">
        <v>6</v>
      </c>
      <c r="J37" s="12">
        <v>2800</v>
      </c>
      <c r="K37" s="15">
        <v>2.2029897718332023</v>
      </c>
      <c r="L37" s="6">
        <v>6</v>
      </c>
      <c r="M37" s="12">
        <v>1540</v>
      </c>
      <c r="N37" s="17">
        <f t="shared" si="0"/>
        <v>1.2116443745082612</v>
      </c>
      <c r="O37" s="6" t="s">
        <v>5</v>
      </c>
      <c r="P37" s="19">
        <v>4.1392561714322935e-002</v>
      </c>
      <c r="Q37" s="19">
        <v>4.1392561714322935e-002</v>
      </c>
      <c r="R37" s="19">
        <v>4.e-002</v>
      </c>
      <c r="S37" s="19">
        <v>70000</v>
      </c>
      <c r="T37" s="19">
        <v>0.96635719905586148</v>
      </c>
      <c r="U37" s="19">
        <v>2.4437462312355201e-002</v>
      </c>
      <c r="V37" s="19">
        <v>63018</v>
      </c>
      <c r="W37" s="17">
        <v>0.59038294080501874</v>
      </c>
      <c r="X37" s="21" t="s">
        <v>115</v>
      </c>
    </row>
    <row r="38" spans="1:24" ht="27" customHeight="1">
      <c r="A38" s="7">
        <v>36</v>
      </c>
      <c r="B38" s="7" t="s">
        <v>59</v>
      </c>
      <c r="C38" s="7" t="s">
        <v>83</v>
      </c>
      <c r="D38" s="6">
        <v>4</v>
      </c>
      <c r="E38" s="6">
        <v>6</v>
      </c>
      <c r="F38" s="6" t="s">
        <v>5</v>
      </c>
      <c r="G38" s="6">
        <v>3</v>
      </c>
      <c r="H38" s="12">
        <v>392</v>
      </c>
      <c r="I38" s="6">
        <v>6</v>
      </c>
      <c r="J38" s="12">
        <v>377</v>
      </c>
      <c r="K38" s="15">
        <v>0.96173469387755106</v>
      </c>
      <c r="L38" s="6">
        <v>6</v>
      </c>
      <c r="M38" s="12">
        <v>345</v>
      </c>
      <c r="N38" s="17">
        <f t="shared" si="0"/>
        <v>0.88010204081632648</v>
      </c>
      <c r="O38" s="6" t="s">
        <v>115</v>
      </c>
      <c r="P38" s="19" t="s">
        <v>115</v>
      </c>
      <c r="Q38" s="19" t="s">
        <v>115</v>
      </c>
      <c r="R38" s="19" t="s">
        <v>115</v>
      </c>
      <c r="S38" s="19" t="s">
        <v>115</v>
      </c>
      <c r="T38" s="19" t="s">
        <v>115</v>
      </c>
      <c r="U38" s="19" t="s">
        <v>115</v>
      </c>
      <c r="V38" s="19"/>
      <c r="W38" s="17" t="s">
        <v>115</v>
      </c>
      <c r="X38" s="21" t="s">
        <v>132</v>
      </c>
    </row>
    <row r="39" spans="1:24" ht="27" customHeight="1">
      <c r="A39" s="7">
        <v>37</v>
      </c>
      <c r="B39" s="7" t="s">
        <v>28</v>
      </c>
      <c r="C39" s="7" t="s">
        <v>84</v>
      </c>
      <c r="D39" s="6">
        <v>4</v>
      </c>
      <c r="E39" s="6">
        <v>6</v>
      </c>
      <c r="F39" s="6" t="s">
        <v>5</v>
      </c>
      <c r="G39" s="6">
        <v>3</v>
      </c>
      <c r="H39" s="12">
        <v>17</v>
      </c>
      <c r="I39" s="6">
        <v>6</v>
      </c>
      <c r="J39" s="12">
        <v>16</v>
      </c>
      <c r="K39" s="15">
        <v>0.94117647058823528</v>
      </c>
      <c r="L39" s="6">
        <v>6</v>
      </c>
      <c r="M39" s="12">
        <v>24</v>
      </c>
      <c r="N39" s="17">
        <f t="shared" si="0"/>
        <v>1.411764705882353</v>
      </c>
      <c r="O39" s="6" t="s">
        <v>115</v>
      </c>
      <c r="P39" s="19" t="s">
        <v>115</v>
      </c>
      <c r="Q39" s="19" t="s">
        <v>115</v>
      </c>
      <c r="R39" s="19" t="s">
        <v>115</v>
      </c>
      <c r="S39" s="19" t="s">
        <v>115</v>
      </c>
      <c r="T39" s="19" t="s">
        <v>115</v>
      </c>
      <c r="U39" s="19" t="s">
        <v>115</v>
      </c>
      <c r="V39" s="19"/>
      <c r="W39" s="17" t="s">
        <v>115</v>
      </c>
      <c r="X39" s="21" t="s">
        <v>115</v>
      </c>
    </row>
    <row r="40" spans="1:24" ht="27" customHeight="1">
      <c r="A40" s="7">
        <v>38</v>
      </c>
      <c r="B40" s="7" t="s">
        <v>14</v>
      </c>
      <c r="C40" s="7" t="s">
        <v>90</v>
      </c>
      <c r="D40" s="6">
        <v>4</v>
      </c>
      <c r="E40" s="6">
        <v>6</v>
      </c>
      <c r="F40" s="6" t="s">
        <v>5</v>
      </c>
      <c r="G40" s="6">
        <v>3</v>
      </c>
      <c r="H40" s="12">
        <v>6</v>
      </c>
      <c r="I40" s="6">
        <v>6</v>
      </c>
      <c r="J40" s="12">
        <v>5.82</v>
      </c>
      <c r="K40" s="15">
        <v>0.97000000000000008</v>
      </c>
      <c r="L40" s="6">
        <v>6</v>
      </c>
      <c r="M40" s="12">
        <v>3</v>
      </c>
      <c r="N40" s="17">
        <f t="shared" si="0"/>
        <v>0.5</v>
      </c>
      <c r="O40" s="6" t="s">
        <v>115</v>
      </c>
      <c r="P40" s="19" t="s">
        <v>115</v>
      </c>
      <c r="Q40" s="19" t="s">
        <v>115</v>
      </c>
      <c r="R40" s="19" t="s">
        <v>115</v>
      </c>
      <c r="S40" s="19" t="s">
        <v>115</v>
      </c>
      <c r="T40" s="19" t="s">
        <v>115</v>
      </c>
      <c r="U40" s="19" t="s">
        <v>115</v>
      </c>
      <c r="V40" s="19"/>
      <c r="W40" s="17" t="s">
        <v>115</v>
      </c>
      <c r="X40" s="21" t="s">
        <v>132</v>
      </c>
    </row>
    <row r="41" spans="1:24" ht="27" customHeight="1">
      <c r="A41" s="7">
        <v>39</v>
      </c>
      <c r="B41" s="7" t="s">
        <v>37</v>
      </c>
      <c r="C41" s="7" t="s">
        <v>100</v>
      </c>
      <c r="D41" s="6">
        <v>4</v>
      </c>
      <c r="E41" s="6">
        <v>6</v>
      </c>
      <c r="F41" s="6" t="s">
        <v>5</v>
      </c>
      <c r="G41" s="6">
        <v>3</v>
      </c>
      <c r="H41" s="12">
        <v>7</v>
      </c>
      <c r="I41" s="6">
        <v>6</v>
      </c>
      <c r="J41" s="12">
        <v>6.3239999999999998</v>
      </c>
      <c r="K41" s="15">
        <v>0.90342857142857136</v>
      </c>
      <c r="L41" s="6">
        <v>6</v>
      </c>
      <c r="M41" s="12">
        <v>6</v>
      </c>
      <c r="N41" s="17">
        <f t="shared" si="0"/>
        <v>0.8571428571428571</v>
      </c>
      <c r="O41" s="6" t="s">
        <v>115</v>
      </c>
      <c r="P41" s="19" t="s">
        <v>115</v>
      </c>
      <c r="Q41" s="19" t="s">
        <v>115</v>
      </c>
      <c r="R41" s="19" t="s">
        <v>115</v>
      </c>
      <c r="S41" s="19" t="s">
        <v>115</v>
      </c>
      <c r="T41" s="19" t="s">
        <v>115</v>
      </c>
      <c r="U41" s="19" t="s">
        <v>115</v>
      </c>
      <c r="V41" s="19"/>
      <c r="W41" s="17" t="s">
        <v>115</v>
      </c>
      <c r="X41" s="21" t="s">
        <v>132</v>
      </c>
    </row>
    <row r="42" spans="1:24" ht="27" customHeight="1">
      <c r="A42" s="7">
        <v>40</v>
      </c>
      <c r="B42" s="7" t="s">
        <v>60</v>
      </c>
      <c r="C42" s="7" t="s">
        <v>81</v>
      </c>
      <c r="D42" s="6">
        <v>4</v>
      </c>
      <c r="E42" s="6">
        <v>6</v>
      </c>
      <c r="F42" s="6" t="s">
        <v>5</v>
      </c>
      <c r="G42" s="6">
        <v>3</v>
      </c>
      <c r="H42" s="12">
        <v>65</v>
      </c>
      <c r="I42" s="6">
        <v>6</v>
      </c>
      <c r="J42" s="12">
        <v>62.5</v>
      </c>
      <c r="K42" s="15">
        <v>0.96153846153846156</v>
      </c>
      <c r="L42" s="6">
        <v>6</v>
      </c>
      <c r="M42" s="12">
        <v>63</v>
      </c>
      <c r="N42" s="17">
        <f t="shared" si="0"/>
        <v>0.96923076923076923</v>
      </c>
      <c r="O42" s="6" t="s">
        <v>115</v>
      </c>
      <c r="P42" s="19" t="s">
        <v>115</v>
      </c>
      <c r="Q42" s="19" t="s">
        <v>115</v>
      </c>
      <c r="R42" s="19" t="s">
        <v>115</v>
      </c>
      <c r="S42" s="19" t="s">
        <v>115</v>
      </c>
      <c r="T42" s="19" t="s">
        <v>115</v>
      </c>
      <c r="U42" s="19" t="s">
        <v>115</v>
      </c>
      <c r="V42" s="19"/>
      <c r="W42" s="17" t="s">
        <v>115</v>
      </c>
      <c r="X42" s="21" t="s">
        <v>132</v>
      </c>
    </row>
    <row r="43" spans="1:24" ht="27" customHeight="1">
      <c r="A43" s="7">
        <v>41</v>
      </c>
      <c r="B43" s="7" t="s">
        <v>63</v>
      </c>
      <c r="C43" s="7" t="s">
        <v>97</v>
      </c>
      <c r="D43" s="6">
        <v>4</v>
      </c>
      <c r="E43" s="6">
        <v>6</v>
      </c>
      <c r="F43" s="6" t="s">
        <v>5</v>
      </c>
      <c r="G43" s="6">
        <v>3</v>
      </c>
      <c r="H43" s="12">
        <v>739</v>
      </c>
      <c r="I43" s="6">
        <v>6</v>
      </c>
      <c r="J43" s="12">
        <v>705</v>
      </c>
      <c r="K43" s="15">
        <v>0.95399188092016241</v>
      </c>
      <c r="L43" s="6">
        <v>6</v>
      </c>
      <c r="M43" s="12">
        <v>353</v>
      </c>
      <c r="N43" s="17">
        <f t="shared" si="0"/>
        <v>0.47767253044654939</v>
      </c>
      <c r="O43" s="6" t="s">
        <v>115</v>
      </c>
      <c r="P43" s="19" t="s">
        <v>115</v>
      </c>
      <c r="Q43" s="19" t="s">
        <v>115</v>
      </c>
      <c r="R43" s="19" t="s">
        <v>115</v>
      </c>
      <c r="S43" s="19" t="s">
        <v>115</v>
      </c>
      <c r="T43" s="19" t="s">
        <v>115</v>
      </c>
      <c r="U43" s="19" t="s">
        <v>115</v>
      </c>
      <c r="V43" s="19"/>
      <c r="W43" s="17" t="s">
        <v>115</v>
      </c>
      <c r="X43" s="21" t="s">
        <v>132</v>
      </c>
    </row>
    <row r="44" spans="1:24" ht="27" customHeight="1">
      <c r="A44" s="7">
        <v>42</v>
      </c>
      <c r="B44" s="7" t="s">
        <v>38</v>
      </c>
      <c r="C44" s="7" t="s">
        <v>101</v>
      </c>
      <c r="D44" s="6">
        <v>4</v>
      </c>
      <c r="E44" s="6">
        <v>6</v>
      </c>
      <c r="F44" s="6" t="s">
        <v>5</v>
      </c>
      <c r="G44" s="6">
        <v>3</v>
      </c>
      <c r="H44" s="12">
        <v>39</v>
      </c>
      <c r="I44" s="6">
        <v>6</v>
      </c>
      <c r="J44" s="12">
        <v>36.347999999999999</v>
      </c>
      <c r="K44" s="15">
        <v>0.93199999999999994</v>
      </c>
      <c r="L44" s="6">
        <v>6</v>
      </c>
      <c r="M44" s="12">
        <v>32</v>
      </c>
      <c r="N44" s="17">
        <f t="shared" si="0"/>
        <v>0.82051282051282048</v>
      </c>
      <c r="O44" s="6" t="s">
        <v>115</v>
      </c>
      <c r="P44" s="19" t="s">
        <v>115</v>
      </c>
      <c r="Q44" s="19" t="s">
        <v>115</v>
      </c>
      <c r="R44" s="19" t="s">
        <v>115</v>
      </c>
      <c r="S44" s="19" t="s">
        <v>115</v>
      </c>
      <c r="T44" s="19" t="s">
        <v>115</v>
      </c>
      <c r="U44" s="19" t="s">
        <v>115</v>
      </c>
      <c r="V44" s="19"/>
      <c r="W44" s="17" t="s">
        <v>115</v>
      </c>
      <c r="X44" s="21" t="s">
        <v>132</v>
      </c>
    </row>
    <row r="45" spans="1:24" ht="27" customHeight="1">
      <c r="A45" s="7">
        <v>43</v>
      </c>
      <c r="B45" s="7" t="s">
        <v>6</v>
      </c>
      <c r="C45" s="7" t="s">
        <v>97</v>
      </c>
      <c r="D45" s="6">
        <v>4</v>
      </c>
      <c r="E45" s="6">
        <v>6</v>
      </c>
      <c r="F45" s="6"/>
      <c r="G45" s="6">
        <v>3</v>
      </c>
      <c r="H45" s="12">
        <v>47</v>
      </c>
      <c r="I45" s="6">
        <v>6</v>
      </c>
      <c r="J45" s="12">
        <v>45</v>
      </c>
      <c r="K45" s="15">
        <v>0.95744680851063835</v>
      </c>
      <c r="L45" s="6">
        <v>6</v>
      </c>
      <c r="M45" s="12">
        <v>50</v>
      </c>
      <c r="N45" s="17">
        <f t="shared" si="0"/>
        <v>1.0638297872340425</v>
      </c>
      <c r="O45" s="6" t="s">
        <v>5</v>
      </c>
      <c r="P45" s="19">
        <v>2.2199760053657296</v>
      </c>
      <c r="Q45" s="19">
        <v>2.2199760053657296</v>
      </c>
      <c r="R45" s="19">
        <v>1.875</v>
      </c>
      <c r="S45" s="19">
        <v>24</v>
      </c>
      <c r="T45" s="19">
        <v>0.84460372340425516</v>
      </c>
      <c r="U45" s="19">
        <v>2.1019266259453415</v>
      </c>
      <c r="V45" s="19">
        <v>23.787700000000001</v>
      </c>
      <c r="W45" s="17">
        <v>0.94682402911785524</v>
      </c>
      <c r="X45" s="21" t="s">
        <v>115</v>
      </c>
    </row>
    <row r="46" spans="1:24" ht="27" customHeight="1">
      <c r="A46" s="7">
        <v>44</v>
      </c>
      <c r="B46" s="7" t="s">
        <v>62</v>
      </c>
      <c r="C46" s="7" t="s">
        <v>90</v>
      </c>
      <c r="D46" s="6">
        <v>4</v>
      </c>
      <c r="E46" s="6">
        <v>6</v>
      </c>
      <c r="F46" s="6" t="s">
        <v>115</v>
      </c>
      <c r="G46" s="6">
        <v>3</v>
      </c>
      <c r="H46" s="12">
        <v>25</v>
      </c>
      <c r="I46" s="6">
        <v>6</v>
      </c>
      <c r="J46" s="12">
        <v>23.75</v>
      </c>
      <c r="K46" s="15">
        <v>0.95</v>
      </c>
      <c r="L46" s="6">
        <v>6</v>
      </c>
      <c r="M46" s="12">
        <v>28</v>
      </c>
      <c r="N46" s="17">
        <f t="shared" si="0"/>
        <v>1.1200000000000001</v>
      </c>
      <c r="O46" s="6" t="s">
        <v>5</v>
      </c>
      <c r="P46" s="19">
        <v>0.40322580645161288</v>
      </c>
      <c r="Q46" s="19">
        <v>0.40322580645161288</v>
      </c>
      <c r="R46" s="19">
        <v>0.36538461538461536</v>
      </c>
      <c r="S46" s="19">
        <v>65</v>
      </c>
      <c r="T46" s="19">
        <v>0.9061538461538462</v>
      </c>
      <c r="U46" s="19">
        <v>0.41176470588235292</v>
      </c>
      <c r="V46" s="19">
        <v>68</v>
      </c>
      <c r="W46" s="17">
        <v>1.0211764705882354</v>
      </c>
      <c r="X46" s="21" t="s">
        <v>115</v>
      </c>
    </row>
    <row r="47" spans="1:24" ht="27" customHeight="1">
      <c r="A47" s="7">
        <v>45</v>
      </c>
      <c r="B47" s="7" t="s">
        <v>64</v>
      </c>
      <c r="C47" s="7" t="s">
        <v>89</v>
      </c>
      <c r="D47" s="6">
        <v>4</v>
      </c>
      <c r="E47" s="6">
        <v>6</v>
      </c>
      <c r="F47" s="6" t="s">
        <v>5</v>
      </c>
      <c r="G47" s="6">
        <v>3</v>
      </c>
      <c r="H47" s="12">
        <v>129</v>
      </c>
      <c r="I47" s="6">
        <v>6</v>
      </c>
      <c r="J47" s="12">
        <v>125</v>
      </c>
      <c r="K47" s="15">
        <v>0.96899224806201545</v>
      </c>
      <c r="L47" s="6">
        <v>6</v>
      </c>
      <c r="M47" s="12">
        <v>199</v>
      </c>
      <c r="N47" s="17">
        <f t="shared" si="0"/>
        <v>1.5426356589147288</v>
      </c>
      <c r="O47" s="6" t="s">
        <v>115</v>
      </c>
      <c r="P47" s="19" t="s">
        <v>115</v>
      </c>
      <c r="Q47" s="19" t="s">
        <v>115</v>
      </c>
      <c r="R47" s="19" t="s">
        <v>115</v>
      </c>
      <c r="S47" s="19" t="s">
        <v>115</v>
      </c>
      <c r="T47" s="19" t="s">
        <v>115</v>
      </c>
      <c r="U47" s="19" t="s">
        <v>115</v>
      </c>
      <c r="V47" s="19"/>
      <c r="W47" s="17" t="s">
        <v>115</v>
      </c>
      <c r="X47" s="21" t="s">
        <v>115</v>
      </c>
    </row>
    <row r="48" spans="1:24" ht="27" customHeight="1">
      <c r="A48" s="7">
        <v>46</v>
      </c>
      <c r="B48" s="7" t="s">
        <v>65</v>
      </c>
      <c r="C48" s="7" t="s">
        <v>102</v>
      </c>
      <c r="D48" s="6">
        <v>4</v>
      </c>
      <c r="E48" s="6">
        <v>6</v>
      </c>
      <c r="F48" s="6" t="s">
        <v>5</v>
      </c>
      <c r="G48" s="6">
        <v>3</v>
      </c>
      <c r="H48" s="12">
        <v>838</v>
      </c>
      <c r="I48" s="6">
        <v>6</v>
      </c>
      <c r="J48" s="12">
        <v>812</v>
      </c>
      <c r="K48" s="15">
        <v>0.96897374701670647</v>
      </c>
      <c r="L48" s="6">
        <v>6</v>
      </c>
      <c r="M48" s="12">
        <v>834</v>
      </c>
      <c r="N48" s="17">
        <f t="shared" si="0"/>
        <v>0.99522673031026254</v>
      </c>
      <c r="O48" s="6" t="s">
        <v>115</v>
      </c>
      <c r="P48" s="19" t="s">
        <v>115</v>
      </c>
      <c r="Q48" s="19" t="s">
        <v>115</v>
      </c>
      <c r="R48" s="19" t="s">
        <v>115</v>
      </c>
      <c r="S48" s="19" t="s">
        <v>115</v>
      </c>
      <c r="T48" s="19" t="s">
        <v>115</v>
      </c>
      <c r="U48" s="19" t="s">
        <v>115</v>
      </c>
      <c r="V48" s="19"/>
      <c r="W48" s="17" t="s">
        <v>115</v>
      </c>
      <c r="X48" s="21" t="s">
        <v>132</v>
      </c>
    </row>
    <row r="49" spans="1:24" ht="27" customHeight="1">
      <c r="A49" s="7">
        <v>47</v>
      </c>
      <c r="B49" s="7" t="s">
        <v>66</v>
      </c>
      <c r="C49" s="7" t="s">
        <v>87</v>
      </c>
      <c r="D49" s="6">
        <v>4</v>
      </c>
      <c r="E49" s="6">
        <v>6</v>
      </c>
      <c r="F49" s="6" t="s">
        <v>5</v>
      </c>
      <c r="G49" s="6">
        <v>3</v>
      </c>
      <c r="H49" s="12">
        <v>71</v>
      </c>
      <c r="I49" s="6">
        <v>6</v>
      </c>
      <c r="J49" s="12">
        <v>68.373000000000005</v>
      </c>
      <c r="K49" s="15">
        <v>0.96300000000000008</v>
      </c>
      <c r="L49" s="6">
        <v>6</v>
      </c>
      <c r="M49" s="12">
        <v>87</v>
      </c>
      <c r="N49" s="17">
        <f t="shared" si="0"/>
        <v>1.2253521126760563</v>
      </c>
      <c r="O49" s="6" t="s">
        <v>115</v>
      </c>
      <c r="P49" s="19" t="s">
        <v>115</v>
      </c>
      <c r="Q49" s="19" t="s">
        <v>115</v>
      </c>
      <c r="R49" s="19" t="s">
        <v>115</v>
      </c>
      <c r="S49" s="19" t="s">
        <v>115</v>
      </c>
      <c r="T49" s="19" t="s">
        <v>115</v>
      </c>
      <c r="U49" s="19" t="s">
        <v>115</v>
      </c>
      <c r="V49" s="19"/>
      <c r="W49" s="17" t="s">
        <v>115</v>
      </c>
      <c r="X49" s="21" t="s">
        <v>115</v>
      </c>
    </row>
    <row r="50" spans="1:24" ht="27" customHeight="1">
      <c r="A50" s="7">
        <v>48</v>
      </c>
      <c r="B50" s="7" t="s">
        <v>25</v>
      </c>
      <c r="C50" s="7" t="s">
        <v>97</v>
      </c>
      <c r="D50" s="6">
        <v>4</v>
      </c>
      <c r="E50" s="6">
        <v>6</v>
      </c>
      <c r="F50" s="6" t="s">
        <v>5</v>
      </c>
      <c r="G50" s="6">
        <v>3</v>
      </c>
      <c r="H50" s="12">
        <v>5</v>
      </c>
      <c r="I50" s="6">
        <v>6</v>
      </c>
      <c r="J50" s="12">
        <v>4</v>
      </c>
      <c r="K50" s="15">
        <v>0.8</v>
      </c>
      <c r="L50" s="6">
        <v>6</v>
      </c>
      <c r="M50" s="12">
        <v>2</v>
      </c>
      <c r="N50" s="17">
        <f t="shared" si="0"/>
        <v>0.4</v>
      </c>
      <c r="O50" s="6" t="s">
        <v>115</v>
      </c>
      <c r="P50" s="19" t="s">
        <v>115</v>
      </c>
      <c r="Q50" s="19" t="s">
        <v>115</v>
      </c>
      <c r="R50" s="19" t="s">
        <v>115</v>
      </c>
      <c r="S50" s="19" t="s">
        <v>115</v>
      </c>
      <c r="T50" s="19" t="s">
        <v>115</v>
      </c>
      <c r="U50" s="19" t="s">
        <v>115</v>
      </c>
      <c r="V50" s="19"/>
      <c r="W50" s="17" t="s">
        <v>115</v>
      </c>
      <c r="X50" s="21" t="s">
        <v>132</v>
      </c>
    </row>
    <row r="51" spans="1:24" ht="27" customHeight="1">
      <c r="A51" s="7">
        <v>49</v>
      </c>
      <c r="B51" s="7" t="s">
        <v>67</v>
      </c>
      <c r="C51" s="7" t="s">
        <v>103</v>
      </c>
      <c r="D51" s="6">
        <v>4</v>
      </c>
      <c r="E51" s="6">
        <v>6</v>
      </c>
      <c r="F51" s="6" t="s">
        <v>115</v>
      </c>
      <c r="G51" s="6">
        <v>3</v>
      </c>
      <c r="H51" s="12">
        <v>736</v>
      </c>
      <c r="I51" s="6">
        <v>6</v>
      </c>
      <c r="J51" s="12">
        <v>743</v>
      </c>
      <c r="K51" s="15">
        <v>1.0095108695652173</v>
      </c>
      <c r="L51" s="6">
        <v>6</v>
      </c>
      <c r="M51" s="12">
        <v>582</v>
      </c>
      <c r="N51" s="17">
        <f t="shared" si="0"/>
        <v>0.79076086956521741</v>
      </c>
      <c r="O51" s="6" t="s">
        <v>5</v>
      </c>
      <c r="P51" s="19">
        <v>0.82687338501291985</v>
      </c>
      <c r="Q51" s="19">
        <v>0.82687338501291985</v>
      </c>
      <c r="R51" s="19">
        <v>0.80237580993520519</v>
      </c>
      <c r="S51" s="19">
        <v>926</v>
      </c>
      <c r="T51" s="19">
        <v>0.97037324514038881</v>
      </c>
      <c r="U51" s="19">
        <v>0.69219790675547099</v>
      </c>
      <c r="V51" s="19">
        <v>840.8</v>
      </c>
      <c r="W51" s="17">
        <v>0.83712684348239774</v>
      </c>
      <c r="X51" s="21" t="s">
        <v>132</v>
      </c>
    </row>
    <row r="52" spans="1:24" ht="27" customHeight="1">
      <c r="A52" s="7">
        <v>50</v>
      </c>
      <c r="B52" s="7" t="s">
        <v>70</v>
      </c>
      <c r="C52" s="7" t="s">
        <v>82</v>
      </c>
      <c r="D52" s="6">
        <v>4</v>
      </c>
      <c r="E52" s="6">
        <v>6</v>
      </c>
      <c r="F52" s="6" t="s">
        <v>5</v>
      </c>
      <c r="G52" s="6">
        <v>3</v>
      </c>
      <c r="H52" s="12">
        <v>86</v>
      </c>
      <c r="I52" s="6">
        <v>6</v>
      </c>
      <c r="J52" s="12">
        <v>65</v>
      </c>
      <c r="K52" s="15">
        <v>0.7558139534883721</v>
      </c>
      <c r="L52" s="6">
        <v>6</v>
      </c>
      <c r="M52" s="12">
        <v>58</v>
      </c>
      <c r="N52" s="17">
        <f t="shared" si="0"/>
        <v>0.67441860465116277</v>
      </c>
      <c r="O52" s="6"/>
      <c r="P52" s="19"/>
      <c r="Q52" s="19"/>
      <c r="R52" s="19"/>
      <c r="S52" s="19"/>
      <c r="T52" s="19"/>
      <c r="U52" s="19"/>
      <c r="V52" s="19"/>
      <c r="W52" s="17" t="s">
        <v>115</v>
      </c>
      <c r="X52" s="21" t="s">
        <v>132</v>
      </c>
    </row>
    <row r="53" spans="1:24" ht="27" customHeight="1">
      <c r="A53" s="7">
        <v>51</v>
      </c>
      <c r="B53" s="7" t="s">
        <v>71</v>
      </c>
      <c r="C53" s="7" t="s">
        <v>93</v>
      </c>
      <c r="D53" s="6">
        <v>4</v>
      </c>
      <c r="E53" s="6">
        <v>6</v>
      </c>
      <c r="F53" s="6" t="s">
        <v>5</v>
      </c>
      <c r="G53" s="6">
        <v>3</v>
      </c>
      <c r="H53" s="12">
        <v>6</v>
      </c>
      <c r="I53" s="6">
        <v>6</v>
      </c>
      <c r="J53" s="12">
        <v>0.97</v>
      </c>
      <c r="K53" s="15">
        <v>0.16166666666666665</v>
      </c>
      <c r="L53" s="6">
        <v>6</v>
      </c>
      <c r="M53" s="12">
        <v>4</v>
      </c>
      <c r="N53" s="17">
        <f t="shared" si="0"/>
        <v>0.66666666666666663</v>
      </c>
      <c r="O53" s="6"/>
      <c r="P53" s="19"/>
      <c r="Q53" s="19"/>
      <c r="R53" s="19"/>
      <c r="S53" s="19"/>
      <c r="T53" s="19"/>
      <c r="U53" s="19"/>
      <c r="V53" s="19"/>
      <c r="W53" s="17"/>
      <c r="X53" s="21" t="s">
        <v>132</v>
      </c>
    </row>
    <row r="54" spans="1:24" ht="27" customHeight="1">
      <c r="A54" s="7">
        <v>52</v>
      </c>
      <c r="B54" s="7" t="s">
        <v>4</v>
      </c>
      <c r="C54" s="7" t="s">
        <v>105</v>
      </c>
      <c r="D54" s="6">
        <v>4</v>
      </c>
      <c r="E54" s="6">
        <v>6</v>
      </c>
      <c r="F54" s="6" t="s">
        <v>5</v>
      </c>
      <c r="G54" s="6">
        <v>3</v>
      </c>
      <c r="H54" s="12">
        <v>59</v>
      </c>
      <c r="I54" s="6">
        <v>6</v>
      </c>
      <c r="J54" s="12">
        <v>74</v>
      </c>
      <c r="K54" s="15">
        <v>1.2542372881355932</v>
      </c>
      <c r="L54" s="6">
        <v>5</v>
      </c>
      <c r="M54" s="12">
        <v>48</v>
      </c>
      <c r="N54" s="17">
        <f t="shared" si="0"/>
        <v>0.81355932203389836</v>
      </c>
      <c r="O54" s="6" t="s">
        <v>115</v>
      </c>
      <c r="P54" s="19" t="s">
        <v>115</v>
      </c>
      <c r="Q54" s="19" t="s">
        <v>115</v>
      </c>
      <c r="R54" s="19" t="s">
        <v>115</v>
      </c>
      <c r="S54" s="19" t="s">
        <v>115</v>
      </c>
      <c r="T54" s="19" t="s">
        <v>115</v>
      </c>
      <c r="U54" s="19" t="s">
        <v>115</v>
      </c>
      <c r="V54" s="19"/>
      <c r="W54" s="17" t="s">
        <v>115</v>
      </c>
      <c r="X54" s="21" t="s">
        <v>132</v>
      </c>
    </row>
    <row r="55" spans="1:24" ht="27" customHeight="1">
      <c r="A55" s="7">
        <v>53</v>
      </c>
      <c r="B55" s="7" t="s">
        <v>72</v>
      </c>
      <c r="C55" s="7" t="s">
        <v>92</v>
      </c>
      <c r="D55" s="6">
        <v>4</v>
      </c>
      <c r="E55" s="6">
        <v>6</v>
      </c>
      <c r="F55" s="6" t="s">
        <v>5</v>
      </c>
      <c r="G55" s="6">
        <v>3</v>
      </c>
      <c r="H55" s="12">
        <v>9</v>
      </c>
      <c r="I55" s="6">
        <v>6</v>
      </c>
      <c r="J55" s="12">
        <v>8.6999999999999993</v>
      </c>
      <c r="K55" s="15">
        <v>0.96666666666666656</v>
      </c>
      <c r="L55" s="6">
        <v>6</v>
      </c>
      <c r="M55" s="12">
        <v>2</v>
      </c>
      <c r="N55" s="17">
        <f t="shared" si="0"/>
        <v>0.22222222222222221</v>
      </c>
      <c r="O55" s="6" t="s">
        <v>115</v>
      </c>
      <c r="P55" s="19" t="s">
        <v>115</v>
      </c>
      <c r="Q55" s="19" t="s">
        <v>115</v>
      </c>
      <c r="R55" s="19" t="s">
        <v>115</v>
      </c>
      <c r="S55" s="19" t="s">
        <v>115</v>
      </c>
      <c r="T55" s="19" t="s">
        <v>115</v>
      </c>
      <c r="U55" s="19" t="s">
        <v>115</v>
      </c>
      <c r="V55" s="19"/>
      <c r="W55" s="17" t="s">
        <v>115</v>
      </c>
      <c r="X55" s="21" t="s">
        <v>132</v>
      </c>
    </row>
    <row r="56" spans="1:24" ht="27" customHeight="1">
      <c r="A56" s="7">
        <v>54</v>
      </c>
      <c r="B56" s="7" t="s">
        <v>73</v>
      </c>
      <c r="C56" s="7" t="s">
        <v>97</v>
      </c>
      <c r="D56" s="6">
        <v>4</v>
      </c>
      <c r="E56" s="6">
        <v>6</v>
      </c>
      <c r="F56" s="6" t="s">
        <v>5</v>
      </c>
      <c r="G56" s="6">
        <v>3</v>
      </c>
      <c r="H56" s="12">
        <v>411</v>
      </c>
      <c r="I56" s="6">
        <v>6</v>
      </c>
      <c r="J56" s="12">
        <v>365.55899999999997</v>
      </c>
      <c r="K56" s="15">
        <v>0.88943795620437949</v>
      </c>
      <c r="L56" s="6">
        <v>6</v>
      </c>
      <c r="M56" s="12">
        <v>242</v>
      </c>
      <c r="N56" s="17">
        <f t="shared" si="0"/>
        <v>0.58880778588807781</v>
      </c>
      <c r="O56" s="6" t="s">
        <v>115</v>
      </c>
      <c r="P56" s="19" t="s">
        <v>115</v>
      </c>
      <c r="Q56" s="19" t="s">
        <v>115</v>
      </c>
      <c r="R56" s="19" t="s">
        <v>115</v>
      </c>
      <c r="S56" s="19" t="s">
        <v>115</v>
      </c>
      <c r="T56" s="19" t="s">
        <v>115</v>
      </c>
      <c r="U56" s="19" t="s">
        <v>115</v>
      </c>
      <c r="V56" s="19"/>
      <c r="W56" s="17" t="s">
        <v>115</v>
      </c>
      <c r="X56" s="21" t="s">
        <v>132</v>
      </c>
    </row>
    <row r="57" spans="1:24" ht="27" customHeight="1">
      <c r="A57" s="7">
        <v>55</v>
      </c>
      <c r="B57" s="7" t="s">
        <v>69</v>
      </c>
      <c r="C57" s="7" t="s">
        <v>106</v>
      </c>
      <c r="D57" s="6">
        <v>4</v>
      </c>
      <c r="E57" s="6">
        <v>6</v>
      </c>
      <c r="F57" s="6" t="s">
        <v>5</v>
      </c>
      <c r="G57" s="6">
        <v>3</v>
      </c>
      <c r="H57" s="12">
        <v>145</v>
      </c>
      <c r="I57" s="6">
        <v>6</v>
      </c>
      <c r="J57" s="12">
        <v>119</v>
      </c>
      <c r="K57" s="15">
        <v>0.82068965517241377</v>
      </c>
      <c r="L57" s="6">
        <v>6</v>
      </c>
      <c r="M57" s="12">
        <v>119</v>
      </c>
      <c r="N57" s="17">
        <f t="shared" si="0"/>
        <v>0.82068965517241377</v>
      </c>
      <c r="O57" s="6" t="s">
        <v>115</v>
      </c>
      <c r="P57" s="19" t="s">
        <v>115</v>
      </c>
      <c r="Q57" s="19" t="s">
        <v>115</v>
      </c>
      <c r="R57" s="19" t="s">
        <v>115</v>
      </c>
      <c r="S57" s="19" t="s">
        <v>115</v>
      </c>
      <c r="T57" s="19" t="s">
        <v>115</v>
      </c>
      <c r="U57" s="19" t="s">
        <v>115</v>
      </c>
      <c r="V57" s="19"/>
      <c r="W57" s="17" t="s">
        <v>115</v>
      </c>
      <c r="X57" s="21" t="s">
        <v>132</v>
      </c>
    </row>
    <row r="58" spans="1:24" ht="27" customHeight="1">
      <c r="A58" s="7">
        <v>56</v>
      </c>
      <c r="B58" s="7" t="s">
        <v>57</v>
      </c>
      <c r="C58" s="7" t="s">
        <v>107</v>
      </c>
      <c r="D58" s="6">
        <v>4</v>
      </c>
      <c r="E58" s="6">
        <v>6</v>
      </c>
      <c r="F58" s="6" t="s">
        <v>5</v>
      </c>
      <c r="G58" s="6">
        <v>3</v>
      </c>
      <c r="H58" s="12">
        <v>18</v>
      </c>
      <c r="I58" s="6">
        <v>6</v>
      </c>
      <c r="J58" s="12">
        <v>17.46</v>
      </c>
      <c r="K58" s="15">
        <v>0.97000000000000008</v>
      </c>
      <c r="L58" s="6">
        <v>5</v>
      </c>
      <c r="M58" s="12">
        <v>23</v>
      </c>
      <c r="N58" s="17">
        <f t="shared" si="0"/>
        <v>1.2777777777777777</v>
      </c>
      <c r="O58" s="6" t="s">
        <v>115</v>
      </c>
      <c r="P58" s="19" t="s">
        <v>115</v>
      </c>
      <c r="Q58" s="19" t="s">
        <v>115</v>
      </c>
      <c r="R58" s="19" t="s">
        <v>115</v>
      </c>
      <c r="S58" s="19" t="s">
        <v>115</v>
      </c>
      <c r="T58" s="19" t="s">
        <v>115</v>
      </c>
      <c r="U58" s="19" t="s">
        <v>115</v>
      </c>
      <c r="V58" s="19"/>
      <c r="W58" s="17" t="s">
        <v>115</v>
      </c>
      <c r="X58" s="21" t="s">
        <v>115</v>
      </c>
    </row>
    <row r="59" spans="1:24" ht="27" customHeight="1">
      <c r="A59" s="7">
        <v>57</v>
      </c>
      <c r="B59" s="7" t="s">
        <v>24</v>
      </c>
      <c r="C59" s="7" t="s">
        <v>93</v>
      </c>
      <c r="D59" s="6">
        <v>4</v>
      </c>
      <c r="E59" s="6">
        <v>6</v>
      </c>
      <c r="F59" s="6" t="s">
        <v>5</v>
      </c>
      <c r="G59" s="6">
        <v>3</v>
      </c>
      <c r="H59" s="12">
        <v>21</v>
      </c>
      <c r="I59" s="6">
        <v>6</v>
      </c>
      <c r="J59" s="12">
        <v>21</v>
      </c>
      <c r="K59" s="15">
        <v>1</v>
      </c>
      <c r="L59" s="6">
        <v>6</v>
      </c>
      <c r="M59" s="12">
        <v>17</v>
      </c>
      <c r="N59" s="17">
        <f t="shared" si="0"/>
        <v>0.80952380952380953</v>
      </c>
      <c r="O59" s="6" t="s">
        <v>115</v>
      </c>
      <c r="P59" s="19" t="s">
        <v>115</v>
      </c>
      <c r="Q59" s="19" t="s">
        <v>115</v>
      </c>
      <c r="R59" s="19" t="s">
        <v>115</v>
      </c>
      <c r="S59" s="19" t="s">
        <v>115</v>
      </c>
      <c r="T59" s="19" t="s">
        <v>115</v>
      </c>
      <c r="U59" s="19" t="s">
        <v>115</v>
      </c>
      <c r="V59" s="19"/>
      <c r="W59" s="17" t="s">
        <v>115</v>
      </c>
      <c r="X59" s="21" t="s">
        <v>132</v>
      </c>
    </row>
    <row r="60" spans="1:24" ht="27" customHeight="1">
      <c r="A60" s="7">
        <v>58</v>
      </c>
      <c r="B60" s="7" t="s">
        <v>34</v>
      </c>
      <c r="C60" s="7" t="s">
        <v>81</v>
      </c>
      <c r="D60" s="6">
        <v>4</v>
      </c>
      <c r="E60" s="6">
        <v>6</v>
      </c>
      <c r="F60" s="6"/>
      <c r="G60" s="6">
        <v>3</v>
      </c>
      <c r="H60" s="12">
        <v>641</v>
      </c>
      <c r="I60" s="6">
        <v>6</v>
      </c>
      <c r="J60" s="12">
        <v>930</v>
      </c>
      <c r="K60" s="15">
        <v>1.4508580343213728</v>
      </c>
      <c r="L60" s="6">
        <v>6</v>
      </c>
      <c r="M60" s="12">
        <v>516</v>
      </c>
      <c r="N60" s="17">
        <f t="shared" si="0"/>
        <v>0.80499219968798752</v>
      </c>
      <c r="O60" s="6" t="s">
        <v>5</v>
      </c>
      <c r="P60" s="19">
        <v>5.3416666666666668</v>
      </c>
      <c r="Q60" s="19">
        <v>5.3416666666666668</v>
      </c>
      <c r="R60" s="19">
        <v>5.166666666666667</v>
      </c>
      <c r="S60" s="19">
        <v>180</v>
      </c>
      <c r="T60" s="19">
        <v>0.96723868954758196</v>
      </c>
      <c r="U60" s="19">
        <v>2.8104575163398695</v>
      </c>
      <c r="V60" s="19">
        <v>183.6</v>
      </c>
      <c r="W60" s="17">
        <v>0.52613869260652779</v>
      </c>
      <c r="X60" s="21" t="s">
        <v>132</v>
      </c>
    </row>
    <row r="61" spans="1:24" ht="27" customHeight="1">
      <c r="A61" s="7">
        <v>59</v>
      </c>
      <c r="B61" s="7" t="s">
        <v>13</v>
      </c>
      <c r="C61" s="7" t="s">
        <v>108</v>
      </c>
      <c r="D61" s="6">
        <v>4</v>
      </c>
      <c r="E61" s="6">
        <v>6</v>
      </c>
      <c r="F61" s="6" t="s">
        <v>115</v>
      </c>
      <c r="G61" s="6">
        <v>3</v>
      </c>
      <c r="H61" s="12">
        <v>54</v>
      </c>
      <c r="I61" s="6">
        <v>6</v>
      </c>
      <c r="J61" s="12">
        <v>49</v>
      </c>
      <c r="K61" s="15">
        <v>0.90740740740740744</v>
      </c>
      <c r="L61" s="6">
        <v>6</v>
      </c>
      <c r="M61" s="12">
        <v>55</v>
      </c>
      <c r="N61" s="17">
        <f t="shared" si="0"/>
        <v>1.0185185185185186</v>
      </c>
      <c r="O61" s="6" t="s">
        <v>5</v>
      </c>
      <c r="P61" s="19">
        <v>3.3821875078115222</v>
      </c>
      <c r="Q61" s="19">
        <v>3.3821875078115222</v>
      </c>
      <c r="R61" s="19">
        <v>3.0481172492015816</v>
      </c>
      <c r="S61" s="19">
        <v>16.0754971</v>
      </c>
      <c r="T61" s="19">
        <v>0.90122657072135426</v>
      </c>
      <c r="U61" s="19">
        <v>3.4213560960425915</v>
      </c>
      <c r="V61" s="19">
        <v>16.0754971</v>
      </c>
      <c r="W61" s="17">
        <v>1.0115808446872343</v>
      </c>
      <c r="X61" s="21" t="s">
        <v>115</v>
      </c>
    </row>
    <row r="62" spans="1:24" ht="27" customHeight="1">
      <c r="A62" s="7">
        <v>60</v>
      </c>
      <c r="B62" s="7" t="s">
        <v>74</v>
      </c>
      <c r="C62" s="7" t="s">
        <v>93</v>
      </c>
      <c r="D62" s="6">
        <v>4</v>
      </c>
      <c r="E62" s="6">
        <v>6</v>
      </c>
      <c r="F62" s="6" t="s">
        <v>5</v>
      </c>
      <c r="G62" s="6">
        <v>3</v>
      </c>
      <c r="H62" s="12">
        <v>23</v>
      </c>
      <c r="I62" s="6">
        <v>6</v>
      </c>
      <c r="J62" s="12">
        <v>20.7</v>
      </c>
      <c r="K62" s="15">
        <v>0.9</v>
      </c>
      <c r="L62" s="6">
        <v>6</v>
      </c>
      <c r="M62" s="12">
        <v>15</v>
      </c>
      <c r="N62" s="17">
        <f t="shared" si="0"/>
        <v>0.65217391304347827</v>
      </c>
      <c r="O62" s="6" t="s">
        <v>115</v>
      </c>
      <c r="P62" s="19" t="s">
        <v>115</v>
      </c>
      <c r="Q62" s="19" t="s">
        <v>115</v>
      </c>
      <c r="R62" s="19" t="s">
        <v>115</v>
      </c>
      <c r="S62" s="19" t="s">
        <v>115</v>
      </c>
      <c r="T62" s="19" t="s">
        <v>115</v>
      </c>
      <c r="U62" s="19" t="s">
        <v>115</v>
      </c>
      <c r="V62" s="19"/>
      <c r="W62" s="17" t="s">
        <v>115</v>
      </c>
      <c r="X62" s="21" t="s">
        <v>132</v>
      </c>
    </row>
    <row r="63" spans="1:24" ht="27" customHeight="1">
      <c r="A63" s="7">
        <v>61</v>
      </c>
      <c r="B63" s="7" t="s">
        <v>104</v>
      </c>
      <c r="C63" s="7" t="s">
        <v>95</v>
      </c>
      <c r="D63" s="6">
        <v>4</v>
      </c>
      <c r="E63" s="6">
        <v>6</v>
      </c>
      <c r="F63" s="6" t="s">
        <v>5</v>
      </c>
      <c r="G63" s="6">
        <v>3</v>
      </c>
      <c r="H63" s="12">
        <v>257</v>
      </c>
      <c r="I63" s="6">
        <v>6</v>
      </c>
      <c r="J63" s="12">
        <v>248</v>
      </c>
      <c r="K63" s="15">
        <v>0.96498054474708173</v>
      </c>
      <c r="L63" s="6">
        <v>6</v>
      </c>
      <c r="M63" s="12">
        <v>269</v>
      </c>
      <c r="N63" s="17">
        <f t="shared" si="0"/>
        <v>1.0466926070038911</v>
      </c>
      <c r="O63" s="6"/>
      <c r="P63" s="19"/>
      <c r="Q63" s="19"/>
      <c r="R63" s="19"/>
      <c r="S63" s="19"/>
      <c r="T63" s="19"/>
      <c r="U63" s="19"/>
      <c r="V63" s="19"/>
      <c r="W63" s="17"/>
      <c r="X63" s="21" t="s">
        <v>115</v>
      </c>
    </row>
    <row r="64" spans="1:24" ht="27" customHeight="1">
      <c r="A64" s="7">
        <v>62</v>
      </c>
      <c r="B64" s="7" t="s">
        <v>42</v>
      </c>
      <c r="C64" s="7" t="s">
        <v>109</v>
      </c>
      <c r="D64" s="6">
        <v>4</v>
      </c>
      <c r="E64" s="6">
        <v>6</v>
      </c>
      <c r="F64" s="6" t="s">
        <v>5</v>
      </c>
      <c r="G64" s="6">
        <v>3</v>
      </c>
      <c r="H64" s="12">
        <v>16.539000000000001</v>
      </c>
      <c r="I64" s="6">
        <v>6</v>
      </c>
      <c r="J64" s="12">
        <v>13.5</v>
      </c>
      <c r="K64" s="15">
        <v>0.84375</v>
      </c>
      <c r="L64" s="6">
        <v>6</v>
      </c>
      <c r="M64" s="12">
        <v>15</v>
      </c>
      <c r="N64" s="17">
        <f t="shared" si="0"/>
        <v>0.90694721567204784</v>
      </c>
      <c r="O64" s="6"/>
      <c r="P64" s="19"/>
      <c r="Q64" s="19"/>
      <c r="R64" s="19"/>
      <c r="S64" s="19"/>
      <c r="T64" s="19"/>
      <c r="U64" s="19"/>
      <c r="V64" s="19"/>
      <c r="W64" s="17"/>
      <c r="X64" s="21" t="s">
        <v>132</v>
      </c>
    </row>
    <row r="65" spans="1:24" ht="27" customHeight="1">
      <c r="A65" s="7">
        <v>63</v>
      </c>
      <c r="B65" s="7" t="s">
        <v>68</v>
      </c>
      <c r="C65" s="7" t="s">
        <v>110</v>
      </c>
      <c r="D65" s="6">
        <v>4</v>
      </c>
      <c r="E65" s="6">
        <v>6</v>
      </c>
      <c r="F65" s="6" t="s">
        <v>5</v>
      </c>
      <c r="G65" s="6">
        <v>3</v>
      </c>
      <c r="H65" s="12">
        <v>116</v>
      </c>
      <c r="I65" s="6">
        <v>6</v>
      </c>
      <c r="J65" s="12">
        <v>112</v>
      </c>
      <c r="K65" s="15">
        <v>0.96551724137931039</v>
      </c>
      <c r="L65" s="6">
        <v>6</v>
      </c>
      <c r="M65" s="12">
        <v>111</v>
      </c>
      <c r="N65" s="17">
        <f t="shared" si="0"/>
        <v>0.9568965517241379</v>
      </c>
      <c r="O65" s="6" t="s">
        <v>115</v>
      </c>
      <c r="P65" s="19" t="s">
        <v>115</v>
      </c>
      <c r="Q65" s="19" t="s">
        <v>115</v>
      </c>
      <c r="R65" s="19" t="s">
        <v>115</v>
      </c>
      <c r="S65" s="19" t="s">
        <v>115</v>
      </c>
      <c r="T65" s="19" t="s">
        <v>115</v>
      </c>
      <c r="U65" s="19" t="s">
        <v>115</v>
      </c>
      <c r="V65" s="19"/>
      <c r="W65" s="17" t="s">
        <v>115</v>
      </c>
      <c r="X65" s="21" t="s">
        <v>132</v>
      </c>
    </row>
    <row r="66" spans="1:24" ht="27" customHeight="1">
      <c r="A66" s="7">
        <v>64</v>
      </c>
      <c r="B66" s="7" t="s">
        <v>75</v>
      </c>
      <c r="C66" s="7" t="s">
        <v>111</v>
      </c>
      <c r="D66" s="6">
        <v>4</v>
      </c>
      <c r="E66" s="6">
        <v>6</v>
      </c>
      <c r="F66" s="6" t="s">
        <v>5</v>
      </c>
      <c r="G66" s="6">
        <v>3</v>
      </c>
      <c r="H66" s="12">
        <v>93</v>
      </c>
      <c r="I66" s="6">
        <v>6</v>
      </c>
      <c r="J66" s="12">
        <v>88.35</v>
      </c>
      <c r="K66" s="15">
        <v>0.95</v>
      </c>
      <c r="L66" s="6">
        <v>6</v>
      </c>
      <c r="M66" s="12">
        <v>72</v>
      </c>
      <c r="N66" s="17">
        <f t="shared" si="0"/>
        <v>0.77419354838709675</v>
      </c>
      <c r="O66" s="6" t="s">
        <v>115</v>
      </c>
      <c r="P66" s="19" t="s">
        <v>115</v>
      </c>
      <c r="Q66" s="19" t="s">
        <v>115</v>
      </c>
      <c r="R66" s="19" t="s">
        <v>115</v>
      </c>
      <c r="S66" s="19" t="s">
        <v>115</v>
      </c>
      <c r="T66" s="19" t="s">
        <v>115</v>
      </c>
      <c r="U66" s="19" t="s">
        <v>115</v>
      </c>
      <c r="V66" s="19"/>
      <c r="W66" s="17" t="s">
        <v>115</v>
      </c>
      <c r="X66" s="21" t="s">
        <v>132</v>
      </c>
    </row>
    <row r="67" spans="1:24" ht="27" customHeight="1">
      <c r="A67" s="7">
        <v>65</v>
      </c>
      <c r="B67" s="7" t="s">
        <v>76</v>
      </c>
      <c r="C67" s="7" t="s">
        <v>103</v>
      </c>
      <c r="D67" s="6">
        <v>4</v>
      </c>
      <c r="E67" s="6">
        <v>6</v>
      </c>
      <c r="F67" s="6" t="s">
        <v>5</v>
      </c>
      <c r="G67" s="6">
        <v>3</v>
      </c>
      <c r="H67" s="12">
        <v>3</v>
      </c>
      <c r="I67" s="6">
        <v>6</v>
      </c>
      <c r="J67" s="12">
        <v>2.91</v>
      </c>
      <c r="K67" s="15">
        <v>0.97000000000000008</v>
      </c>
      <c r="L67" s="6">
        <v>6</v>
      </c>
      <c r="M67" s="12">
        <v>3</v>
      </c>
      <c r="N67" s="17">
        <f>M67/H67</f>
        <v>1</v>
      </c>
      <c r="O67" s="6" t="s">
        <v>115</v>
      </c>
      <c r="P67" s="19" t="s">
        <v>115</v>
      </c>
      <c r="Q67" s="19" t="s">
        <v>115</v>
      </c>
      <c r="R67" s="19" t="s">
        <v>115</v>
      </c>
      <c r="S67" s="19" t="s">
        <v>115</v>
      </c>
      <c r="T67" s="19" t="s">
        <v>115</v>
      </c>
      <c r="U67" s="19" t="s">
        <v>115</v>
      </c>
      <c r="V67" s="19"/>
      <c r="W67" s="17" t="s">
        <v>115</v>
      </c>
      <c r="X67" s="21" t="s">
        <v>132</v>
      </c>
    </row>
    <row r="68" spans="1:24" ht="27" customHeight="1">
      <c r="A68" s="7">
        <v>66</v>
      </c>
      <c r="B68" s="7" t="s">
        <v>10</v>
      </c>
      <c r="C68" s="7" t="s">
        <v>95</v>
      </c>
      <c r="D68" s="6">
        <v>4</v>
      </c>
      <c r="E68" s="6">
        <v>6</v>
      </c>
      <c r="F68" s="6"/>
      <c r="G68" s="6">
        <v>3</v>
      </c>
      <c r="H68" s="12">
        <v>180</v>
      </c>
      <c r="I68" s="6">
        <v>6</v>
      </c>
      <c r="J68" s="12">
        <v>174</v>
      </c>
      <c r="K68" s="15">
        <v>0.96666666666666667</v>
      </c>
      <c r="L68" s="6">
        <v>6</v>
      </c>
      <c r="M68" s="12">
        <v>160</v>
      </c>
      <c r="N68" s="17">
        <f>M68/H68</f>
        <v>0.88888888888888884</v>
      </c>
      <c r="O68" s="6" t="s">
        <v>5</v>
      </c>
      <c r="P68" s="19">
        <v>3.6575701542275415e-003</v>
      </c>
      <c r="Q68" s="19">
        <v>3.6575701542275415e-003</v>
      </c>
      <c r="R68" s="19" t="s">
        <v>115</v>
      </c>
      <c r="S68" s="19" t="s">
        <v>115</v>
      </c>
      <c r="T68" s="19" t="s">
        <v>115</v>
      </c>
      <c r="U68" s="19">
        <v>2.3887727679904451e-003</v>
      </c>
      <c r="V68" s="19">
        <v>66980</v>
      </c>
      <c r="W68" s="17">
        <v>0.6531037457284099</v>
      </c>
      <c r="X68" s="21" t="s">
        <v>132</v>
      </c>
    </row>
    <row r="69" spans="1:24" ht="27" customHeight="1">
      <c r="A69" s="7">
        <v>67</v>
      </c>
      <c r="B69" s="7" t="s">
        <v>45</v>
      </c>
      <c r="C69" s="7" t="s">
        <v>93</v>
      </c>
      <c r="D69" s="6">
        <v>4</v>
      </c>
      <c r="E69" s="6">
        <v>6</v>
      </c>
      <c r="F69" s="6" t="s">
        <v>5</v>
      </c>
      <c r="G69" s="6">
        <v>3</v>
      </c>
      <c r="H69" s="12">
        <v>12</v>
      </c>
      <c r="I69" s="6">
        <v>6</v>
      </c>
      <c r="J69" s="12">
        <v>11</v>
      </c>
      <c r="K69" s="15">
        <v>0.91666666666666663</v>
      </c>
      <c r="L69" s="6">
        <v>6</v>
      </c>
      <c r="M69" s="12">
        <v>9</v>
      </c>
      <c r="N69" s="17">
        <f>M69/H69</f>
        <v>0.75</v>
      </c>
      <c r="O69" s="6"/>
      <c r="P69" s="19"/>
      <c r="Q69" s="19"/>
      <c r="R69" s="19"/>
      <c r="S69" s="19"/>
      <c r="T69" s="19"/>
      <c r="U69" s="19"/>
      <c r="V69" s="19"/>
      <c r="W69" s="17"/>
      <c r="X69" s="21" t="s">
        <v>132</v>
      </c>
    </row>
    <row r="70" spans="1:24" ht="27" customHeight="1">
      <c r="A70" s="7">
        <v>68</v>
      </c>
      <c r="B70" s="7" t="s">
        <v>77</v>
      </c>
      <c r="C70" s="7" t="s">
        <v>56</v>
      </c>
      <c r="D70" s="6">
        <v>4</v>
      </c>
      <c r="E70" s="6">
        <v>6</v>
      </c>
      <c r="F70" s="6" t="s">
        <v>5</v>
      </c>
      <c r="G70" s="6">
        <v>3</v>
      </c>
      <c r="H70" s="12">
        <v>1221</v>
      </c>
      <c r="I70" s="6">
        <v>6</v>
      </c>
      <c r="J70" s="12">
        <v>1184</v>
      </c>
      <c r="K70" s="15">
        <v>0.96969696969696972</v>
      </c>
      <c r="L70" s="6">
        <v>6</v>
      </c>
      <c r="M70" s="12">
        <v>1227</v>
      </c>
      <c r="N70" s="17">
        <f>M70/H70</f>
        <v>1.0049140049140048</v>
      </c>
      <c r="O70" s="6" t="s">
        <v>115</v>
      </c>
      <c r="P70" s="19" t="s">
        <v>115</v>
      </c>
      <c r="Q70" s="19" t="s">
        <v>115</v>
      </c>
      <c r="R70" s="19" t="s">
        <v>115</v>
      </c>
      <c r="S70" s="19" t="s">
        <v>115</v>
      </c>
      <c r="T70" s="19" t="s">
        <v>115</v>
      </c>
      <c r="U70" s="19" t="s">
        <v>115</v>
      </c>
      <c r="V70" s="19"/>
      <c r="W70" s="17" t="s">
        <v>115</v>
      </c>
      <c r="X70" s="21" t="s">
        <v>115</v>
      </c>
    </row>
    <row r="71" spans="1:24" ht="27" customHeight="1">
      <c r="A71" s="7">
        <v>69</v>
      </c>
      <c r="B71" s="7" t="s">
        <v>78</v>
      </c>
      <c r="C71" s="7" t="s">
        <v>56</v>
      </c>
      <c r="D71" s="6">
        <v>4</v>
      </c>
      <c r="E71" s="6">
        <v>6</v>
      </c>
      <c r="F71" s="6" t="s">
        <v>5</v>
      </c>
      <c r="G71" s="6">
        <v>3</v>
      </c>
      <c r="H71" s="12">
        <v>425</v>
      </c>
      <c r="I71" s="6">
        <v>6</v>
      </c>
      <c r="J71" s="12">
        <v>412</v>
      </c>
      <c r="K71" s="15">
        <v>0.96941176470588231</v>
      </c>
      <c r="L71" s="6">
        <v>6</v>
      </c>
      <c r="M71" s="12">
        <v>386</v>
      </c>
      <c r="N71" s="17">
        <f>M71/H71</f>
        <v>0.90823529411764703</v>
      </c>
      <c r="O71" s="6" t="s">
        <v>115</v>
      </c>
      <c r="P71" s="19" t="s">
        <v>115</v>
      </c>
      <c r="Q71" s="19" t="s">
        <v>115</v>
      </c>
      <c r="R71" s="19" t="s">
        <v>115</v>
      </c>
      <c r="S71" s="19" t="s">
        <v>115</v>
      </c>
      <c r="T71" s="19" t="s">
        <v>115</v>
      </c>
      <c r="U71" s="19" t="s">
        <v>115</v>
      </c>
      <c r="V71" s="19"/>
      <c r="W71" s="17" t="s">
        <v>115</v>
      </c>
      <c r="X71" s="21" t="s">
        <v>132</v>
      </c>
    </row>
  </sheetData>
  <mergeCells count="7">
    <mergeCell ref="D1:E1"/>
    <mergeCell ref="F1:N1"/>
    <mergeCell ref="O1:W1"/>
    <mergeCell ref="A1:A2"/>
    <mergeCell ref="B1:B2"/>
    <mergeCell ref="C1:C2"/>
    <mergeCell ref="X1:X2"/>
  </mergeCells>
  <phoneticPr fontId="2" type="Hiragana"/>
  <pageMargins left="0.7" right="0.7" top="0.75" bottom="0.75" header="0.3" footer="0.3"/>
  <pageSetup paperSize="8" scale="62" fitToWidth="1" fitToHeight="0" orientation="landscape" usePrinterDefaults="1" r:id="rId1"/>
  <headerFooter>
    <oddHeader>&amp;L令和４年度計画書作成事業者（令和６年度実績報告（３年目））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令和4年度実績</vt:lpstr>
      <vt:lpstr>令和５年度実績</vt:lpstr>
      <vt:lpstr>令和６年度実績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植松　達也</dc:creator>
  <cp:lastModifiedBy>植松　達也</cp:lastModifiedBy>
  <dcterms:created xsi:type="dcterms:W3CDTF">2026-03-26T07:25:03Z</dcterms:created>
  <dcterms:modified xsi:type="dcterms:W3CDTF">2026-03-26T11:12:10Z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2026-03-26T11:12:10Z</vt:filetime>
  </property>
</Properties>
</file>