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599" activeTab="4"/>
  </bookViews>
  <sheets>
    <sheet name="【削除厳禁】集計用" sheetId="1" r:id="rId1"/>
    <sheet name="【記入例】共通様式" sheetId="5" r:id="rId2"/>
    <sheet name="共通様式" sheetId="9" r:id="rId3"/>
    <sheet name="a学校" sheetId="6" r:id="rId4"/>
    <sheet name="献立表の栄養価等" sheetId="4" r:id="rId5"/>
  </sheets>
  <definedNames>
    <definedName name="有・無">#REF!</definedName>
    <definedName name="有・無" localSheetId="2">#REF!</definedName>
    <definedName name="昭和・平成">#REF!</definedName>
    <definedName name="昭和・平成" localSheetId="2">#REF!</definedName>
    <definedName name="委託・直営">#REF!</definedName>
    <definedName name="委託・直営" localSheetId="1">#REF!</definedName>
    <definedName name="有・無" localSheetId="1">#REF!</definedName>
    <definedName name="昭和・平成" localSheetId="1">#REF!</definedName>
    <definedName name="委託・直営" localSheetId="2">#REF!</definedName>
    <definedName name="有・無" localSheetId="3">a学校!$C$2:$C$2</definedName>
    <definedName name="委託・直営" localSheetId="3">a学校!$D$2:$D$2</definedName>
    <definedName name="昭和・平成" localSheetId="3">a学校!$A$2:$A$2</definedName>
    <definedName name="保育所・幼稚園">#REF!</definedName>
    <definedName name="_xlnm._FilterDatabase" localSheetId="1" hidden="1">'【記入例】共通様式'!$D$21:$AI$38</definedName>
    <definedName name="_xlnm.Print_Area" localSheetId="1">'【記入例】共通様式'!$A$1:$AK$64</definedName>
    <definedName name="_xlnm._FilterDatabase" localSheetId="3" hidden="1">a学校!$M$82:$M$83</definedName>
    <definedName name="_xlnm.Print_Area" localSheetId="3">a学校!$A$1:$AO$75</definedName>
    <definedName name="_xlnm._FilterDatabase" localSheetId="2" hidden="1">共通様式!$B$16:$AG$33</definedName>
    <definedName name="_xlnm.Print_Area" localSheetId="2">共通様式!$A$1:$AG$59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<sst xmlns="http://schemas.openxmlformats.org/spreadsheetml/2006/main" xmlns:r="http://schemas.openxmlformats.org/officeDocument/2006/relationships" count="315" uniqueCount="315">
  <si>
    <t>栄養士配置判定</t>
  </si>
  <si>
    <t>○○○@○○○.co.jp</t>
  </si>
  <si>
    <t>2．材料の仕入れ</t>
    <rPh sb="2" eb="4">
      <t>ザイリョウ</t>
    </rPh>
    <rPh sb="5" eb="7">
      <t>シイ</t>
    </rPh>
    <phoneticPr fontId="29"/>
  </si>
  <si>
    <t>シートとセルの参照を</t>
    <rPh sb="7" eb="9">
      <t>さんしょう</t>
    </rPh>
    <phoneticPr fontId="19" type="Hiragana"/>
  </si>
  <si>
    <r>
      <t>μ</t>
    </r>
    <r>
      <rPr>
        <sz val="11"/>
        <color auto="1"/>
        <rFont val="ＭＳ Ｐゴシック"/>
      </rPr>
      <t>g</t>
    </r>
    <r>
      <rPr>
        <sz val="6"/>
        <color auto="1"/>
        <rFont val="ＭＳ Ｐゴシック"/>
      </rPr>
      <t>RAE</t>
    </r>
  </si>
  <si>
    <t>２栄養情報提加算</t>
  </si>
  <si>
    <t>修正しないと使えません</t>
    <rPh sb="0" eb="2">
      <t>しゅうせい</t>
    </rPh>
    <rPh sb="6" eb="7">
      <t>つか</t>
    </rPh>
    <phoneticPr fontId="19" type="Hiragana"/>
  </si>
  <si>
    <t>3-2</t>
  </si>
  <si>
    <t>調理師</t>
  </si>
  <si>
    <t>施設名</t>
  </si>
  <si>
    <t>）</t>
  </si>
  <si>
    <t>管理
栄養士</t>
    <rPh sb="0" eb="2">
      <t>カンリ</t>
    </rPh>
    <rPh sb="3" eb="6">
      <t>エイヨウシ</t>
    </rPh>
    <phoneticPr fontId="29"/>
  </si>
  <si>
    <t>入所者</t>
    <rPh sb="0" eb="3">
      <t>ニュウショシャ</t>
    </rPh>
    <phoneticPr fontId="29"/>
  </si>
  <si>
    <t>管理栄養士必須指定</t>
  </si>
  <si>
    <t>保健所入力</t>
    <rPh sb="0" eb="3">
      <t>ほけんじょ</t>
    </rPh>
    <rPh sb="3" eb="5">
      <t>にゅうりょく</t>
    </rPh>
    <phoneticPr fontId="19" type="Hiragana"/>
  </si>
  <si>
    <t>℡</t>
  </si>
  <si>
    <t>３　看護サマリー</t>
  </si>
  <si>
    <t>その他</t>
  </si>
  <si>
    <t>台帳番号</t>
    <rPh sb="0" eb="2">
      <t>だいちょう</t>
    </rPh>
    <rPh sb="2" eb="4">
      <t>ばんごう</t>
    </rPh>
    <phoneticPr fontId="19" type="Hiragana"/>
  </si>
  <si>
    <t>夕食</t>
    <rPh sb="0" eb="2">
      <t>ユウショク</t>
    </rPh>
    <phoneticPr fontId="29"/>
  </si>
  <si>
    <t>５ 食数(６月分平均)</t>
    <rPh sb="6" eb="7">
      <t>ガツ</t>
    </rPh>
    <rPh sb="7" eb="8">
      <t>ブン</t>
    </rPh>
    <rPh sb="8" eb="10">
      <t>ヘイキン</t>
    </rPh>
    <phoneticPr fontId="29"/>
  </si>
  <si>
    <t>g</t>
  </si>
  <si>
    <t>（事業所・寄宿舎シートで仮設定）</t>
    <rPh sb="12" eb="13">
      <t>かり</t>
    </rPh>
    <rPh sb="13" eb="15">
      <t>せってい</t>
    </rPh>
    <phoneticPr fontId="19" type="Hiragana"/>
  </si>
  <si>
    <t>ヘルシー
メニュー</t>
  </si>
  <si>
    <t>委員会名等</t>
  </si>
  <si>
    <t>〒</t>
  </si>
  <si>
    <t>有</t>
    <rPh sb="0" eb="1">
      <t>ユウ</t>
    </rPh>
    <phoneticPr fontId="29"/>
  </si>
  <si>
    <t>(※有無いずれかに○)</t>
  </si>
  <si>
    <t>氏名</t>
    <rPh sb="0" eb="2">
      <t>シメイ</t>
    </rPh>
    <phoneticPr fontId="29"/>
  </si>
  <si>
    <t>昭和</t>
    <rPh sb="0" eb="2">
      <t>ショウワ</t>
    </rPh>
    <phoneticPr fontId="29"/>
  </si>
  <si>
    <t>回</t>
    <rPh sb="0" eb="1">
      <t>カイ</t>
    </rPh>
    <phoneticPr fontId="29"/>
  </si>
  <si>
    <t>％</t>
  </si>
  <si>
    <t>記入</t>
    <rPh sb="0" eb="2">
      <t>キニュウ</t>
    </rPh>
    <phoneticPr fontId="29"/>
  </si>
  <si>
    <t>脂肪エネルギー比率</t>
    <rPh sb="0" eb="2">
      <t>シボウ</t>
    </rPh>
    <rPh sb="7" eb="9">
      <t>ヒリツ</t>
    </rPh>
    <phoneticPr fontId="29"/>
  </si>
  <si>
    <t>%</t>
  </si>
  <si>
    <t>所在地</t>
    <rPh sb="0" eb="3">
      <t>ショザイチ</t>
    </rPh>
    <phoneticPr fontId="29"/>
  </si>
  <si>
    <t>電話番号</t>
    <rPh sb="0" eb="2">
      <t>デンワ</t>
    </rPh>
    <rPh sb="2" eb="4">
      <t>バンゴウ</t>
    </rPh>
    <phoneticPr fontId="29"/>
  </si>
  <si>
    <t>管理栄養士</t>
  </si>
  <si>
    <t>管理栄養士必須該当</t>
  </si>
  <si>
    <t>【保健所記入】</t>
    <rPh sb="1" eb="4">
      <t>ホケンジョ</t>
    </rPh>
    <rPh sb="4" eb="6">
      <t>キニュウ</t>
    </rPh>
    <phoneticPr fontId="29"/>
  </si>
  <si>
    <t>作成・
確認者
（施設）</t>
    <rPh sb="0" eb="2">
      <t>サクセイ</t>
    </rPh>
    <rPh sb="4" eb="6">
      <t>カクニン</t>
    </rPh>
    <rPh sb="6" eb="7">
      <t>モノ</t>
    </rPh>
    <rPh sb="9" eb="11">
      <t>シセツ</t>
    </rPh>
    <phoneticPr fontId="29"/>
  </si>
  <si>
    <t>＊管理栄養士必置該当施設</t>
    <rPh sb="1" eb="3">
      <t>カンリ</t>
    </rPh>
    <rPh sb="3" eb="6">
      <t>エイヨウシ</t>
    </rPh>
    <rPh sb="6" eb="7">
      <t>ヒツ</t>
    </rPh>
    <rPh sb="7" eb="8">
      <t>オキ</t>
    </rPh>
    <rPh sb="8" eb="10">
      <t>ガイトウ</t>
    </rPh>
    <rPh sb="10" eb="12">
      <t>シセツ</t>
    </rPh>
    <phoneticPr fontId="29"/>
  </si>
  <si>
    <t>委託状況</t>
  </si>
  <si>
    <t>開催回数</t>
    <rPh sb="0" eb="2">
      <t>カイサイ</t>
    </rPh>
    <rPh sb="2" eb="4">
      <t>カイスウ</t>
    </rPh>
    <phoneticPr fontId="29"/>
  </si>
  <si>
    <t>栄養士</t>
  </si>
  <si>
    <t>回発行）</t>
    <rPh sb="0" eb="1">
      <t>カイ</t>
    </rPh>
    <rPh sb="1" eb="3">
      <t>ハッコウ</t>
    </rPh>
    <phoneticPr fontId="29"/>
  </si>
  <si>
    <t>調理員</t>
  </si>
  <si>
    <t>食数（朝）</t>
  </si>
  <si>
    <t>＊指定</t>
    <rPh sb="1" eb="3">
      <t>シテイ</t>
    </rPh>
    <phoneticPr fontId="29"/>
  </si>
  <si>
    <t>４栄養マネジメント強化加算</t>
  </si>
  <si>
    <t>事務員</t>
  </si>
  <si>
    <t>所属・職名</t>
    <rPh sb="0" eb="2">
      <t>ショゾク</t>
    </rPh>
    <rPh sb="3" eb="5">
      <t>ショクメイ</t>
    </rPh>
    <phoneticPr fontId="29"/>
  </si>
  <si>
    <t>合計職員</t>
    <rPh sb="2" eb="4">
      <t>ショクイン</t>
    </rPh>
    <phoneticPr fontId="29"/>
  </si>
  <si>
    <t>６　その他　　　　　　　　　　　</t>
    <rPh sb="4" eb="5">
      <t>ホカ</t>
    </rPh>
    <phoneticPr fontId="29"/>
  </si>
  <si>
    <t>非常時献立</t>
    <rPh sb="0" eb="3">
      <t>ヒジョウジ</t>
    </rPh>
    <rPh sb="3" eb="5">
      <t>コンダテ</t>
    </rPh>
    <phoneticPr fontId="29"/>
  </si>
  <si>
    <t>食料備蓄</t>
    <rPh sb="0" eb="2">
      <t>ショクリョウ</t>
    </rPh>
    <rPh sb="2" eb="4">
      <t>ビチク</t>
    </rPh>
    <phoneticPr fontId="29"/>
  </si>
  <si>
    <t>出席者の職種</t>
  </si>
  <si>
    <t>食数（昼）</t>
  </si>
  <si>
    <t>*台帳番号</t>
    <rPh sb="1" eb="3">
      <t>ダイチョウ</t>
    </rPh>
    <rPh sb="3" eb="5">
      <t>バンゴウ</t>
    </rPh>
    <phoneticPr fontId="29"/>
  </si>
  <si>
    <t>食数（夕）</t>
  </si>
  <si>
    <t>健幸惣菜</t>
    <rPh sb="0" eb="4">
      <t>そ</t>
    </rPh>
    <phoneticPr fontId="19" type="Hiragana"/>
  </si>
  <si>
    <t>隊員</t>
    <rPh sb="0" eb="2">
      <t>タイイン</t>
    </rPh>
    <phoneticPr fontId="29"/>
  </si>
  <si>
    <t>１ 体格の把握（BMIなど）</t>
  </si>
  <si>
    <t>食数（夜）</t>
  </si>
  <si>
    <t>３退院時共同指導料２</t>
  </si>
  <si>
    <t>合計食数</t>
  </si>
  <si>
    <t>毎日</t>
    <rPh sb="0" eb="2">
      <t>マイニチ</t>
    </rPh>
    <phoneticPr fontId="29"/>
  </si>
  <si>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</si>
  <si>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</si>
  <si>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脂質</t>
  </si>
  <si>
    <t>ビタミンB2</t>
  </si>
  <si>
    <t>規模</t>
    <rPh sb="0" eb="2">
      <t>キボ</t>
    </rPh>
    <phoneticPr fontId="29"/>
  </si>
  <si>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</si>
  <si>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栄養士有無</t>
    <rPh sb="0" eb="2">
      <t>エイヨウ</t>
    </rPh>
    <rPh sb="2" eb="3">
      <t>シ</t>
    </rPh>
    <rPh sb="3" eb="5">
      <t>ウム</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</si>
  <si>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</si>
  <si>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</si>
  <si>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</si>
  <si>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</si>
  <si>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</si>
  <si>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</si>
  <si>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無</t>
    <rPh sb="0" eb="1">
      <t>ナシ</t>
    </rPh>
    <phoneticPr fontId="29"/>
  </si>
  <si>
    <t>（給食以外の食事状況、運動等）</t>
  </si>
  <si>
    <t>２　地域共通栄養サマリー</t>
  </si>
  <si>
    <t>災害時</t>
    <rPh sb="0" eb="3">
      <t>サイガイジ</t>
    </rPh>
    <phoneticPr fontId="29"/>
  </si>
  <si>
    <t>１なし</t>
  </si>
  <si>
    <t>総務部部福利厚生課　主任</t>
  </si>
  <si>
    <t>４　その他</t>
  </si>
  <si>
    <t>５再入所時栄養連携加算</t>
  </si>
  <si>
    <t>リストから選択</t>
    <rPh sb="5" eb="7">
      <t>センタク</t>
    </rPh>
    <phoneticPr fontId="29"/>
  </si>
  <si>
    <t>有</t>
    <rPh sb="0" eb="1">
      <t>アリ</t>
    </rPh>
    <phoneticPr fontId="29"/>
  </si>
  <si>
    <t>○○○○</t>
  </si>
  <si>
    <t>非常時用食料の備蓄</t>
    <rPh sb="0" eb="2">
      <t>ヒジョウ</t>
    </rPh>
    <rPh sb="2" eb="4">
      <t>ジヨウ</t>
    </rPh>
    <rPh sb="4" eb="6">
      <t>ショクリョウ</t>
    </rPh>
    <rPh sb="7" eb="9">
      <t>ビチク</t>
    </rPh>
    <phoneticPr fontId="29"/>
  </si>
  <si>
    <t>054-000-0000</t>
  </si>
  <si>
    <t>設置者</t>
    <rPh sb="0" eb="2">
      <t>セッチ</t>
    </rPh>
    <rPh sb="2" eb="3">
      <t>シャ</t>
    </rPh>
    <phoneticPr fontId="29"/>
  </si>
  <si>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</si>
  <si>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食物繊維総量</t>
  </si>
  <si>
    <t>作成者
（委託）</t>
    <rPh sb="0" eb="3">
      <t>サクセイシャ</t>
    </rPh>
    <rPh sb="5" eb="7">
      <t>イタク</t>
    </rPh>
    <phoneticPr fontId="29"/>
  </si>
  <si>
    <t>○○給食株式会社○○工場店　管理栄養士</t>
  </si>
  <si>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</si>
  <si>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</si>
  <si>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</si>
  <si>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年</t>
    <rPh sb="0" eb="1">
      <t>ネン</t>
    </rPh>
    <phoneticPr fontId="29"/>
  </si>
  <si>
    <t>月</t>
    <rPh sb="0" eb="1">
      <t>ツキ</t>
    </rPh>
    <phoneticPr fontId="29"/>
  </si>
  <si>
    <t>施設側責任者</t>
    <rPh sb="0" eb="2">
      <t>シセツ</t>
    </rPh>
    <rPh sb="2" eb="3">
      <t>ガワ</t>
    </rPh>
    <rPh sb="3" eb="6">
      <t>セキニンシャ</t>
    </rPh>
    <phoneticPr fontId="29"/>
  </si>
  <si>
    <t>対象･･･</t>
    <rPh sb="0" eb="2">
      <t>タイショウ</t>
    </rPh>
    <phoneticPr fontId="29"/>
  </si>
  <si>
    <t>日</t>
    <rPh sb="0" eb="1">
      <t>ニチ</t>
    </rPh>
    <phoneticPr fontId="29"/>
  </si>
  <si>
    <t>施設管理者名</t>
    <rPh sb="0" eb="2">
      <t>シセツ</t>
    </rPh>
    <rPh sb="2" eb="4">
      <t>カンリ</t>
    </rPh>
    <rPh sb="4" eb="5">
      <t>シャ</t>
    </rPh>
    <rPh sb="5" eb="6">
      <t>メイ</t>
    </rPh>
    <phoneticPr fontId="29"/>
  </si>
  <si>
    <t>　　　　　工場長　○○○○</t>
  </si>
  <si>
    <t>施設改築
年月日</t>
    <rPh sb="0" eb="2">
      <t>シセツ</t>
    </rPh>
    <rPh sb="2" eb="4">
      <t>カイチク</t>
    </rPh>
    <rPh sb="5" eb="8">
      <t>ネンガッピ</t>
    </rPh>
    <phoneticPr fontId="29"/>
  </si>
  <si>
    <t>公表可</t>
    <rPh sb="0" eb="3">
      <t>コウヒョウカ</t>
    </rPh>
    <phoneticPr fontId="29"/>
  </si>
  <si>
    <t>平成</t>
    <rPh sb="0" eb="2">
      <t>ヘイセイ</t>
    </rPh>
    <phoneticPr fontId="29"/>
  </si>
  <si>
    <t>日</t>
    <rPh sb="0" eb="1">
      <t>ヒ</t>
    </rPh>
    <phoneticPr fontId="29"/>
  </si>
  <si>
    <t>420-8601</t>
  </si>
  <si>
    <t>静岡県</t>
    <rPh sb="0" eb="3">
      <t>シズオカケン</t>
    </rPh>
    <phoneticPr fontId="29"/>
  </si>
  <si>
    <t>カリウム</t>
  </si>
  <si>
    <t>TEL</t>
  </si>
  <si>
    <t>７利用者の把握</t>
    <rPh sb="1" eb="4">
      <t>リヨウシャ</t>
    </rPh>
    <rPh sb="5" eb="7">
      <t>ハアク</t>
    </rPh>
    <phoneticPr fontId="29"/>
  </si>
  <si>
    <t>カルシウム</t>
  </si>
  <si>
    <t>有</t>
    <rPh sb="0" eb="1">
      <t>ア</t>
    </rPh>
    <phoneticPr fontId="29"/>
  </si>
  <si>
    <t>FAX</t>
  </si>
  <si>
    <t>E-mail</t>
  </si>
  <si>
    <t>店長</t>
    <rPh sb="0" eb="2">
      <t>テンチョウ</t>
    </rPh>
    <phoneticPr fontId="29"/>
  </si>
  <si>
    <t>回）</t>
    <rPh sb="0" eb="1">
      <t>カイ</t>
    </rPh>
    <phoneticPr fontId="29"/>
  </si>
  <si>
    <t>「有」の内容（</t>
    <rPh sb="4" eb="6">
      <t>ナイヨウ</t>
    </rPh>
    <phoneticPr fontId="29"/>
  </si>
  <si>
    <t>氏名（法人名）</t>
    <rPh sb="0" eb="2">
      <t>シメイ</t>
    </rPh>
    <rPh sb="3" eb="5">
      <t>ホウジン</t>
    </rPh>
    <rPh sb="5" eb="6">
      <t>メイ</t>
    </rPh>
    <phoneticPr fontId="29"/>
  </si>
  <si>
    <t>所属</t>
    <rPh sb="0" eb="2">
      <t>ショゾク</t>
    </rPh>
    <phoneticPr fontId="29"/>
  </si>
  <si>
    <t>総務部福利厚生課</t>
    <rPh sb="0" eb="2">
      <t>ソウム</t>
    </rPh>
    <phoneticPr fontId="29"/>
  </si>
  <si>
    <t>全員</t>
    <rPh sb="0" eb="2">
      <t>ゼンイン</t>
    </rPh>
    <phoneticPr fontId="29"/>
  </si>
  <si>
    <t>職名</t>
    <rPh sb="0" eb="2">
      <t>ショクメイ</t>
    </rPh>
    <phoneticPr fontId="29"/>
  </si>
  <si>
    <t>6 集団栄養指導（年</t>
    <rPh sb="2" eb="4">
      <t>シュウダン</t>
    </rPh>
    <rPh sb="4" eb="6">
      <t>エイヨウ</t>
    </rPh>
    <rPh sb="6" eb="8">
      <t>シドウ</t>
    </rPh>
    <rPh sb="9" eb="10">
      <t>ネン</t>
    </rPh>
    <phoneticPr fontId="29"/>
  </si>
  <si>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</si>
  <si>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</si>
  <si>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</si>
  <si>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1給食運営</t>
    <rPh sb="1" eb="3">
      <t>キュウショク</t>
    </rPh>
    <rPh sb="3" eb="5">
      <t>ウンエイ</t>
    </rPh>
    <phoneticPr fontId="29"/>
  </si>
  <si>
    <t>7　その他（</t>
    <rPh sb="4" eb="5">
      <t>タ</t>
    </rPh>
    <phoneticPr fontId="29"/>
  </si>
  <si>
    <t>静岡市葵区追手町９－６</t>
    <rPh sb="3" eb="5">
      <t>アオイク</t>
    </rPh>
    <phoneticPr fontId="29"/>
  </si>
  <si>
    <t>(委託している業務は○)↓</t>
    <rPh sb="1" eb="3">
      <t>イタク</t>
    </rPh>
    <rPh sb="7" eb="9">
      <t>ギョウム</t>
    </rPh>
    <phoneticPr fontId="29"/>
  </si>
  <si>
    <t>委託先名</t>
    <rPh sb="0" eb="3">
      <t>イタクサキ</t>
    </rPh>
    <rPh sb="3" eb="4">
      <t>メイ</t>
    </rPh>
    <phoneticPr fontId="29"/>
  </si>
  <si>
    <t>緑黄色野菜</t>
  </si>
  <si>
    <t>1．献立作成</t>
    <rPh sb="2" eb="4">
      <t>コンダテ</t>
    </rPh>
    <rPh sb="4" eb="6">
      <t>サクセイ</t>
    </rPh>
    <phoneticPr fontId="29"/>
  </si>
  <si>
    <t>5．食器洗浄</t>
    <rPh sb="2" eb="4">
      <t>ショッキ</t>
    </rPh>
    <rPh sb="4" eb="6">
      <t>センジョウ</t>
    </rPh>
    <phoneticPr fontId="29"/>
  </si>
  <si>
    <t>食物繊維総量</t>
    <rPh sb="0" eb="2">
      <t>ショクモツ</t>
    </rPh>
    <rPh sb="2" eb="4">
      <t>センイ</t>
    </rPh>
    <rPh sb="4" eb="6">
      <t>ソウリョウ</t>
    </rPh>
    <phoneticPr fontId="29"/>
  </si>
  <si>
    <t>○</t>
  </si>
  <si>
    <t>○○給食株式会社</t>
  </si>
  <si>
    <r>
      <t>令和６年８～</t>
    </r>
    <r>
      <rPr>
        <sz val="10"/>
        <color theme="1"/>
        <rFont val="ＭＳ Ｐゴシック"/>
      </rPr>
      <t>10月に「野菜摂取量促進を目指した取組」</t>
    </r>
    <r>
      <rPr>
        <vertAlign val="superscript"/>
        <sz val="10"/>
        <color theme="1"/>
        <rFont val="ＭＳ Ｐゴシック"/>
      </rPr>
      <t>※</t>
    </r>
    <r>
      <rPr>
        <sz val="10"/>
        <color theme="1"/>
        <rFont val="ＭＳ Ｐゴシック"/>
      </rPr>
      <t>を行いますか</t>
    </r>
    <rPh sb="0" eb="2">
      <t>レイワ</t>
    </rPh>
    <rPh sb="3" eb="4">
      <t>ネン</t>
    </rPh>
    <rPh sb="28" eb="29">
      <t>オコナ</t>
    </rPh>
    <phoneticPr fontId="29"/>
  </si>
  <si>
    <t>献立等の肥満者への配慮</t>
    <rPh sb="0" eb="2">
      <t>コンダテ</t>
    </rPh>
    <rPh sb="2" eb="3">
      <t>トウ</t>
    </rPh>
    <rPh sb="4" eb="6">
      <t>ヒマン</t>
    </rPh>
    <rPh sb="6" eb="7">
      <t>シャ</t>
    </rPh>
    <rPh sb="9" eb="11">
      <t>ハイリョ</t>
    </rPh>
    <phoneticPr fontId="29"/>
  </si>
  <si>
    <t>日献立)</t>
  </si>
  <si>
    <t>6．配送</t>
    <rPh sb="2" eb="4">
      <t>ハイソウ</t>
    </rPh>
    <phoneticPr fontId="29"/>
  </si>
  <si>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</si>
  <si>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r>
      <t>12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7" eb="29">
      <t>ベッシ</t>
    </rPh>
    <rPh sb="30" eb="32">
      <t>サンショウ</t>
    </rPh>
    <phoneticPr fontId="29"/>
  </si>
  <si>
    <t>3．調理</t>
    <rPh sb="2" eb="4">
      <t>チョウリ</t>
    </rPh>
    <phoneticPr fontId="29"/>
  </si>
  <si>
    <t>変更なし</t>
    <rPh sb="0" eb="2">
      <t>ヘンコウ</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</si>
  <si>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</si>
  <si>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栄養価</t>
  </si>
  <si>
    <t>4．配膳・下膳</t>
    <rPh sb="2" eb="4">
      <t>ハイゼン</t>
    </rPh>
    <rPh sb="5" eb="6">
      <t>ゲ</t>
    </rPh>
    <rPh sb="6" eb="7">
      <t>ゼン</t>
    </rPh>
    <phoneticPr fontId="29"/>
  </si>
  <si>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</si>
  <si>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</si>
  <si>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</si>
  <si>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</si>
  <si>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給食利用者</t>
    <rPh sb="0" eb="2">
      <t>キュウショク</t>
    </rPh>
    <rPh sb="2" eb="5">
      <t>リヨウシャ</t>
    </rPh>
    <phoneticPr fontId="29"/>
  </si>
  <si>
    <t>栄養士</t>
    <rPh sb="0" eb="3">
      <t>エイヨウシ</t>
    </rPh>
    <phoneticPr fontId="29"/>
  </si>
  <si>
    <t>調理師</t>
    <rPh sb="0" eb="3">
      <t>チョウリシ</t>
    </rPh>
    <phoneticPr fontId="29"/>
  </si>
  <si>
    <t>Ａ</t>
  </si>
  <si>
    <t>その他の調理従事者</t>
    <rPh sb="2" eb="3">
      <t>タ</t>
    </rPh>
    <rPh sb="4" eb="6">
      <t>チョウリ</t>
    </rPh>
    <rPh sb="6" eb="9">
      <t>ジュウジシャ</t>
    </rPh>
    <phoneticPr fontId="29"/>
  </si>
  <si>
    <t>事務員</t>
    <rPh sb="0" eb="3">
      <t>ジムイン</t>
    </rPh>
    <phoneticPr fontId="29"/>
  </si>
  <si>
    <t>その他</t>
    <rPh sb="2" eb="3">
      <t>タ</t>
    </rPh>
    <phoneticPr fontId="29"/>
  </si>
  <si>
    <t>合計</t>
    <rPh sb="0" eb="2">
      <t>ゴウケイ</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</si>
  <si>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</si>
  <si>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夜食その他</t>
    <rPh sb="0" eb="2">
      <t>ヤショク</t>
    </rPh>
    <rPh sb="4" eb="5">
      <t>タ</t>
    </rPh>
    <phoneticPr fontId="29"/>
  </si>
  <si>
    <t>資格</t>
    <rPh sb="0" eb="2">
      <t>シカク</t>
    </rPh>
    <phoneticPr fontId="29"/>
  </si>
  <si>
    <t>当該施設
での勤務</t>
    <rPh sb="0" eb="2">
      <t>トウガイ</t>
    </rPh>
    <rPh sb="2" eb="4">
      <t>シセツ</t>
    </rPh>
    <rPh sb="7" eb="9">
      <t>キンム</t>
    </rPh>
    <phoneticPr fontId="29"/>
  </si>
  <si>
    <t>ウ給与状況等
(６月分）</t>
    <rPh sb="1" eb="3">
      <t>キュウヨ</t>
    </rPh>
    <rPh sb="3" eb="5">
      <t>ジョウキョウ</t>
    </rPh>
    <rPh sb="5" eb="6">
      <t>ナド</t>
    </rPh>
    <rPh sb="9" eb="11">
      <t>ガツブン</t>
    </rPh>
    <phoneticPr fontId="29"/>
  </si>
  <si>
    <t>栄養士</t>
    <rPh sb="0" eb="2">
      <t>エイヨウ</t>
    </rPh>
    <rPh sb="2" eb="3">
      <t>シ</t>
    </rPh>
    <phoneticPr fontId="29"/>
  </si>
  <si>
    <t>常勤</t>
    <rPh sb="0" eb="2">
      <t>ジョウキン</t>
    </rPh>
    <phoneticPr fontId="29"/>
  </si>
  <si>
    <t>非常勤</t>
    <rPh sb="0" eb="3">
      <t>ヒジョウキン</t>
    </rPh>
    <phoneticPr fontId="29"/>
  </si>
  <si>
    <t>施設側</t>
    <rPh sb="0" eb="2">
      <t>シセツ</t>
    </rPh>
    <rPh sb="2" eb="3">
      <t>ガワ</t>
    </rPh>
    <phoneticPr fontId="29"/>
  </si>
  <si>
    <t>非常時対応マニュアル</t>
    <rPh sb="0" eb="2">
      <t>ヒジョウ</t>
    </rPh>
    <rPh sb="2" eb="3">
      <t>ジ</t>
    </rPh>
    <rPh sb="3" eb="5">
      <t>タイオウ</t>
    </rPh>
    <phoneticPr fontId="29"/>
  </si>
  <si>
    <t>委託先</t>
    <rPh sb="0" eb="3">
      <t>イタクサキ</t>
    </rPh>
    <phoneticPr fontId="29"/>
  </si>
  <si>
    <t>kcal</t>
  </si>
  <si>
    <t>（再掲）常勤</t>
    <rPh sb="1" eb="2">
      <t>サイ</t>
    </rPh>
    <rPh sb="2" eb="3">
      <t>カチ</t>
    </rPh>
    <rPh sb="4" eb="6">
      <t>ジョウキン</t>
    </rPh>
    <phoneticPr fontId="29"/>
  </si>
  <si>
    <t>４給食　</t>
    <rPh sb="1" eb="3">
      <t>キュウショク</t>
    </rPh>
    <phoneticPr fontId="29"/>
  </si>
  <si>
    <t>８　栄養管理</t>
    <rPh sb="2" eb="4">
      <t>エイヨウ</t>
    </rPh>
    <rPh sb="4" eb="6">
      <t>カンリ</t>
    </rPh>
    <phoneticPr fontId="29"/>
  </si>
  <si>
    <t>全体・個人</t>
    <rPh sb="0" eb="2">
      <t>ゼンタイ</t>
    </rPh>
    <rPh sb="3" eb="5">
      <t>コジン</t>
    </rPh>
    <phoneticPr fontId="29"/>
  </si>
  <si>
    <t>　対象者数</t>
  </si>
  <si>
    <t>(床)</t>
    <rPh sb="1" eb="2">
      <t>ユカ</t>
    </rPh>
    <phoneticPr fontId="29"/>
  </si>
  <si>
    <t>　　病院　…許可病床数
　　介護・福祉施設・保育所等　…定員
← 学校　…全児童・生徒・教職員数
　　事業所　…従業員数
　　寄宿舎　…居住者数　　等</t>
  </si>
  <si>
    <t>ビタミンB1</t>
  </si>
  <si>
    <t>(人)</t>
    <rPh sb="1" eb="2">
      <t>ニン</t>
    </rPh>
    <phoneticPr fontId="29"/>
  </si>
  <si>
    <t>※常勤＝当該施設に週４日以上かつ１日６時間以上勤務</t>
  </si>
  <si>
    <t>朝食</t>
    <rPh sb="0" eb="2">
      <t>チョウショク</t>
    </rPh>
    <phoneticPr fontId="29"/>
  </si>
  <si>
    <t>4 卓上メモ（年</t>
    <rPh sb="2" eb="4">
      <t>タクジョウ</t>
    </rPh>
    <rPh sb="7" eb="8">
      <t>ネン</t>
    </rPh>
    <phoneticPr fontId="29"/>
  </si>
  <si>
    <t>昼食</t>
    <rPh sb="0" eb="2">
      <t>チュウショク</t>
    </rPh>
    <phoneticPr fontId="29"/>
  </si>
  <si>
    <r>
      <t>合</t>
    </r>
    <r>
      <rPr>
        <sz val="11"/>
        <color auto="1"/>
        <rFont val="ＭＳ Ｐゴシック"/>
      </rPr>
      <t>計</t>
    </r>
    <r>
      <rPr>
        <sz val="9"/>
        <color auto="1"/>
        <rFont val="ＭＳ Ｐゴシック"/>
      </rPr>
      <t>（おやつをのぞく）</t>
    </r>
    <rPh sb="0" eb="2">
      <t>ゴウケイ</t>
    </rPh>
    <phoneticPr fontId="29"/>
  </si>
  <si>
    <t>)</t>
  </si>
  <si>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</si>
  <si>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</si>
  <si>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</si>
  <si>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</si>
  <si>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</si>
  <si>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</si>
  <si>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</si>
  <si>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</si>
  <si>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</si>
  <si>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t>/年</t>
  </si>
  <si>
    <t>全体</t>
    <rPh sb="0" eb="2">
      <t>ゼンタイ</t>
    </rPh>
    <phoneticPr fontId="29"/>
  </si>
  <si>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</si>
  <si>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エネルギー</t>
  </si>
  <si>
    <t>(６月</t>
  </si>
  <si>
    <t>　</t>
  </si>
  <si>
    <t>さぎょうよう</t>
  </si>
  <si>
    <t>どれか選択</t>
    <rPh sb="3" eb="5">
      <t>センタク</t>
    </rPh>
    <phoneticPr fontId="29"/>
  </si>
  <si>
    <t>児童</t>
    <rPh sb="0" eb="2">
      <t>ジドウ</t>
    </rPh>
    <phoneticPr fontId="29"/>
  </si>
  <si>
    <t>イ　給与栄養目標量をどのように設定したかを記入</t>
  </si>
  <si>
    <t>Ｂ２</t>
  </si>
  <si>
    <t>同 ・ 変更</t>
    <rPh sb="0" eb="1">
      <t>オナ</t>
    </rPh>
    <phoneticPr fontId="29"/>
  </si>
  <si>
    <t>予定時期
内容</t>
  </si>
  <si>
    <t>生徒</t>
    <rPh sb="0" eb="2">
      <t>セイト</t>
    </rPh>
    <phoneticPr fontId="29"/>
  </si>
  <si>
    <t>変更あり</t>
    <rPh sb="0" eb="2">
      <t>ヘンコウ</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</si>
  <si>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</si>
  <si>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令和</t>
    <rPh sb="0" eb="1">
      <t>レイ</t>
    </rPh>
    <rPh sb="1" eb="2">
      <t>ワ</t>
    </rPh>
    <phoneticPr fontId="29"/>
  </si>
  <si>
    <t>デイサービス利用者</t>
    <rPh sb="6" eb="9">
      <t>リヨウシャ</t>
    </rPh>
    <phoneticPr fontId="29"/>
  </si>
  <si>
    <t>職員</t>
    <rPh sb="0" eb="2">
      <t>ショクイン</t>
    </rPh>
    <phoneticPr fontId="29"/>
  </si>
  <si>
    <t>ビタミン</t>
  </si>
  <si>
    <t>調査日：令和６年７月１日現在</t>
    <rPh sb="0" eb="3">
      <t>チョウサビ</t>
    </rPh>
    <rPh sb="4" eb="5">
      <t>レイ</t>
    </rPh>
    <rPh sb="5" eb="6">
      <t>ワ</t>
    </rPh>
    <phoneticPr fontId="29"/>
  </si>
  <si>
    <t>（該当するものに○）</t>
    <rPh sb="1" eb="3">
      <t>ガイトウ</t>
    </rPh>
    <phoneticPr fontId="29"/>
  </si>
  <si>
    <t>回／年</t>
    <rPh sb="0" eb="1">
      <t>カイ</t>
    </rPh>
    <rPh sb="2" eb="3">
      <t>ネン</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</si>
  <si>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</si>
  <si>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</si>
  <si>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</si>
  <si>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</si>
  <si>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</si>
  <si>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</si>
  <si>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５ 嗜好・満足度調査の実施</t>
    <rPh sb="2" eb="4">
      <t>シコウ</t>
    </rPh>
    <rPh sb="5" eb="8">
      <t>マンゾクド</t>
    </rPh>
    <rPh sb="8" eb="10">
      <t>チョウサ</t>
    </rPh>
    <rPh sb="11" eb="13">
      <t>ジッシ</t>
    </rPh>
    <phoneticPr fontId="29"/>
  </si>
  <si>
    <t>　・飲料水(</t>
  </si>
  <si>
    <t>）人分 ・ (</t>
    <rPh sb="1" eb="3">
      <t>ニンブン</t>
    </rPh>
    <phoneticPr fontId="29"/>
  </si>
  <si>
    <t>）人分 ・ （</t>
    <rPh sb="1" eb="3">
      <t>ニンブン</t>
    </rPh>
    <phoneticPr fontId="29"/>
  </si>
  <si>
    <t>㍑で計算</t>
    <rPh sb="2" eb="4">
      <t>ケイサン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</si>
  <si>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</si>
  <si>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</si>
  <si>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</si>
  <si>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</si>
  <si>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t>２ 食物アレルギーの把握</t>
    <rPh sb="2" eb="4">
      <t>ショクモツ</t>
    </rPh>
    <rPh sb="10" eb="12">
      <t>ハアク</t>
    </rPh>
    <phoneticPr fontId="29"/>
  </si>
  <si>
    <t>たんぱく質</t>
  </si>
  <si>
    <t>1-1 肥満者の割合</t>
    <rPh sb="4" eb="6">
      <t>ヒマン</t>
    </rPh>
    <rPh sb="6" eb="7">
      <t>シャ</t>
    </rPh>
    <rPh sb="8" eb="10">
      <t>ワリアイ</t>
    </rPh>
    <phoneticPr fontId="29"/>
  </si>
  <si>
    <t>３ 生活習慣の把握</t>
    <rPh sb="2" eb="4">
      <t>セイカツ</t>
    </rPh>
    <rPh sb="4" eb="6">
      <t>シュウカン</t>
    </rPh>
    <rPh sb="7" eb="9">
      <t>ハアク</t>
    </rPh>
    <phoneticPr fontId="29"/>
  </si>
  <si>
    <t>肥満の者の人数</t>
    <rPh sb="0" eb="2">
      <t>ヒマン</t>
    </rPh>
    <rPh sb="3" eb="4">
      <t>モノ</t>
    </rPh>
    <rPh sb="5" eb="7">
      <t>ニンズウ</t>
    </rPh>
    <phoneticPr fontId="29"/>
  </si>
  <si>
    <t>人</t>
    <rPh sb="0" eb="1">
      <t>ニン</t>
    </rPh>
    <phoneticPr fontId="29"/>
  </si>
  <si>
    <t>3 パネル・ポスターの掲示（年</t>
    <rPh sb="11" eb="13">
      <t>ケイジ</t>
    </rPh>
    <rPh sb="14" eb="15">
      <t>ネン</t>
    </rPh>
    <phoneticPr fontId="29"/>
  </si>
  <si>
    <t>公開可否</t>
    <rPh sb="0" eb="2">
      <t>こうかい</t>
    </rPh>
    <rPh sb="2" eb="4">
      <t>かひ</t>
    </rPh>
    <phoneticPr fontId="19" type="Hiragana"/>
  </si>
  <si>
    <t>×100＝</t>
  </si>
  <si>
    <t>対象者の人数</t>
    <rPh sb="0" eb="3">
      <t>タイショウシャ</t>
    </rPh>
    <rPh sb="4" eb="6">
      <t>ニンズウ</t>
    </rPh>
    <phoneticPr fontId="29"/>
  </si>
  <si>
    <t>４ 個人の給食の摂取量把握</t>
    <rPh sb="5" eb="7">
      <t>キュウショク</t>
    </rPh>
    <rPh sb="8" eb="10">
      <t>セッシュ</t>
    </rPh>
    <rPh sb="10" eb="11">
      <t>リョウ</t>
    </rPh>
    <rPh sb="11" eb="13">
      <t>ハアク</t>
    </rPh>
    <phoneticPr fontId="29"/>
  </si>
  <si>
    <t>「有」の場合</t>
    <rPh sb="1" eb="2">
      <t>ア</t>
    </rPh>
    <rPh sb="4" eb="6">
      <t>バアイ</t>
    </rPh>
    <phoneticPr fontId="29"/>
  </si>
  <si>
    <t>11 栄養管理に関しての質問・支援して欲しいこと</t>
    <rPh sb="3" eb="5">
      <t>エイヨウ</t>
    </rPh>
    <rPh sb="5" eb="7">
      <t>カンリ</t>
    </rPh>
    <rPh sb="8" eb="9">
      <t>カン</t>
    </rPh>
    <rPh sb="12" eb="14">
      <t>シツモン</t>
    </rPh>
    <rPh sb="15" eb="17">
      <t>シエン</t>
    </rPh>
    <rPh sb="19" eb="20">
      <t>ホ</t>
    </rPh>
    <phoneticPr fontId="29"/>
  </si>
  <si>
    <t>一部</t>
    <rPh sb="0" eb="2">
      <t>イチブ</t>
    </rPh>
    <phoneticPr fontId="29"/>
  </si>
  <si>
    <t>1-2 やせの者の割合</t>
    <rPh sb="7" eb="8">
      <t>シャ</t>
    </rPh>
    <rPh sb="9" eb="11">
      <t>ワリアイ</t>
    </rPh>
    <phoneticPr fontId="29"/>
  </si>
  <si>
    <t>頻度･･･</t>
    <rPh sb="0" eb="2">
      <t>ヒンド</t>
    </rPh>
    <phoneticPr fontId="29"/>
  </si>
  <si>
    <t>回／月</t>
    <rPh sb="0" eb="1">
      <t>カイ</t>
    </rPh>
    <rPh sb="2" eb="3">
      <t>ツキ</t>
    </rPh>
    <phoneticPr fontId="29"/>
  </si>
  <si>
    <t>やせの者の人数</t>
    <rPh sb="3" eb="4">
      <t>モノ</t>
    </rPh>
    <rPh sb="5" eb="7">
      <t>ニンズウ</t>
    </rPh>
    <phoneticPr fontId="29"/>
  </si>
  <si>
    <t>提出する献立表(６月中の1日分)の栄養価及び食品群別重量を御記入ください。（献立表に記載がある場合は不要）</t>
    <rPh sb="0" eb="2">
      <t>テイシュツ</t>
    </rPh>
    <rPh sb="4" eb="7">
      <t>コンダテヒョウ</t>
    </rPh>
    <rPh sb="9" eb="11">
      <t>ガツチュウ</t>
    </rPh>
    <rPh sb="13" eb="15">
      <t>ニチブン</t>
    </rPh>
    <rPh sb="17" eb="20">
      <t>エイヨウカ</t>
    </rPh>
    <rPh sb="20" eb="21">
      <t>オヨ</t>
    </rPh>
    <rPh sb="22" eb="25">
      <t>ショクヒングン</t>
    </rPh>
    <rPh sb="25" eb="26">
      <t>ベツ</t>
    </rPh>
    <rPh sb="26" eb="28">
      <t>ジュウリョウ</t>
    </rPh>
    <rPh sb="29" eb="32">
      <t>ゴキニュウ</t>
    </rPh>
    <phoneticPr fontId="29"/>
  </si>
  <si>
    <t>Ｃ</t>
  </si>
  <si>
    <t>食塩相当量</t>
  </si>
  <si>
    <t>内容</t>
    <rPh sb="0" eb="2">
      <t>ナイヨウ</t>
    </rPh>
    <phoneticPr fontId="29"/>
  </si>
  <si>
    <t>献立等のやせの者への配慮</t>
    <rPh sb="0" eb="2">
      <t>コンダテ</t>
    </rPh>
    <rPh sb="2" eb="3">
      <t>トウ</t>
    </rPh>
    <rPh sb="7" eb="8">
      <t>シャ</t>
    </rPh>
    <rPh sb="10" eb="12">
      <t>ハイリョ</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</si>
  <si>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</si>
  <si>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</si>
  <si>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2 昼食</t>
    <rPh sb="2" eb="4">
      <t>チュウショク</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</si>
  <si>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</si>
  <si>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</si>
  <si>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</si>
  <si>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</si>
  <si>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t>
  </si>
  <si>
    <t>★小学生は中学年（３-４年生）の値を記入。小学生・中学生の両方に提供する場合は、小・中を区分して記入する。</t>
    <rPh sb="40" eb="41">
      <t>ショウ</t>
    </rPh>
    <rPh sb="42" eb="43">
      <t>ナカ</t>
    </rPh>
    <phoneticPr fontId="29"/>
  </si>
  <si>
    <t>ビタミンC</t>
  </si>
  <si>
    <t>たんぱく質</t>
    <rPh sb="4" eb="5">
      <t>シツ</t>
    </rPh>
    <phoneticPr fontId="29"/>
  </si>
  <si>
    <t>鉄</t>
    <rPh sb="0" eb="1">
      <t>テツ</t>
    </rPh>
    <phoneticPr fontId="29"/>
  </si>
  <si>
    <t>未定</t>
    <rPh sb="0" eb="2">
      <t>ミテイ</t>
    </rPh>
    <phoneticPr fontId="29"/>
  </si>
  <si>
    <t>食塩相当量</t>
    <rPh sb="0" eb="2">
      <t>ショクエン</t>
    </rPh>
    <rPh sb="2" eb="4">
      <t>ソウトウ</t>
    </rPh>
    <rPh sb="4" eb="5">
      <t>リョウ</t>
    </rPh>
    <phoneticPr fontId="29"/>
  </si>
  <si>
    <t>Ｂ１</t>
  </si>
  <si>
    <t>給与
栄養
目標量</t>
    <rPh sb="0" eb="2">
      <t>キュウヨ</t>
    </rPh>
    <rPh sb="3" eb="5">
      <t>エイヨウ</t>
    </rPh>
    <rPh sb="6" eb="7">
      <t>メ</t>
    </rPh>
    <rPh sb="7" eb="8">
      <t>ヒョウ</t>
    </rPh>
    <rPh sb="8" eb="9">
      <t>リョウ</t>
    </rPh>
    <phoneticPr fontId="29"/>
  </si>
  <si>
    <t>mg</t>
  </si>
  <si>
    <t>μgRAE</t>
  </si>
  <si>
    <t>小学</t>
    <rPh sb="0" eb="2">
      <t>ショウガク</t>
    </rPh>
    <phoneticPr fontId="29"/>
  </si>
  <si>
    <t>乳類</t>
  </si>
  <si>
    <t>中学</t>
    <rPh sb="0" eb="2">
      <t>チュウガク</t>
    </rPh>
    <phoneticPr fontId="29"/>
  </si>
  <si>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</si>
  <si>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</si>
  <si>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</si>
  <si>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r>
      <t>2</t>
    </r>
    <r>
      <rPr>
        <sz val="11"/>
        <color indexed="8"/>
        <rFont val="ＭＳ Ｐゴシック"/>
      </rPr>
      <t xml:space="preserve"> </t>
    </r>
    <r>
      <rPr>
        <sz val="10"/>
        <color indexed="8"/>
        <rFont val="ＭＳ Ｐゴシック"/>
      </rPr>
      <t>栄養成分表示(</t>
    </r>
    <rPh sb="2" eb="4">
      <t>エイヨウ</t>
    </rPh>
    <rPh sb="4" eb="6">
      <t>セイブン</t>
    </rPh>
    <rPh sb="6" eb="8">
      <t>ヒョウジ</t>
    </rPh>
    <phoneticPr fontId="29"/>
  </si>
  <si>
    <t>脂質</t>
    <rPh sb="0" eb="2">
      <t>シシツ</t>
    </rPh>
    <phoneticPr fontId="29"/>
  </si>
  <si>
    <t>種類）</t>
    <rPh sb="0" eb="2">
      <t>シュルイ</t>
    </rPh>
    <phoneticPr fontId="29"/>
  </si>
  <si>
    <t>食塩相当量</t>
    <rPh sb="0" eb="2">
      <t>ショクエン</t>
    </rPh>
    <rPh sb="2" eb="5">
      <t>ソウトウリョウ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</si>
  <si>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</si>
  <si>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</si>
  <si>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</si>
  <si>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t xml:space="preserve"> 給食委員会等</t>
  </si>
  <si>
    <t>個人</t>
    <rPh sb="0" eb="2">
      <t>コジン</t>
    </rPh>
    <phoneticPr fontId="29"/>
  </si>
  <si>
    <t>主菜</t>
    <rPh sb="0" eb="2">
      <t>シュサイ</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</si>
  <si>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</si>
  <si>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いいえ</t>
  </si>
  <si>
    <t>公表不可</t>
    <rPh sb="0" eb="2">
      <t>コウヒョウ</t>
    </rPh>
    <rPh sb="2" eb="4">
      <t>フカ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</si>
  <si>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</si>
  <si>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</si>
  <si>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</si>
  <si>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r>
      <t>　　</t>
    </r>
    <r>
      <rPr>
        <sz val="9"/>
        <color theme="1"/>
        <rFont val="ＭＳ Ｐゴシック"/>
      </rPr>
      <t>予定時期</t>
    </r>
    <rPh sb="2" eb="4">
      <t>ヨテイ</t>
    </rPh>
    <rPh sb="4" eb="6">
      <t>ジキ</t>
    </rPh>
    <phoneticPr fontId="29"/>
  </si>
  <si>
    <t>野菜マシマシ
実施</t>
    <rPh sb="0" eb="2">
      <t>やさい</t>
    </rPh>
    <rPh sb="7" eb="9">
      <t>じっし</t>
    </rPh>
    <phoneticPr fontId="19" type="Hiragana"/>
  </si>
  <si>
    <t>（学校で仮設定）</t>
    <rPh sb="1" eb="3">
      <t>がっこう</t>
    </rPh>
    <rPh sb="4" eb="5">
      <t>かり</t>
    </rPh>
    <rPh sb="5" eb="7">
      <t>せってい</t>
    </rPh>
    <phoneticPr fontId="19" type="Hiragana"/>
  </si>
  <si>
    <t>主食</t>
    <rPh sb="0" eb="2">
      <t>シュショク</t>
    </rPh>
    <phoneticPr fontId="29"/>
  </si>
  <si>
    <t>（2-2へ）→</t>
  </si>
  <si>
    <t>2-2</t>
  </si>
  <si>
    <t>鉄</t>
  </si>
  <si>
    <r>
      <t>ビ</t>
    </r>
    <r>
      <rPr>
        <sz val="11"/>
        <color auto="1"/>
        <rFont val="ＭＳ Ｐゴシック"/>
      </rPr>
      <t xml:space="preserve">タミンA
</t>
    </r>
    <r>
      <rPr>
        <sz val="6"/>
        <color auto="1"/>
        <rFont val="ＭＳ Ｐゴシック"/>
      </rPr>
      <t>(レチノール活性当量)</t>
    </r>
  </si>
  <si>
    <t>食品群別重量</t>
  </si>
  <si>
    <t>その他の野菜</t>
  </si>
  <si>
    <t>果実類</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</si>
</sst>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lt;=999]000;[&lt;=9999]000\-00;000\-0000"/>
    <numFmt numFmtId="177" formatCode="0_ "/>
    <numFmt numFmtId="178" formatCode="0.0_ "/>
    <numFmt numFmtId="179" formatCode="0.00_ "/>
  </numFmts>
  <fonts count="5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sz val="7"/>
      <color theme="1"/>
      <name val="ＭＳ Ｐゴシック"/>
      <family val="3"/>
    </font>
    <font>
      <sz val="10"/>
      <color theme="1"/>
      <name val="ＭＳ Ｐゴシック"/>
      <family val="3"/>
    </font>
    <font>
      <b/>
      <sz val="11"/>
      <color indexed="10"/>
      <name val="ＭＳ Ｐゴシック"/>
      <family val="3"/>
    </font>
    <font>
      <sz val="14"/>
      <color indexed="8"/>
      <name val="ＭＳ Ｐゴシック"/>
      <family val="3"/>
    </font>
    <font>
      <vertAlign val="superscript"/>
      <sz val="14"/>
      <color indexed="8"/>
      <name val="ＭＳ Ｐゴシック"/>
      <family val="3"/>
    </font>
    <font>
      <sz val="6"/>
      <color indexed="8"/>
      <name val="ＭＳ Ｐゴシック"/>
      <family val="3"/>
    </font>
    <font>
      <sz val="9"/>
      <color theme="1"/>
      <name val="ＭＳ Ｐゴシック"/>
      <family val="3"/>
    </font>
    <font>
      <u/>
      <sz val="10"/>
      <color indexed="8"/>
      <name val="ＭＳ Ｐゴシック"/>
      <family val="3"/>
    </font>
    <font>
      <u/>
      <sz val="9"/>
      <color indexed="8"/>
      <name val="ＭＳ Ｐゴシック"/>
      <family val="3"/>
    </font>
    <font>
      <b/>
      <sz val="10"/>
      <color auto="1"/>
      <name val="ＭＳ Ｐゴシック"/>
      <family val="3"/>
    </font>
    <font>
      <sz val="12"/>
      <color auto="1"/>
      <name val="ＭＳ Ｐゴシック"/>
      <family val="3"/>
    </font>
    <font>
      <sz val="11"/>
      <color auto="1"/>
      <name val="ＭＳ ゴシック"/>
      <family val="3"/>
    </font>
  </fonts>
  <fills count="41">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8"/>
        <bgColor indexed="64"/>
      </patternFill>
    </fill>
    <fill>
      <patternFill patternType="solid">
        <fgColor indexed="22"/>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indexed="22"/>
        <bgColor indexed="26"/>
      </patternFill>
    </fill>
    <fill>
      <patternFill patternType="solid">
        <fgColor rgb="FFFFFFBE"/>
        <bgColor indexed="64"/>
      </patternFill>
    </fill>
    <fill>
      <patternFill patternType="solid">
        <fgColor rgb="FFFFE69A"/>
        <bgColor indexed="64"/>
      </patternFill>
    </fill>
    <fill>
      <patternFill patternType="solid">
        <fgColor indexed="26"/>
        <bgColor indexed="64"/>
      </patternFill>
    </fill>
    <fill>
      <patternFill patternType="solid">
        <fgColor rgb="FFFFE69A"/>
        <bgColor indexed="26"/>
      </patternFill>
    </fill>
    <fill>
      <patternFill patternType="solid">
        <fgColor indexed="9"/>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6" fillId="0" borderId="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73">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30" borderId="18" xfId="0" applyFont="1" applyFill="1" applyBorder="1">
      <alignment vertical="center"/>
    </xf>
    <xf numFmtId="0" fontId="27" fillId="30" borderId="19" xfId="0" applyFont="1" applyFill="1" applyBorder="1">
      <alignment vertical="center"/>
    </xf>
    <xf numFmtId="0" fontId="27" fillId="30" borderId="20"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28" fillId="30" borderId="23" xfId="0" applyFont="1" applyFill="1" applyBorder="1">
      <alignment vertical="center"/>
    </xf>
    <xf numFmtId="0" fontId="28" fillId="30" borderId="24" xfId="0" applyFont="1" applyFill="1" applyBorder="1">
      <alignment vertical="center"/>
    </xf>
    <xf numFmtId="0" fontId="28" fillId="30" borderId="25" xfId="0" applyFont="1" applyFill="1" applyBorder="1">
      <alignment vertical="center"/>
    </xf>
    <xf numFmtId="0" fontId="25" fillId="25" borderId="26"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25" fillId="25" borderId="28" xfId="33" applyFont="1" applyFill="1" applyBorder="1" applyAlignment="1">
      <alignment horizontal="center" vertical="center" wrapText="1"/>
    </xf>
    <xf numFmtId="0" fontId="22" fillId="26" borderId="29" xfId="33" applyFont="1" applyFill="1" applyBorder="1" applyAlignment="1">
      <alignment horizontal="center" vertical="center" wrapText="1"/>
    </xf>
    <xf numFmtId="0" fontId="25" fillId="25" borderId="30" xfId="33" applyFont="1" applyFill="1" applyBorder="1" applyAlignment="1">
      <alignment horizontal="center" vertical="center" wrapText="1"/>
    </xf>
    <xf numFmtId="0" fontId="25" fillId="25" borderId="31"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7" fillId="30" borderId="32" xfId="0" applyFont="1" applyFill="1" applyBorder="1">
      <alignment vertical="center"/>
    </xf>
    <xf numFmtId="0" fontId="27" fillId="30" borderId="0" xfId="0" applyFont="1" applyFill="1" applyBorder="1">
      <alignment vertical="center"/>
    </xf>
    <xf numFmtId="0" fontId="22" fillId="26" borderId="15" xfId="33" applyFont="1" applyFill="1" applyBorder="1" applyAlignment="1">
      <alignment horizontal="center" vertical="center" wrapText="1"/>
    </xf>
    <xf numFmtId="0" fontId="22" fillId="26" borderId="33" xfId="33" applyFont="1" applyFill="1" applyBorder="1" applyAlignment="1">
      <alignment horizontal="center" vertical="center" wrapText="1"/>
    </xf>
    <xf numFmtId="0" fontId="1" fillId="0" borderId="0" xfId="0" applyFont="1">
      <alignment vertical="center"/>
    </xf>
    <xf numFmtId="0" fontId="0" fillId="31" borderId="0" xfId="0" applyFill="1">
      <alignment vertical="center"/>
    </xf>
    <xf numFmtId="0" fontId="0" fillId="31" borderId="18" xfId="0" applyFill="1" applyBorder="1">
      <alignment vertical="center"/>
    </xf>
    <xf numFmtId="0" fontId="0" fillId="31" borderId="19" xfId="0" applyFill="1" applyBorder="1">
      <alignment vertical="center"/>
    </xf>
    <xf numFmtId="0" fontId="0" fillId="0" borderId="19" xfId="0" applyBorder="1">
      <alignment vertical="center"/>
    </xf>
    <xf numFmtId="0" fontId="1" fillId="0" borderId="19" xfId="0" applyFont="1" applyBorder="1">
      <alignment vertical="center"/>
    </xf>
    <xf numFmtId="0" fontId="30" fillId="31" borderId="34" xfId="0" applyFont="1" applyFill="1" applyBorder="1">
      <alignment vertical="center"/>
    </xf>
    <xf numFmtId="0" fontId="0" fillId="31" borderId="17" xfId="0" applyFont="1" applyFill="1" applyBorder="1" applyAlignment="1">
      <alignment horizontal="center" vertical="center"/>
    </xf>
    <xf numFmtId="0" fontId="31" fillId="31"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7" xfId="0" applyFont="1" applyBorder="1" applyAlignment="1">
      <alignment horizontal="center" vertical="top" textRotation="255" shrinkToFit="1"/>
    </xf>
    <xf numFmtId="0" fontId="32" fillId="0" borderId="38"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5" xfId="0"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5" xfId="0" applyFont="1" applyBorder="1" applyAlignment="1">
      <alignment horizontal="center" vertical="center"/>
    </xf>
    <xf numFmtId="0" fontId="1" fillId="0" borderId="36" xfId="0" applyFont="1" applyBorder="1" applyAlignment="1">
      <alignment horizontal="center" vertical="center" textRotation="255"/>
    </xf>
    <xf numFmtId="0" fontId="1" fillId="0" borderId="14" xfId="0" applyFont="1" applyBorder="1" applyAlignment="1">
      <alignment horizontal="center" vertical="center" textRotation="255"/>
    </xf>
    <xf numFmtId="0" fontId="30" fillId="31" borderId="32" xfId="0" applyFont="1" applyFill="1" applyBorder="1">
      <alignment vertical="center"/>
    </xf>
    <xf numFmtId="0" fontId="0" fillId="31" borderId="12" xfId="0" applyFont="1" applyFill="1" applyBorder="1" applyAlignment="1">
      <alignment horizontal="center" vertical="center"/>
    </xf>
    <xf numFmtId="0" fontId="0" fillId="0" borderId="39" xfId="0" applyFill="1" applyBorder="1" applyAlignment="1">
      <alignment horizontal="center" vertical="center" shrinkToFit="1"/>
    </xf>
    <xf numFmtId="0" fontId="0" fillId="0" borderId="39" xfId="0" applyFill="1" applyBorder="1" applyAlignment="1">
      <alignment horizontal="center" vertical="center"/>
    </xf>
    <xf numFmtId="0" fontId="0" fillId="0" borderId="39" xfId="0" applyFill="1" applyBorder="1">
      <alignment vertical="center"/>
    </xf>
    <xf numFmtId="0" fontId="33" fillId="0" borderId="11" xfId="0" applyFont="1" applyBorder="1" applyAlignment="1">
      <alignment horizontal="right" vertical="center" shrinkToFit="1"/>
    </xf>
    <xf numFmtId="0" fontId="0" fillId="0" borderId="40" xfId="0" applyBorder="1" applyAlignment="1">
      <alignment horizontal="left" vertical="center"/>
    </xf>
    <xf numFmtId="0" fontId="0" fillId="0" borderId="41" xfId="0" applyFont="1" applyBorder="1" applyAlignment="1">
      <alignment horizontal="left" vertical="center" shrinkToFit="1"/>
    </xf>
    <xf numFmtId="0" fontId="0" fillId="0" borderId="41" xfId="0" applyBorder="1" applyAlignment="1">
      <alignment horizontal="left" vertical="center"/>
    </xf>
    <xf numFmtId="0" fontId="0" fillId="0" borderId="42" xfId="0" applyBorder="1" applyAlignment="1">
      <alignment horizontal="left" vertical="center"/>
    </xf>
    <xf numFmtId="0" fontId="32" fillId="0" borderId="43" xfId="0" applyFont="1" applyBorder="1" applyAlignment="1">
      <alignment horizontal="left" vertical="center" wrapText="1"/>
    </xf>
    <xf numFmtId="0" fontId="32" fillId="0" borderId="43" xfId="0" applyFont="1" applyBorder="1" applyAlignment="1">
      <alignment horizontal="left" vertical="center"/>
    </xf>
    <xf numFmtId="0" fontId="32" fillId="0" borderId="10" xfId="0" applyFont="1" applyBorder="1" applyAlignment="1">
      <alignment horizontal="center" vertical="center" textRotation="255"/>
    </xf>
    <xf numFmtId="0" fontId="32" fillId="0" borderId="35" xfId="0" applyFont="1" applyBorder="1" applyAlignment="1">
      <alignment horizontal="center" vertical="center" textRotation="255"/>
    </xf>
    <xf numFmtId="0" fontId="32" fillId="31" borderId="18" xfId="0" applyFont="1" applyFill="1" applyBorder="1" applyAlignment="1">
      <alignment horizontal="center" vertical="center" textRotation="255"/>
    </xf>
    <xf numFmtId="0" fontId="32" fillId="31" borderId="44"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5" xfId="0" applyFont="1" applyBorder="1" applyAlignment="1">
      <alignment horizontal="center" vertical="center" textRotation="255" shrinkToFit="1"/>
    </xf>
    <xf numFmtId="0" fontId="32" fillId="0" borderId="46"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4" fillId="0" borderId="0" xfId="0" applyFont="1">
      <alignment vertical="center"/>
    </xf>
    <xf numFmtId="0" fontId="0" fillId="0" borderId="47" xfId="0" applyBorder="1" applyAlignment="1">
      <alignment horizontal="center" vertical="center"/>
    </xf>
    <xf numFmtId="0" fontId="0" fillId="32" borderId="46" xfId="0" applyFont="1" applyFill="1" applyBorder="1" applyAlignment="1">
      <alignment horizontal="center" vertical="center"/>
    </xf>
    <xf numFmtId="0" fontId="0" fillId="32" borderId="48" xfId="0" applyFont="1" applyFill="1" applyBorder="1" applyAlignment="1">
      <alignment horizontal="center" vertical="center"/>
    </xf>
    <xf numFmtId="0" fontId="0" fillId="31" borderId="45" xfId="0" applyFont="1" applyFill="1" applyBorder="1" applyAlignment="1">
      <alignment horizontal="center" vertical="center"/>
    </xf>
    <xf numFmtId="0" fontId="0" fillId="31" borderId="37"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7" xfId="0" applyFont="1" applyBorder="1" applyAlignment="1">
      <alignment vertical="center"/>
    </xf>
    <xf numFmtId="0" fontId="1" fillId="0" borderId="38" xfId="0" applyFont="1" applyBorder="1" applyAlignment="1">
      <alignment vertical="center"/>
    </xf>
    <xf numFmtId="0" fontId="1" fillId="0" borderId="38" xfId="0" applyFont="1" applyBorder="1">
      <alignment vertical="center"/>
    </xf>
    <xf numFmtId="0" fontId="1" fillId="0" borderId="38" xfId="0" applyFont="1" applyBorder="1" applyAlignment="1">
      <alignment horizontal="left" vertical="center"/>
    </xf>
    <xf numFmtId="0" fontId="1" fillId="0" borderId="17" xfId="0" applyFont="1" applyBorder="1" applyAlignment="1">
      <alignment horizontal="left" vertical="center"/>
    </xf>
    <xf numFmtId="0" fontId="0" fillId="32" borderId="39" xfId="0" applyFont="1" applyFill="1" applyBorder="1" applyAlignment="1">
      <alignment horizontal="center" vertical="center"/>
    </xf>
    <xf numFmtId="176" fontId="0" fillId="0" borderId="39" xfId="0" applyNumberFormat="1" applyFill="1" applyBorder="1" applyAlignment="1">
      <alignment horizontal="right" vertical="center"/>
    </xf>
    <xf numFmtId="0" fontId="0" fillId="32" borderId="39" xfId="0" applyFont="1" applyFill="1" applyBorder="1" applyAlignment="1">
      <alignment horizontal="left" vertical="center" shrinkToFit="1"/>
    </xf>
    <xf numFmtId="0" fontId="33" fillId="0" borderId="39" xfId="0" applyFont="1" applyBorder="1" applyAlignment="1">
      <alignment horizontal="right" vertical="center" shrinkToFit="1"/>
    </xf>
    <xf numFmtId="0" fontId="35" fillId="0" borderId="10" xfId="0" applyFont="1" applyBorder="1" applyAlignment="1">
      <alignment vertical="center" shrinkToFit="1"/>
    </xf>
    <xf numFmtId="0" fontId="35" fillId="0" borderId="35" xfId="0" applyFont="1" applyBorder="1" applyAlignment="1">
      <alignment vertical="center" shrinkToFit="1"/>
    </xf>
    <xf numFmtId="0" fontId="35" fillId="31" borderId="49" xfId="0" applyFont="1" applyFill="1" applyBorder="1" applyAlignment="1">
      <alignment vertical="center" shrinkToFit="1"/>
    </xf>
    <xf numFmtId="0" fontId="35" fillId="31" borderId="50" xfId="0" applyFont="1" applyFill="1" applyBorder="1" applyAlignment="1">
      <alignment vertical="center" shrinkToFit="1"/>
    </xf>
    <xf numFmtId="0" fontId="35" fillId="0" borderId="0" xfId="0" applyFont="1" applyFill="1" applyBorder="1" applyAlignment="1">
      <alignment vertical="center" shrinkToFit="1"/>
    </xf>
    <xf numFmtId="0" fontId="0" fillId="32" borderId="37" xfId="0" applyFont="1" applyFill="1" applyBorder="1" applyAlignment="1">
      <alignment horizontal="center" vertical="center"/>
    </xf>
    <xf numFmtId="0" fontId="35" fillId="32" borderId="38" xfId="0" applyFont="1" applyFill="1" applyBorder="1" applyAlignment="1">
      <alignment horizontal="center" vertical="center"/>
    </xf>
    <xf numFmtId="0" fontId="35" fillId="32" borderId="17" xfId="0" applyFont="1" applyFill="1" applyBorder="1" applyAlignment="1">
      <alignment horizontal="center" vertical="center"/>
    </xf>
    <xf numFmtId="0" fontId="0" fillId="32" borderId="36" xfId="0" applyFont="1" applyFill="1" applyBorder="1" applyAlignment="1">
      <alignment horizontal="center" vertical="center"/>
    </xf>
    <xf numFmtId="0" fontId="0" fillId="32" borderId="51" xfId="0" applyFont="1" applyFill="1" applyBorder="1" applyAlignment="1">
      <alignment horizontal="center" vertical="center"/>
    </xf>
    <xf numFmtId="0" fontId="0" fillId="31" borderId="35" xfId="0" applyFont="1" applyFill="1" applyBorder="1" applyAlignment="1">
      <alignment horizontal="center" vertical="center"/>
    </xf>
    <xf numFmtId="0" fontId="0" fillId="31" borderId="52" xfId="0" applyFont="1" applyFill="1" applyBorder="1" applyAlignment="1">
      <alignment horizontal="center" vertical="center"/>
    </xf>
    <xf numFmtId="0" fontId="34" fillId="33" borderId="10" xfId="0" applyFont="1" applyFill="1" applyBorder="1">
      <alignment vertical="center"/>
    </xf>
    <xf numFmtId="0" fontId="32" fillId="0" borderId="12" xfId="0" applyFont="1" applyBorder="1" applyAlignment="1">
      <alignment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1" fillId="0" borderId="0" xfId="0" applyFont="1" applyBorder="1" applyAlignment="1">
      <alignment horizontal="left" vertical="center"/>
    </xf>
    <xf numFmtId="0" fontId="1" fillId="0" borderId="12" xfId="0" applyFont="1" applyBorder="1" applyAlignment="1">
      <alignment horizontal="left" vertical="center"/>
    </xf>
    <xf numFmtId="0" fontId="30" fillId="31" borderId="49" xfId="0" applyFont="1" applyFill="1" applyBorder="1">
      <alignment vertical="center"/>
    </xf>
    <xf numFmtId="0" fontId="0" fillId="31" borderId="29" xfId="0" applyFont="1" applyFill="1" applyBorder="1" applyAlignment="1">
      <alignment horizontal="center" vertical="center"/>
    </xf>
    <xf numFmtId="0" fontId="17" fillId="31" borderId="0" xfId="0" applyFont="1" applyFill="1">
      <alignment vertical="center"/>
    </xf>
    <xf numFmtId="0" fontId="0" fillId="32" borderId="39" xfId="0" applyFill="1" applyBorder="1">
      <alignment vertical="center"/>
    </xf>
    <xf numFmtId="0" fontId="0" fillId="32" borderId="39" xfId="0" applyFont="1" applyFill="1" applyBorder="1" applyAlignment="1">
      <alignment horizontal="left" vertical="center"/>
    </xf>
    <xf numFmtId="176" fontId="0" fillId="32" borderId="39"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2" borderId="10" xfId="0" applyFont="1" applyFill="1" applyBorder="1" applyAlignment="1">
      <alignment horizontal="center" vertical="center"/>
    </xf>
    <xf numFmtId="0" fontId="0" fillId="32" borderId="35" xfId="0" applyFont="1" applyFill="1" applyBorder="1" applyAlignment="1">
      <alignment horizontal="center" vertical="center"/>
    </xf>
    <xf numFmtId="0" fontId="0" fillId="31" borderId="53" xfId="0" applyFont="1" applyFill="1" applyBorder="1" applyAlignment="1">
      <alignment vertical="center"/>
    </xf>
    <xf numFmtId="0" fontId="0" fillId="31" borderId="54" xfId="0" applyFont="1" applyFill="1" applyBorder="1" applyAlignment="1">
      <alignment vertical="center"/>
    </xf>
    <xf numFmtId="0" fontId="0" fillId="0" borderId="0" xfId="0" applyFont="1" applyFill="1" applyBorder="1" applyAlignment="1">
      <alignment horizontal="center" vertical="center"/>
    </xf>
    <xf numFmtId="0" fontId="0" fillId="32" borderId="52" xfId="0" applyFill="1" applyBorder="1" applyAlignment="1">
      <alignment horizontal="center" vertical="center"/>
    </xf>
    <xf numFmtId="0" fontId="35" fillId="32" borderId="0" xfId="0" applyFont="1" applyFill="1" applyBorder="1" applyAlignment="1">
      <alignment horizontal="center" vertical="center"/>
    </xf>
    <xf numFmtId="0" fontId="35" fillId="32"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1" borderId="55" xfId="0" applyFont="1" applyFill="1" applyBorder="1" applyAlignment="1">
      <alignment horizontal="center" vertical="center" wrapText="1"/>
    </xf>
    <xf numFmtId="0" fontId="0" fillId="31" borderId="56" xfId="0" applyFont="1" applyFill="1" applyBorder="1" applyAlignment="1">
      <alignment vertical="center"/>
    </xf>
    <xf numFmtId="0" fontId="34" fillId="0" borderId="39" xfId="0" applyFont="1" applyFill="1" applyBorder="1" applyAlignment="1">
      <alignment horizontal="center" vertical="center"/>
    </xf>
    <xf numFmtId="0" fontId="32" fillId="0" borderId="0" xfId="0" applyFont="1" applyBorder="1" applyAlignment="1">
      <alignment vertical="center" wrapText="1"/>
    </xf>
    <xf numFmtId="0" fontId="30" fillId="31" borderId="57" xfId="0" applyFont="1" applyFill="1" applyBorder="1" applyAlignment="1">
      <alignment horizontal="center" vertical="center" wrapText="1"/>
    </xf>
    <xf numFmtId="0" fontId="0" fillId="31" borderId="58" xfId="0" applyFont="1" applyFill="1" applyBorder="1" applyAlignment="1">
      <alignment vertical="center"/>
    </xf>
    <xf numFmtId="0" fontId="0" fillId="32" borderId="39" xfId="0" applyFont="1" applyFill="1" applyBorder="1" applyAlignment="1">
      <alignment horizontal="center" vertical="center" shrinkToFit="1"/>
    </xf>
    <xf numFmtId="0" fontId="0" fillId="33" borderId="40" xfId="0" applyFill="1" applyBorder="1" applyAlignment="1">
      <alignment horizontal="center" vertical="center"/>
    </xf>
    <xf numFmtId="0" fontId="0" fillId="33" borderId="41" xfId="0" applyFont="1" applyFill="1" applyBorder="1" applyAlignment="1">
      <alignment horizontal="center" vertical="center"/>
    </xf>
    <xf numFmtId="0" fontId="0" fillId="33" borderId="42" xfId="0" applyFont="1" applyFill="1" applyBorder="1" applyAlignment="1">
      <alignment horizontal="center" vertical="center"/>
    </xf>
    <xf numFmtId="0" fontId="0" fillId="32" borderId="47" xfId="0" applyFont="1" applyFill="1" applyBorder="1" applyAlignment="1">
      <alignment horizontal="left" vertical="center" shrinkToFit="1"/>
    </xf>
    <xf numFmtId="0" fontId="33" fillId="0" borderId="47" xfId="0" applyFont="1" applyBorder="1" applyAlignment="1">
      <alignment horizontal="right" vertical="center" shrinkToFit="1"/>
    </xf>
    <xf numFmtId="0" fontId="30" fillId="31" borderId="59" xfId="0" applyFont="1" applyFill="1" applyBorder="1" applyAlignment="1">
      <alignment horizontal="center" vertical="center" wrapText="1"/>
    </xf>
    <xf numFmtId="0" fontId="0" fillId="31" borderId="60" xfId="0" applyFont="1" applyFill="1" applyBorder="1" applyAlignment="1">
      <alignment vertical="center"/>
    </xf>
    <xf numFmtId="0" fontId="0" fillId="0" borderId="11" xfId="0" applyFont="1" applyFill="1" applyBorder="1" applyAlignment="1">
      <alignment horizontal="left" vertical="center"/>
    </xf>
    <xf numFmtId="0" fontId="0" fillId="32" borderId="61" xfId="0" applyFont="1" applyFill="1" applyBorder="1" applyAlignment="1">
      <alignment horizontal="center" vertical="center"/>
    </xf>
    <xf numFmtId="0" fontId="0" fillId="32" borderId="62" xfId="0" applyFont="1" applyFill="1" applyBorder="1" applyAlignment="1">
      <alignment horizontal="center" vertical="center"/>
    </xf>
    <xf numFmtId="0" fontId="0" fillId="32" borderId="56" xfId="0" applyFont="1" applyFill="1" applyBorder="1" applyAlignment="1">
      <alignment horizontal="center" vertical="center"/>
    </xf>
    <xf numFmtId="0" fontId="35" fillId="0" borderId="5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2" borderId="63" xfId="0" applyNumberFormat="1" applyFont="1" applyFill="1" applyBorder="1" applyAlignment="1">
      <alignment vertical="center"/>
    </xf>
    <xf numFmtId="177" fontId="0" fillId="32" borderId="41" xfId="0" applyNumberFormat="1" applyFont="1" applyFill="1" applyBorder="1" applyAlignment="1">
      <alignment vertical="center"/>
    </xf>
    <xf numFmtId="177" fontId="0" fillId="32" borderId="51" xfId="0" applyNumberFormat="1" applyFont="1" applyFill="1" applyBorder="1" applyAlignment="1">
      <alignment vertical="center"/>
    </xf>
    <xf numFmtId="177" fontId="0" fillId="31" borderId="28" xfId="0" applyNumberFormat="1" applyFont="1" applyFill="1" applyBorder="1" applyAlignment="1">
      <alignment vertical="center"/>
    </xf>
    <xf numFmtId="0" fontId="0" fillId="31" borderId="0" xfId="0" applyFont="1" applyFill="1" applyBorder="1" applyAlignment="1">
      <alignment horizontal="center" vertical="center"/>
    </xf>
    <xf numFmtId="0" fontId="1" fillId="34" borderId="0" xfId="0" applyFont="1" applyFill="1" applyBorder="1">
      <alignment vertical="center"/>
    </xf>
    <xf numFmtId="0" fontId="30" fillId="31" borderId="55" xfId="0" applyFont="1" applyFill="1" applyBorder="1" applyAlignment="1">
      <alignment vertical="center" wrapText="1"/>
    </xf>
    <xf numFmtId="0" fontId="0" fillId="32" borderId="64" xfId="0" applyFont="1" applyFill="1" applyBorder="1" applyAlignment="1">
      <alignment horizontal="center" vertical="center"/>
    </xf>
    <xf numFmtId="0" fontId="0" fillId="32" borderId="65" xfId="0" applyFont="1" applyFill="1" applyBorder="1" applyAlignment="1">
      <alignment horizontal="center" vertical="center"/>
    </xf>
    <xf numFmtId="0" fontId="0" fillId="32" borderId="58" xfId="0" applyFont="1" applyFill="1" applyBorder="1" applyAlignment="1">
      <alignment horizontal="center" vertical="center"/>
    </xf>
    <xf numFmtId="0" fontId="35" fillId="0" borderId="45" xfId="0" applyFont="1" applyFill="1" applyBorder="1" applyAlignment="1">
      <alignment horizontal="right" vertical="center"/>
    </xf>
    <xf numFmtId="0" fontId="35" fillId="0" borderId="46" xfId="0" applyFont="1" applyFill="1" applyBorder="1" applyAlignment="1">
      <alignment horizontal="right" vertical="center"/>
    </xf>
    <xf numFmtId="0" fontId="35" fillId="0" borderId="29" xfId="0" applyFont="1" applyFill="1" applyBorder="1" applyAlignment="1">
      <alignment horizontal="right" vertical="center"/>
    </xf>
    <xf numFmtId="177" fontId="0" fillId="31" borderId="30"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1" borderId="57" xfId="0" applyFont="1" applyFill="1" applyBorder="1" applyAlignment="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1" borderId="57" xfId="0" applyFill="1" applyBorder="1">
      <alignment vertical="center"/>
    </xf>
    <xf numFmtId="177" fontId="0" fillId="31" borderId="66" xfId="0" applyNumberFormat="1" applyFont="1" applyFill="1" applyBorder="1" applyAlignment="1">
      <alignment vertical="center"/>
    </xf>
    <xf numFmtId="0" fontId="0" fillId="31" borderId="59" xfId="0" applyFill="1" applyBorder="1">
      <alignment vertical="center"/>
    </xf>
    <xf numFmtId="0" fontId="39" fillId="31" borderId="32"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right" vertical="center"/>
    </xf>
    <xf numFmtId="0" fontId="0" fillId="31" borderId="32" xfId="0" applyFill="1" applyBorder="1">
      <alignment vertical="center"/>
    </xf>
    <xf numFmtId="0" fontId="0" fillId="31" borderId="0" xfId="0" applyFont="1" applyFill="1" applyAlignment="1">
      <alignment horizontal="right"/>
    </xf>
    <xf numFmtId="0" fontId="24" fillId="0" borderId="0" xfId="0" applyFont="1" applyBorder="1" applyAlignment="1">
      <alignment vertical="center"/>
    </xf>
    <xf numFmtId="0" fontId="0" fillId="0" borderId="67" xfId="0" applyFill="1" applyBorder="1" applyAlignment="1">
      <alignment horizontal="center" vertical="center"/>
    </xf>
    <xf numFmtId="0" fontId="0" fillId="32" borderId="68" xfId="0" applyFont="1" applyFill="1" applyBorder="1" applyAlignment="1">
      <alignment horizontal="center" vertical="center"/>
    </xf>
    <xf numFmtId="0" fontId="0" fillId="32" borderId="69" xfId="0" applyFont="1" applyFill="1" applyBorder="1" applyAlignment="1">
      <alignment horizontal="center" vertical="center"/>
    </xf>
    <xf numFmtId="0" fontId="0" fillId="32" borderId="60" xfId="0" applyFont="1" applyFill="1" applyBorder="1" applyAlignment="1">
      <alignment horizontal="center" vertical="center"/>
    </xf>
    <xf numFmtId="0" fontId="35" fillId="0" borderId="11" xfId="0" applyFont="1" applyBorder="1" applyAlignment="1">
      <alignment horizontal="center" vertical="center" wrapText="1"/>
    </xf>
    <xf numFmtId="0" fontId="0" fillId="32" borderId="11" xfId="0" applyFont="1" applyFill="1" applyBorder="1" applyAlignment="1">
      <alignment horizontal="center" vertical="center"/>
    </xf>
    <xf numFmtId="0" fontId="0" fillId="31" borderId="70" xfId="0" applyFont="1" applyFill="1" applyBorder="1" applyAlignment="1">
      <alignment vertical="center"/>
    </xf>
    <xf numFmtId="0" fontId="40" fillId="0" borderId="52" xfId="0" applyFont="1" applyBorder="1" applyAlignment="1">
      <alignment vertical="center"/>
    </xf>
    <xf numFmtId="0" fontId="1" fillId="0" borderId="0" xfId="0" applyFont="1" applyBorder="1" applyAlignment="1">
      <alignment vertical="center" shrinkToFit="1"/>
    </xf>
    <xf numFmtId="0" fontId="35" fillId="0" borderId="34" xfId="0" applyFont="1" applyBorder="1" applyAlignment="1">
      <alignment horizontal="center" vertical="center" wrapText="1"/>
    </xf>
    <xf numFmtId="0" fontId="35" fillId="0" borderId="17" xfId="0" applyFont="1" applyBorder="1" applyAlignment="1">
      <alignment horizontal="center" vertical="center"/>
    </xf>
    <xf numFmtId="0" fontId="35" fillId="0" borderId="37" xfId="0" applyFont="1" applyBorder="1" applyAlignment="1">
      <alignment horizontal="center" vertical="center" wrapText="1"/>
    </xf>
    <xf numFmtId="0" fontId="0" fillId="0" borderId="71" xfId="0" applyFill="1" applyBorder="1" applyAlignment="1">
      <alignment horizontal="center" vertical="center"/>
    </xf>
    <xf numFmtId="0" fontId="35" fillId="0" borderId="51" xfId="0" applyFont="1" applyBorder="1" applyAlignment="1">
      <alignment horizontal="left" vertical="center" wrapText="1" shrinkToFit="1"/>
    </xf>
    <xf numFmtId="0" fontId="0" fillId="32" borderId="17" xfId="0" applyFont="1" applyFill="1" applyBorder="1" applyAlignment="1">
      <alignment horizontal="center" vertical="center"/>
    </xf>
    <xf numFmtId="0" fontId="41" fillId="0" borderId="0" xfId="0" applyFont="1">
      <alignment vertical="center"/>
    </xf>
    <xf numFmtId="0" fontId="35" fillId="31" borderId="21" xfId="0" applyFont="1" applyFill="1" applyBorder="1" applyAlignment="1">
      <alignment horizontal="center" vertical="center" wrapText="1"/>
    </xf>
    <xf numFmtId="0" fontId="35" fillId="31" borderId="72" xfId="0" applyFont="1" applyFill="1" applyBorder="1" applyAlignment="1">
      <alignment horizontal="center" vertical="center" wrapText="1"/>
    </xf>
    <xf numFmtId="0" fontId="0" fillId="31" borderId="72" xfId="0" applyFont="1" applyFill="1" applyBorder="1" applyAlignment="1">
      <alignment vertical="center"/>
    </xf>
    <xf numFmtId="0" fontId="0" fillId="31" borderId="73" xfId="0" applyFont="1" applyFill="1" applyBorder="1" applyAlignment="1">
      <alignment vertical="center"/>
    </xf>
    <xf numFmtId="0" fontId="0" fillId="31" borderId="74" xfId="0" applyFont="1" applyFill="1" applyBorder="1" applyAlignment="1">
      <alignment vertical="center"/>
    </xf>
    <xf numFmtId="0" fontId="0" fillId="31" borderId="75" xfId="0" applyFont="1" applyFill="1" applyBorder="1" applyAlignment="1">
      <alignment vertical="center"/>
    </xf>
    <xf numFmtId="0" fontId="1" fillId="32" borderId="0" xfId="0" applyFont="1" applyFill="1" applyBorder="1" applyAlignment="1">
      <alignment horizontal="center" vertical="center"/>
    </xf>
    <xf numFmtId="0" fontId="1" fillId="34" borderId="12" xfId="0" applyFont="1" applyFill="1" applyBorder="1">
      <alignment vertical="center"/>
    </xf>
    <xf numFmtId="0" fontId="35" fillId="0" borderId="49" xfId="0" applyFont="1" applyBorder="1" applyAlignment="1">
      <alignment horizontal="center" vertical="center"/>
    </xf>
    <xf numFmtId="0" fontId="35" fillId="0" borderId="29" xfId="0" applyFont="1" applyBorder="1" applyAlignment="1">
      <alignment horizontal="center" vertical="center"/>
    </xf>
    <xf numFmtId="0" fontId="35" fillId="0" borderId="45" xfId="0" applyFont="1" applyBorder="1" applyAlignment="1">
      <alignment horizontal="center" vertical="center"/>
    </xf>
    <xf numFmtId="0" fontId="0" fillId="32" borderId="76" xfId="0" applyFont="1" applyFill="1" applyBorder="1" applyAlignment="1">
      <alignment horizontal="center" vertical="center" shrinkToFit="1"/>
    </xf>
    <xf numFmtId="0" fontId="32" fillId="0" borderId="51" xfId="0" applyFont="1" applyBorder="1" applyAlignment="1">
      <alignment horizontal="left" vertical="center" shrinkToFit="1"/>
    </xf>
    <xf numFmtId="0" fontId="0" fillId="32" borderId="12" xfId="0" applyFill="1" applyBorder="1" applyAlignment="1">
      <alignment horizontal="center" vertical="center"/>
    </xf>
    <xf numFmtId="0" fontId="35" fillId="31" borderId="26" xfId="0" applyFont="1" applyFill="1" applyBorder="1" applyAlignment="1">
      <alignment horizontal="center" vertical="center" wrapText="1"/>
    </xf>
    <xf numFmtId="0" fontId="35" fillId="31" borderId="77" xfId="0" applyFont="1" applyFill="1" applyBorder="1" applyAlignment="1">
      <alignment horizontal="center" vertical="center" wrapText="1"/>
    </xf>
    <xf numFmtId="0" fontId="0" fillId="31" borderId="77" xfId="0" applyFont="1" applyFill="1" applyBorder="1" applyAlignment="1">
      <alignment vertical="center"/>
    </xf>
    <xf numFmtId="0" fontId="0" fillId="31" borderId="78" xfId="0" applyFont="1" applyFill="1" applyBorder="1" applyAlignment="1">
      <alignment vertical="center"/>
    </xf>
    <xf numFmtId="0" fontId="0" fillId="31" borderId="79" xfId="0" applyFont="1" applyFill="1" applyBorder="1" applyAlignment="1">
      <alignment vertical="center"/>
    </xf>
    <xf numFmtId="0" fontId="38" fillId="0" borderId="12" xfId="0" applyFont="1" applyBorder="1">
      <alignment vertical="center"/>
    </xf>
    <xf numFmtId="0" fontId="0" fillId="0" borderId="0" xfId="0" applyAlignment="1">
      <alignment horizontal="center" vertical="center"/>
    </xf>
    <xf numFmtId="0" fontId="0" fillId="0" borderId="34"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32" borderId="80" xfId="0"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1" fillId="0" borderId="12" xfId="0" applyFont="1" applyBorder="1">
      <alignment vertical="center"/>
    </xf>
    <xf numFmtId="0" fontId="0" fillId="0" borderId="32" xfId="0" applyBorder="1" applyAlignment="1">
      <alignment horizontal="center"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42" fillId="32" borderId="39" xfId="0" applyFont="1" applyFill="1" applyBorder="1" applyAlignment="1" applyProtection="1">
      <alignment horizontal="left" vertical="center" shrinkToFit="1"/>
    </xf>
    <xf numFmtId="0" fontId="0" fillId="0" borderId="35" xfId="0" applyFont="1" applyBorder="1" applyAlignment="1">
      <alignment horizontal="center" vertical="center" textRotation="255"/>
    </xf>
    <xf numFmtId="0" fontId="0" fillId="0" borderId="36"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3" borderId="10" xfId="0" applyFont="1" applyFill="1" applyBorder="1" applyAlignment="1">
      <alignment horizontal="center" vertical="center"/>
    </xf>
    <xf numFmtId="0" fontId="0" fillId="32" borderId="47" xfId="0" applyFill="1" applyBorder="1">
      <alignment vertical="center"/>
    </xf>
    <xf numFmtId="0" fontId="0" fillId="32" borderId="47" xfId="0" applyFont="1" applyFill="1" applyBorder="1" applyAlignment="1">
      <alignment horizontal="left" vertical="center"/>
    </xf>
    <xf numFmtId="0" fontId="0" fillId="32" borderId="40" xfId="0" applyFont="1" applyFill="1" applyBorder="1" applyAlignment="1">
      <alignment horizontal="center" vertical="center"/>
    </xf>
    <xf numFmtId="0" fontId="0" fillId="32" borderId="41" xfId="0" applyFont="1" applyFill="1" applyBorder="1" applyAlignment="1">
      <alignment horizontal="center" vertical="center"/>
    </xf>
    <xf numFmtId="0" fontId="0" fillId="32" borderId="81" xfId="0" applyFont="1" applyFill="1" applyBorder="1" applyAlignment="1">
      <alignment horizontal="center" vertical="center"/>
    </xf>
    <xf numFmtId="0" fontId="0" fillId="32" borderId="82" xfId="0" applyFont="1" applyFill="1" applyBorder="1" applyAlignment="1">
      <alignment horizontal="center" vertical="center"/>
    </xf>
    <xf numFmtId="0" fontId="34" fillId="0" borderId="52" xfId="0" applyFont="1" applyFill="1" applyBorder="1" applyAlignment="1">
      <alignment horizontal="right" vertical="top" wrapText="1" shrinkToFit="1"/>
    </xf>
    <xf numFmtId="0" fontId="0" fillId="32" borderId="57" xfId="0" applyFont="1" applyFill="1" applyBorder="1" applyAlignment="1">
      <alignment horizontal="center" vertical="center"/>
    </xf>
    <xf numFmtId="0" fontId="35" fillId="32" borderId="64"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0" fillId="32" borderId="83" xfId="0" applyFill="1" applyBorder="1" applyAlignment="1">
      <alignment horizontal="center" vertical="center"/>
    </xf>
    <xf numFmtId="0" fontId="0" fillId="32" borderId="84" xfId="0" applyFill="1" applyBorder="1" applyAlignment="1">
      <alignment horizontal="center" vertical="center"/>
    </xf>
    <xf numFmtId="177" fontId="0" fillId="32" borderId="81" xfId="0" applyNumberFormat="1" applyFill="1" applyBorder="1" applyAlignment="1">
      <alignment vertical="center"/>
    </xf>
    <xf numFmtId="177" fontId="0" fillId="32" borderId="62" xfId="0" applyNumberFormat="1" applyFill="1" applyBorder="1" applyAlignment="1">
      <alignment vertical="center"/>
    </xf>
    <xf numFmtId="177" fontId="0" fillId="32" borderId="82" xfId="0" applyNumberFormat="1" applyFill="1" applyBorder="1" applyAlignment="1">
      <alignment vertical="center"/>
    </xf>
    <xf numFmtId="177" fontId="0" fillId="31" borderId="31" xfId="0" applyNumberFormat="1" applyFont="1" applyFill="1" applyBorder="1" applyAlignment="1">
      <alignment vertical="center"/>
    </xf>
    <xf numFmtId="0" fontId="43" fillId="0" borderId="0" xfId="0" applyFont="1" applyBorder="1" applyAlignment="1">
      <alignment vertical="center"/>
    </xf>
    <xf numFmtId="0" fontId="30" fillId="0" borderId="68"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0" fillId="0" borderId="21" xfId="0" applyBorder="1" applyAlignment="1">
      <alignment horizontal="center" vertical="center"/>
    </xf>
    <xf numFmtId="177" fontId="0" fillId="35" borderId="85" xfId="0" applyNumberFormat="1" applyFont="1" applyFill="1" applyBorder="1" applyAlignment="1">
      <alignment vertical="center"/>
    </xf>
    <xf numFmtId="177" fontId="0" fillId="31" borderId="85" xfId="0" applyNumberFormat="1" applyFont="1" applyFill="1" applyBorder="1" applyAlignment="1">
      <alignment vertical="center"/>
    </xf>
    <xf numFmtId="0" fontId="1" fillId="32" borderId="0" xfId="0" applyFont="1" applyFill="1" applyBorder="1" applyAlignment="1">
      <alignment vertical="center"/>
    </xf>
    <xf numFmtId="0" fontId="0" fillId="32" borderId="42" xfId="0" applyFont="1" applyFill="1" applyBorder="1" applyAlignment="1">
      <alignment horizontal="center" vertical="center"/>
    </xf>
    <xf numFmtId="0" fontId="44" fillId="31" borderId="11" xfId="0" applyFont="1" applyFill="1" applyBorder="1" applyAlignment="1">
      <alignment vertical="center"/>
    </xf>
    <xf numFmtId="0" fontId="0" fillId="0" borderId="86" xfId="0" applyBorder="1" applyAlignment="1">
      <alignment horizontal="center" vertical="center"/>
    </xf>
    <xf numFmtId="177" fontId="0" fillId="35" borderId="63" xfId="0" applyNumberFormat="1" applyFont="1" applyFill="1" applyBorder="1" applyAlignment="1">
      <alignment vertical="center"/>
    </xf>
    <xf numFmtId="177" fontId="0" fillId="31" borderId="63" xfId="0" applyNumberFormat="1" applyFont="1" applyFill="1" applyBorder="1" applyAlignment="1">
      <alignment vertical="center"/>
    </xf>
    <xf numFmtId="0" fontId="45" fillId="31" borderId="39" xfId="0" applyFont="1" applyFill="1" applyBorder="1" applyAlignment="1">
      <alignment vertical="center" shrinkToFit="1"/>
    </xf>
    <xf numFmtId="0" fontId="0" fillId="32" borderId="64" xfId="0" applyFont="1" applyFill="1" applyBorder="1" applyAlignment="1">
      <alignment horizontal="center" vertical="center" shrinkToFit="1"/>
    </xf>
    <xf numFmtId="0" fontId="0" fillId="32" borderId="58" xfId="0" applyFont="1" applyFill="1" applyBorder="1" applyAlignment="1">
      <alignment horizontal="center" vertical="center" shrinkToFit="1"/>
    </xf>
    <xf numFmtId="0" fontId="0" fillId="0" borderId="58" xfId="0" applyBorder="1">
      <alignment vertical="center"/>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32" borderId="87" xfId="0" applyFill="1" applyBorder="1" applyAlignment="1">
      <alignment horizontal="center" vertical="center"/>
    </xf>
    <xf numFmtId="0" fontId="1" fillId="36" borderId="0" xfId="0" applyFont="1" applyFill="1" applyBorder="1" applyAlignment="1">
      <alignment horizontal="center" vertical="center"/>
    </xf>
    <xf numFmtId="0" fontId="1" fillId="36" borderId="12" xfId="0" applyFont="1" applyFill="1" applyBorder="1" applyAlignment="1">
      <alignment horizontal="center" vertical="center"/>
    </xf>
    <xf numFmtId="49" fontId="0" fillId="32" borderId="58" xfId="0" applyNumberFormat="1" applyFont="1" applyFill="1" applyBorder="1" applyAlignment="1">
      <alignment horizontal="center" vertical="center" shrinkToFit="1"/>
    </xf>
    <xf numFmtId="0" fontId="45" fillId="31" borderId="39" xfId="0" applyFont="1" applyFill="1" applyBorder="1" applyAlignment="1">
      <alignment vertical="center"/>
    </xf>
    <xf numFmtId="0" fontId="34" fillId="0" borderId="11" xfId="0" applyFont="1" applyBorder="1" applyAlignment="1">
      <alignment horizontal="center" vertical="center" wrapText="1"/>
    </xf>
    <xf numFmtId="0" fontId="34" fillId="0" borderId="67" xfId="0" applyFont="1" applyBorder="1" applyAlignment="1">
      <alignment vertical="center" wrapText="1" shrinkToFit="1"/>
    </xf>
    <xf numFmtId="0" fontId="0" fillId="33" borderId="88" xfId="0" applyFill="1" applyBorder="1" applyAlignment="1">
      <alignment horizontal="center" vertical="center"/>
    </xf>
    <xf numFmtId="0" fontId="0" fillId="33" borderId="89" xfId="0" applyFill="1" applyBorder="1" applyAlignment="1">
      <alignment horizontal="center" vertical="center"/>
    </xf>
    <xf numFmtId="0" fontId="0" fillId="33" borderId="90" xfId="0" applyFill="1" applyBorder="1" applyAlignment="1">
      <alignment horizontal="center" vertical="center"/>
    </xf>
    <xf numFmtId="0" fontId="0" fillId="33" borderId="91" xfId="0" applyFill="1" applyBorder="1" applyAlignment="1">
      <alignment horizontal="center" vertical="center"/>
    </xf>
    <xf numFmtId="0" fontId="0" fillId="33" borderId="92" xfId="0" applyFill="1" applyBorder="1" applyAlignment="1">
      <alignment horizontal="center" vertical="center"/>
    </xf>
    <xf numFmtId="0" fontId="0" fillId="33" borderId="93" xfId="0" applyFill="1" applyBorder="1" applyAlignment="1">
      <alignment horizontal="center" vertical="center"/>
    </xf>
    <xf numFmtId="0" fontId="0" fillId="33" borderId="94" xfId="0" applyFill="1" applyBorder="1" applyAlignment="1">
      <alignment horizontal="center" vertical="center"/>
    </xf>
    <xf numFmtId="0" fontId="0" fillId="0" borderId="26" xfId="0" applyBorder="1" applyAlignment="1">
      <alignment horizontal="center" vertical="center"/>
    </xf>
    <xf numFmtId="177" fontId="0" fillId="35" borderId="95" xfId="0" applyNumberFormat="1" applyFont="1" applyFill="1" applyBorder="1" applyAlignment="1">
      <alignment vertical="center"/>
    </xf>
    <xf numFmtId="177" fontId="0" fillId="31" borderId="95" xfId="0" applyNumberFormat="1" applyFont="1" applyFill="1" applyBorder="1" applyAlignment="1">
      <alignment vertical="center"/>
    </xf>
    <xf numFmtId="0" fontId="34" fillId="0" borderId="47" xfId="0" applyFont="1" applyBorder="1" applyAlignment="1">
      <alignment horizontal="center" vertical="center" wrapText="1"/>
    </xf>
    <xf numFmtId="0" fontId="34" fillId="0" borderId="96" xfId="0" applyFont="1" applyBorder="1" applyAlignment="1">
      <alignment vertical="center" shrinkToFit="1"/>
    </xf>
    <xf numFmtId="0" fontId="0" fillId="33" borderId="97" xfId="0" applyFill="1" applyBorder="1" applyAlignment="1">
      <alignment horizontal="center" vertical="center"/>
    </xf>
    <xf numFmtId="0" fontId="0" fillId="33" borderId="98" xfId="0" applyFill="1" applyBorder="1" applyAlignment="1">
      <alignment horizontal="center" vertical="center"/>
    </xf>
    <xf numFmtId="0" fontId="0" fillId="33" borderId="99" xfId="0" applyFill="1" applyBorder="1" applyAlignment="1">
      <alignment horizontal="center" vertical="center"/>
    </xf>
    <xf numFmtId="0" fontId="0" fillId="33" borderId="100" xfId="0" applyFill="1" applyBorder="1" applyAlignment="1">
      <alignment horizontal="center" vertical="center"/>
    </xf>
    <xf numFmtId="0" fontId="0" fillId="33" borderId="101" xfId="0" applyFill="1" applyBorder="1" applyAlignment="1">
      <alignment horizontal="center" vertical="center"/>
    </xf>
    <xf numFmtId="0" fontId="0" fillId="33" borderId="102" xfId="0" applyFill="1" applyBorder="1" applyAlignment="1">
      <alignment horizontal="center" vertical="center"/>
    </xf>
    <xf numFmtId="0" fontId="0" fillId="33" borderId="103" xfId="0" applyFill="1" applyBorder="1" applyAlignment="1">
      <alignment horizontal="center" vertical="center"/>
    </xf>
    <xf numFmtId="0" fontId="0" fillId="33" borderId="104" xfId="0" applyFill="1" applyBorder="1" applyAlignment="1">
      <alignment horizontal="center" vertical="center"/>
    </xf>
    <xf numFmtId="177" fontId="0" fillId="32" borderId="87" xfId="0" applyNumberFormat="1" applyFont="1" applyFill="1" applyBorder="1" applyAlignment="1">
      <alignment vertical="center"/>
    </xf>
    <xf numFmtId="177" fontId="0" fillId="32" borderId="69" xfId="0" applyNumberFormat="1" applyFont="1" applyFill="1" applyBorder="1" applyAlignment="1">
      <alignment vertical="center"/>
    </xf>
    <xf numFmtId="177" fontId="0" fillId="32" borderId="48" xfId="0" applyNumberFormat="1" applyFont="1" applyFill="1" applyBorder="1" applyAlignment="1">
      <alignment vertical="center"/>
    </xf>
    <xf numFmtId="0" fontId="0" fillId="32" borderId="105" xfId="0" applyFont="1" applyFill="1" applyBorder="1" applyAlignment="1">
      <alignment vertical="center" shrinkToFit="1"/>
    </xf>
    <xf numFmtId="0" fontId="0" fillId="32" borderId="105"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3" borderId="106" xfId="0" applyFont="1" applyFill="1" applyBorder="1" applyAlignment="1">
      <alignment horizontal="center" vertical="center"/>
    </xf>
    <xf numFmtId="0" fontId="0" fillId="32" borderId="107" xfId="0" applyFont="1" applyFill="1" applyBorder="1" applyAlignment="1">
      <alignment vertical="center" shrinkToFit="1"/>
    </xf>
    <xf numFmtId="0" fontId="0" fillId="32" borderId="71" xfId="0" applyFill="1" applyBorder="1" applyAlignment="1">
      <alignment horizontal="center" vertical="center" shrinkToFit="1"/>
    </xf>
    <xf numFmtId="0" fontId="30" fillId="0" borderId="39" xfId="0" applyFont="1" applyBorder="1" applyAlignment="1">
      <alignment horizontal="center" vertical="center" wrapText="1"/>
    </xf>
    <xf numFmtId="0" fontId="34" fillId="0" borderId="76" xfId="0" applyFont="1" applyBorder="1" applyAlignment="1">
      <alignment horizontal="center" vertical="center" shrinkToFit="1"/>
    </xf>
    <xf numFmtId="0" fontId="0" fillId="33" borderId="108" xfId="0" applyFont="1" applyFill="1" applyBorder="1" applyAlignment="1">
      <alignment horizontal="center" vertical="center"/>
    </xf>
    <xf numFmtId="0" fontId="0" fillId="33" borderId="109" xfId="0" applyFont="1" applyFill="1" applyBorder="1" applyAlignment="1">
      <alignment horizontal="center" vertical="center"/>
    </xf>
    <xf numFmtId="0" fontId="0" fillId="33" borderId="110" xfId="0" applyFont="1" applyFill="1" applyBorder="1" applyAlignment="1">
      <alignment horizontal="center" vertical="center"/>
    </xf>
    <xf numFmtId="0" fontId="0" fillId="33" borderId="111" xfId="0" applyFont="1" applyFill="1" applyBorder="1" applyAlignment="1">
      <alignment horizontal="center" vertical="center"/>
    </xf>
    <xf numFmtId="0" fontId="0" fillId="33" borderId="112" xfId="0" applyFont="1" applyFill="1" applyBorder="1" applyAlignment="1">
      <alignment horizontal="center" vertical="center"/>
    </xf>
    <xf numFmtId="177" fontId="0" fillId="31" borderId="113" xfId="0" applyNumberFormat="1" applyFont="1" applyFill="1" applyBorder="1" applyAlignment="1">
      <alignment vertical="center"/>
    </xf>
    <xf numFmtId="0" fontId="36" fillId="0" borderId="0" xfId="0" applyFont="1" applyBorder="1">
      <alignment vertical="center"/>
    </xf>
    <xf numFmtId="0" fontId="0" fillId="32" borderId="0" xfId="0" applyFont="1" applyFill="1" applyAlignment="1">
      <alignment vertical="center" shrinkToFit="1"/>
    </xf>
    <xf numFmtId="0" fontId="34" fillId="0" borderId="71" xfId="0" applyFont="1" applyBorder="1" applyAlignment="1">
      <alignment horizontal="center" vertical="center" shrinkToFit="1"/>
    </xf>
    <xf numFmtId="0" fontId="0" fillId="32" borderId="114" xfId="0" applyFill="1" applyBorder="1" applyAlignment="1">
      <alignment horizontal="center" vertical="center"/>
    </xf>
    <xf numFmtId="49" fontId="0" fillId="32" borderId="115" xfId="0" applyNumberFormat="1" applyFill="1" applyBorder="1" applyAlignment="1">
      <alignment horizontal="center" vertical="center" shrinkToFit="1"/>
    </xf>
    <xf numFmtId="0" fontId="0" fillId="0" borderId="24" xfId="0" applyBorder="1">
      <alignment vertical="center"/>
    </xf>
    <xf numFmtId="0" fontId="35" fillId="32" borderId="116"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0" fontId="0" fillId="32" borderId="117" xfId="0" applyFont="1" applyFill="1" applyBorder="1" applyAlignment="1">
      <alignment horizontal="left" vertical="center" shrinkToFit="1"/>
    </xf>
    <xf numFmtId="0" fontId="42" fillId="32" borderId="117" xfId="0" applyFont="1" applyFill="1" applyBorder="1" applyAlignment="1" applyProtection="1">
      <alignment horizontal="left" vertical="center" shrinkToFit="1"/>
    </xf>
    <xf numFmtId="0" fontId="0" fillId="32" borderId="118" xfId="0" applyFill="1" applyBorder="1" applyAlignment="1">
      <alignment horizontal="center" vertical="center" shrinkToFit="1"/>
    </xf>
    <xf numFmtId="0" fontId="0" fillId="32" borderId="117" xfId="0" applyFill="1" applyBorder="1" applyAlignment="1">
      <alignment horizontal="center" vertical="center" shrinkToFit="1"/>
    </xf>
    <xf numFmtId="0" fontId="0" fillId="0" borderId="117" xfId="0" applyBorder="1" applyAlignment="1">
      <alignment horizontal="center" vertical="center"/>
    </xf>
    <xf numFmtId="0" fontId="0" fillId="32" borderId="119" xfId="0" applyFill="1" applyBorder="1" applyAlignment="1">
      <alignment horizontal="center" vertical="center"/>
    </xf>
    <xf numFmtId="0" fontId="0" fillId="32" borderId="120" xfId="0" applyFill="1" applyBorder="1" applyAlignment="1">
      <alignment horizontal="center" vertical="center"/>
    </xf>
    <xf numFmtId="0" fontId="0" fillId="32" borderId="121" xfId="0" applyFill="1" applyBorder="1" applyAlignment="1">
      <alignment horizontal="center" vertical="center"/>
    </xf>
    <xf numFmtId="0" fontId="45" fillId="31" borderId="117" xfId="0" applyFont="1" applyFill="1" applyBorder="1" applyAlignment="1">
      <alignment horizontal="right" vertical="center"/>
    </xf>
    <xf numFmtId="0" fontId="30" fillId="0" borderId="117" xfId="0" applyFont="1" applyBorder="1" applyAlignment="1">
      <alignment horizontal="center" vertical="center" wrapText="1"/>
    </xf>
    <xf numFmtId="0" fontId="34" fillId="0" borderId="117" xfId="0" applyFont="1" applyBorder="1" applyAlignment="1">
      <alignment horizontal="center" vertical="center" shrinkToFit="1"/>
    </xf>
    <xf numFmtId="0" fontId="0" fillId="33" borderId="122" xfId="0" applyFont="1" applyFill="1" applyBorder="1" applyAlignment="1">
      <alignment horizontal="center" vertical="center"/>
    </xf>
    <xf numFmtId="0" fontId="0" fillId="33" borderId="123" xfId="0" applyFont="1" applyFill="1" applyBorder="1" applyAlignment="1">
      <alignment horizontal="center" vertical="center"/>
    </xf>
    <xf numFmtId="0" fontId="0" fillId="33" borderId="124" xfId="0" applyFont="1" applyFill="1" applyBorder="1" applyAlignment="1">
      <alignment horizontal="center" vertical="center"/>
    </xf>
    <xf numFmtId="0" fontId="0" fillId="33" borderId="125" xfId="0" applyFont="1" applyFill="1" applyBorder="1" applyAlignment="1">
      <alignment horizontal="center" vertical="center"/>
    </xf>
    <xf numFmtId="0" fontId="0" fillId="33" borderId="126" xfId="0" applyFont="1" applyFill="1" applyBorder="1" applyAlignment="1">
      <alignment horizontal="center" vertical="center"/>
    </xf>
    <xf numFmtId="0" fontId="34" fillId="0" borderId="127" xfId="0" applyFont="1" applyFill="1" applyBorder="1" applyAlignment="1">
      <alignment horizontal="right" vertical="top" wrapText="1" shrinkToFit="1"/>
    </xf>
    <xf numFmtId="0" fontId="0" fillId="0" borderId="77" xfId="0" applyBorder="1" applyAlignment="1">
      <alignment horizontal="center" vertical="center"/>
    </xf>
    <xf numFmtId="177" fontId="0" fillId="32" borderId="95" xfId="0" applyNumberFormat="1" applyFill="1" applyBorder="1" applyAlignment="1">
      <alignment vertical="center"/>
    </xf>
    <xf numFmtId="177" fontId="0" fillId="32" borderId="120" xfId="0" applyNumberFormat="1" applyFill="1" applyBorder="1" applyAlignment="1">
      <alignment vertical="center"/>
    </xf>
    <xf numFmtId="177" fontId="0" fillId="32" borderId="128" xfId="0" applyNumberFormat="1" applyFill="1" applyBorder="1" applyAlignment="1">
      <alignment vertical="center"/>
    </xf>
    <xf numFmtId="0" fontId="0" fillId="31" borderId="24" xfId="0" applyFont="1" applyFill="1" applyBorder="1" applyAlignment="1">
      <alignment horizontal="center" vertical="center"/>
    </xf>
    <xf numFmtId="0" fontId="35" fillId="0" borderId="24" xfId="0" applyFont="1" applyBorder="1" applyAlignment="1">
      <alignment vertical="center" wrapText="1"/>
    </xf>
    <xf numFmtId="0" fontId="35" fillId="0" borderId="129" xfId="0" applyFont="1" applyBorder="1" applyAlignment="1">
      <alignment vertical="center" wrapText="1"/>
    </xf>
    <xf numFmtId="0" fontId="1" fillId="0" borderId="24" xfId="0" applyFont="1" applyBorder="1">
      <alignment vertical="center"/>
    </xf>
    <xf numFmtId="0" fontId="1" fillId="0" borderId="45" xfId="0" applyFont="1" applyBorder="1" applyAlignment="1">
      <alignment vertical="center"/>
    </xf>
    <xf numFmtId="0" fontId="1" fillId="0" borderId="46" xfId="0" applyFont="1" applyBorder="1">
      <alignment vertical="center"/>
    </xf>
    <xf numFmtId="0" fontId="1" fillId="0" borderId="46" xfId="0" applyFont="1" applyBorder="1" applyAlignment="1">
      <alignment horizontal="left" vertical="center"/>
    </xf>
    <xf numFmtId="0" fontId="1" fillId="0" borderId="29" xfId="0" applyFont="1" applyBorder="1" applyAlignment="1">
      <alignment horizontal="left" vertical="center"/>
    </xf>
    <xf numFmtId="0" fontId="24" fillId="0" borderId="0" xfId="0" applyFont="1" applyBorder="1" applyAlignment="1">
      <alignment vertical="center" shrinkToFit="1"/>
    </xf>
    <xf numFmtId="0" fontId="1" fillId="0" borderId="0" xfId="0" applyFont="1" applyAlignment="1">
      <alignment horizontal="left" vertical="center"/>
    </xf>
    <xf numFmtId="0" fontId="30" fillId="0" borderId="37"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1" fillId="0" borderId="37" xfId="0" applyFont="1" applyBorder="1" applyAlignment="1">
      <alignment horizontal="center" vertical="center"/>
    </xf>
    <xf numFmtId="0" fontId="1" fillId="0" borderId="38" xfId="0" applyFont="1" applyBorder="1" applyAlignment="1">
      <alignment horizontal="center" vertical="center" textRotation="255"/>
    </xf>
    <xf numFmtId="0" fontId="0" fillId="0" borderId="0" xfId="0" applyFont="1" applyBorder="1" applyAlignment="1">
      <alignment horizontal="center" vertical="center" textRotation="255"/>
    </xf>
    <xf numFmtId="0" fontId="30" fillId="0" borderId="52" xfId="0" applyFont="1" applyBorder="1">
      <alignment vertical="center"/>
    </xf>
    <xf numFmtId="0" fontId="0" fillId="0" borderId="12" xfId="0" applyBorder="1" applyAlignment="1">
      <alignment horizontal="center" vertical="center"/>
    </xf>
    <xf numFmtId="0" fontId="32" fillId="37" borderId="18" xfId="0" applyFont="1" applyFill="1" applyBorder="1" applyAlignment="1">
      <alignment horizontal="center" vertical="center" textRotation="255"/>
    </xf>
    <xf numFmtId="0" fontId="32" fillId="37" borderId="44" xfId="0" applyFont="1" applyFill="1" applyBorder="1" applyAlignment="1">
      <alignment horizontal="center" vertical="center" textRotation="255"/>
    </xf>
    <xf numFmtId="0" fontId="0" fillId="37" borderId="45" xfId="0" applyFont="1" applyFill="1" applyBorder="1" applyAlignment="1">
      <alignment horizontal="center" vertical="center"/>
    </xf>
    <xf numFmtId="0" fontId="0" fillId="38" borderId="37" xfId="0" applyFont="1" applyFill="1" applyBorder="1" applyAlignment="1">
      <alignment horizontal="center" vertical="center"/>
    </xf>
    <xf numFmtId="0" fontId="1" fillId="0" borderId="17" xfId="0" applyFont="1" applyBorder="1">
      <alignment vertical="center"/>
    </xf>
    <xf numFmtId="0" fontId="35" fillId="0" borderId="0" xfId="0" applyFont="1" applyBorder="1">
      <alignment vertical="center"/>
    </xf>
    <xf numFmtId="0" fontId="0" fillId="32" borderId="0" xfId="0" applyFont="1" applyFill="1" applyBorder="1" applyAlignment="1">
      <alignment horizontal="center" vertical="center"/>
    </xf>
    <xf numFmtId="0" fontId="35" fillId="37" borderId="49" xfId="0" applyFont="1" applyFill="1" applyBorder="1" applyAlignment="1">
      <alignment vertical="center" shrinkToFit="1"/>
    </xf>
    <xf numFmtId="0" fontId="35" fillId="37" borderId="50" xfId="0" applyFont="1" applyFill="1" applyBorder="1" applyAlignment="1">
      <alignment vertical="center" shrinkToFit="1"/>
    </xf>
    <xf numFmtId="0" fontId="0" fillId="37" borderId="35" xfId="0" applyFont="1" applyFill="1" applyBorder="1" applyAlignment="1">
      <alignment horizontal="center" vertical="center"/>
    </xf>
    <xf numFmtId="0" fontId="0" fillId="38" borderId="52" xfId="0" applyFont="1" applyFill="1" applyBorder="1" applyAlignment="1">
      <alignment horizontal="center" vertical="center"/>
    </xf>
    <xf numFmtId="0" fontId="30" fillId="0" borderId="45" xfId="0" applyFont="1" applyBorder="1">
      <alignment vertical="center"/>
    </xf>
    <xf numFmtId="0" fontId="0" fillId="0" borderId="29" xfId="0" applyBorder="1" applyAlignment="1">
      <alignment horizontal="center" vertical="center"/>
    </xf>
    <xf numFmtId="0" fontId="17" fillId="0" borderId="0" xfId="0" applyFont="1">
      <alignment vertical="center"/>
    </xf>
    <xf numFmtId="0" fontId="0" fillId="37" borderId="53" xfId="0" applyFont="1" applyFill="1" applyBorder="1" applyAlignment="1">
      <alignment vertical="center"/>
    </xf>
    <xf numFmtId="0" fontId="0" fillId="37" borderId="54" xfId="0" applyFont="1" applyFill="1" applyBorder="1" applyAlignment="1">
      <alignment vertical="center"/>
    </xf>
    <xf numFmtId="0" fontId="0" fillId="0" borderId="0" xfId="0" applyFont="1" applyFill="1" applyBorder="1" applyAlignment="1">
      <alignment vertical="center"/>
    </xf>
    <xf numFmtId="0" fontId="46" fillId="0" borderId="61" xfId="0" applyFont="1" applyFill="1" applyBorder="1" applyAlignment="1">
      <alignment horizontal="center" vertical="center" wrapText="1"/>
    </xf>
    <xf numFmtId="0" fontId="42" fillId="0" borderId="56" xfId="0" applyFont="1" applyBorder="1" applyAlignment="1">
      <alignment horizontal="center" vertical="center"/>
    </xf>
    <xf numFmtId="0" fontId="46" fillId="0" borderId="64" xfId="0" applyFont="1" applyBorder="1" applyAlignment="1">
      <alignment horizontal="center" vertical="center" wrapText="1"/>
    </xf>
    <xf numFmtId="0" fontId="42" fillId="0" borderId="58" xfId="0" applyFont="1" applyFill="1" applyBorder="1" applyAlignment="1">
      <alignment horizontal="center" vertical="center"/>
    </xf>
    <xf numFmtId="0" fontId="0" fillId="37" borderId="37" xfId="0" applyFont="1" applyFill="1" applyBorder="1" applyAlignment="1">
      <alignment horizontal="center" vertical="center"/>
    </xf>
    <xf numFmtId="0" fontId="46" fillId="0" borderId="68" xfId="0" applyFont="1" applyFill="1" applyBorder="1" applyAlignment="1">
      <alignment horizontal="center" vertical="center" wrapText="1"/>
    </xf>
    <xf numFmtId="0" fontId="42" fillId="0" borderId="60" xfId="0" applyFont="1" applyBorder="1" applyAlignment="1">
      <alignment horizontal="center" vertical="center"/>
    </xf>
    <xf numFmtId="177" fontId="0" fillId="37" borderId="28" xfId="0" applyNumberFormat="1" applyFont="1" applyFill="1" applyBorder="1" applyAlignment="1">
      <alignment vertical="center"/>
    </xf>
    <xf numFmtId="0" fontId="0" fillId="38" borderId="0" xfId="0" applyFont="1" applyFill="1" applyBorder="1" applyAlignment="1">
      <alignment horizontal="center" vertical="center"/>
    </xf>
    <xf numFmtId="0" fontId="46" fillId="0" borderId="61" xfId="0" applyFont="1" applyBorder="1" applyAlignment="1">
      <alignment vertical="center" wrapText="1"/>
    </xf>
    <xf numFmtId="177" fontId="0" fillId="37" borderId="30" xfId="0" applyNumberFormat="1" applyFont="1" applyFill="1" applyBorder="1" applyAlignment="1">
      <alignment vertical="center"/>
    </xf>
    <xf numFmtId="0" fontId="46" fillId="0" borderId="64" xfId="0" applyFont="1" applyBorder="1" applyAlignment="1">
      <alignment vertical="center"/>
    </xf>
    <xf numFmtId="0" fontId="0" fillId="32" borderId="0" xfId="0" applyFont="1" applyFill="1" applyBorder="1" applyAlignment="1">
      <alignment horizontal="left" vertical="center"/>
    </xf>
    <xf numFmtId="0" fontId="42" fillId="0" borderId="64" xfId="0" applyFont="1" applyBorder="1">
      <alignment vertical="center"/>
    </xf>
    <xf numFmtId="177" fontId="0" fillId="37" borderId="66" xfId="0" applyNumberFormat="1" applyFont="1" applyFill="1" applyBorder="1" applyAlignment="1">
      <alignment vertical="center"/>
    </xf>
    <xf numFmtId="0" fontId="42" fillId="0" borderId="68" xfId="0" applyFont="1" applyBorder="1">
      <alignment vertical="center"/>
    </xf>
    <xf numFmtId="0" fontId="39" fillId="0" borderId="0" xfId="0" applyFont="1">
      <alignment vertical="center"/>
    </xf>
    <xf numFmtId="0" fontId="0" fillId="0" borderId="0" xfId="0" applyAlignment="1">
      <alignment horizontal="right"/>
    </xf>
    <xf numFmtId="0" fontId="0" fillId="37" borderId="70" xfId="0" applyFont="1" applyFill="1" applyBorder="1" applyAlignment="1">
      <alignment vertical="center"/>
    </xf>
    <xf numFmtId="0" fontId="35" fillId="37" borderId="21" xfId="0" applyFont="1" applyFill="1" applyBorder="1" applyAlignment="1">
      <alignment horizontal="center" vertical="center" wrapText="1"/>
    </xf>
    <xf numFmtId="0" fontId="35" fillId="37" borderId="72" xfId="0" applyFont="1" applyFill="1" applyBorder="1" applyAlignment="1">
      <alignment horizontal="center" vertical="center" wrapText="1"/>
    </xf>
    <xf numFmtId="0" fontId="0" fillId="37" borderId="72" xfId="0" applyFont="1" applyFill="1" applyBorder="1" applyAlignment="1">
      <alignment vertical="center"/>
    </xf>
    <xf numFmtId="0" fontId="0" fillId="37" borderId="73" xfId="0" applyFont="1" applyFill="1" applyBorder="1" applyAlignment="1">
      <alignment vertical="center"/>
    </xf>
    <xf numFmtId="0" fontId="0" fillId="37" borderId="74" xfId="0" applyFont="1" applyFill="1" applyBorder="1" applyAlignment="1">
      <alignment vertical="center"/>
    </xf>
    <xf numFmtId="0" fontId="0" fillId="37" borderId="75" xfId="0" applyFont="1" applyFill="1" applyBorder="1" applyAlignment="1">
      <alignment vertical="center"/>
    </xf>
    <xf numFmtId="0" fontId="35" fillId="37" borderId="26" xfId="0" applyFont="1" applyFill="1" applyBorder="1" applyAlignment="1">
      <alignment horizontal="center" vertical="center" wrapText="1"/>
    </xf>
    <xf numFmtId="0" fontId="35" fillId="37" borderId="77" xfId="0" applyFont="1" applyFill="1" applyBorder="1" applyAlignment="1">
      <alignment horizontal="center" vertical="center" wrapText="1"/>
    </xf>
    <xf numFmtId="0" fontId="0" fillId="37" borderId="77" xfId="0" applyFont="1" applyFill="1" applyBorder="1" applyAlignment="1">
      <alignment vertical="center"/>
    </xf>
    <xf numFmtId="0" fontId="0" fillId="37" borderId="78" xfId="0" applyFont="1" applyFill="1" applyBorder="1" applyAlignment="1">
      <alignment vertical="center"/>
    </xf>
    <xf numFmtId="0" fontId="0" fillId="37" borderId="79" xfId="0" applyFont="1" applyFill="1" applyBorder="1" applyAlignment="1">
      <alignment vertical="center"/>
    </xf>
    <xf numFmtId="0" fontId="0" fillId="0" borderId="37" xfId="0" applyBorder="1" applyAlignment="1">
      <alignment horizontal="center" vertical="center" shrinkToFit="1"/>
    </xf>
    <xf numFmtId="0" fontId="0" fillId="0" borderId="52" xfId="0" applyBorder="1" applyAlignment="1">
      <alignment horizontal="center" vertical="center" shrinkToFit="1"/>
    </xf>
    <xf numFmtId="0" fontId="0" fillId="32" borderId="47" xfId="0" applyFont="1" applyFill="1" applyBorder="1" applyAlignment="1">
      <alignment horizontal="center" vertical="center"/>
    </xf>
    <xf numFmtId="177" fontId="0" fillId="37" borderId="31" xfId="0" applyNumberFormat="1" applyFont="1" applyFill="1" applyBorder="1" applyAlignment="1">
      <alignment vertical="center"/>
    </xf>
    <xf numFmtId="177" fontId="0" fillId="39" borderId="85" xfId="0" applyNumberFormat="1" applyFont="1" applyFill="1" applyBorder="1" applyAlignment="1">
      <alignment vertical="center"/>
    </xf>
    <xf numFmtId="177" fontId="0" fillId="37" borderId="85" xfId="0" applyNumberFormat="1" applyFont="1" applyFill="1" applyBorder="1" applyAlignment="1">
      <alignment vertical="center"/>
    </xf>
    <xf numFmtId="0" fontId="44" fillId="40" borderId="11" xfId="0" applyFont="1" applyFill="1" applyBorder="1" applyAlignment="1">
      <alignment vertical="center"/>
    </xf>
    <xf numFmtId="177" fontId="0" fillId="39" borderId="63" xfId="0" applyNumberFormat="1" applyFont="1" applyFill="1" applyBorder="1" applyAlignment="1">
      <alignment vertical="center"/>
    </xf>
    <xf numFmtId="177" fontId="0" fillId="37" borderId="63" xfId="0" applyNumberFormat="1" applyFont="1" applyFill="1" applyBorder="1" applyAlignment="1">
      <alignment vertical="center"/>
    </xf>
    <xf numFmtId="0" fontId="45" fillId="40" borderId="39" xfId="0" applyFont="1" applyFill="1" applyBorder="1" applyAlignment="1">
      <alignment vertical="center" shrinkToFit="1"/>
    </xf>
    <xf numFmtId="0" fontId="45" fillId="40" borderId="39" xfId="0" applyFont="1" applyFill="1" applyBorder="1" applyAlignment="1">
      <alignment vertical="center"/>
    </xf>
    <xf numFmtId="177" fontId="0" fillId="39" borderId="95" xfId="0" applyNumberFormat="1" applyFont="1" applyFill="1" applyBorder="1" applyAlignment="1">
      <alignment vertical="center"/>
    </xf>
    <xf numFmtId="177" fontId="0" fillId="37" borderId="95" xfId="0" applyNumberFormat="1" applyFont="1" applyFill="1" applyBorder="1" applyAlignment="1">
      <alignment vertical="center"/>
    </xf>
    <xf numFmtId="0" fontId="0" fillId="38" borderId="64" xfId="0" applyFont="1" applyFill="1" applyBorder="1" applyAlignment="1">
      <alignment horizontal="center" vertical="center" shrinkToFit="1"/>
    </xf>
    <xf numFmtId="0" fontId="0" fillId="38" borderId="58" xfId="0" applyFont="1" applyFill="1" applyBorder="1" applyAlignment="1">
      <alignment horizontal="center" vertical="center" shrinkToFit="1"/>
    </xf>
    <xf numFmtId="177" fontId="0" fillId="37" borderId="113" xfId="0" applyNumberFormat="1" applyFont="1" applyFill="1" applyBorder="1" applyAlignment="1">
      <alignment vertical="center"/>
    </xf>
    <xf numFmtId="0" fontId="0" fillId="34" borderId="0" xfId="0" applyFill="1" applyBorder="1">
      <alignment vertical="center"/>
    </xf>
    <xf numFmtId="0" fontId="35" fillId="34" borderId="0" xfId="0" applyFont="1" applyFill="1" applyBorder="1">
      <alignment vertical="center"/>
    </xf>
    <xf numFmtId="49" fontId="0" fillId="32" borderId="60" xfId="0" applyNumberFormat="1" applyFill="1" applyBorder="1" applyAlignment="1">
      <alignment horizontal="center" vertical="center" shrinkToFit="1"/>
    </xf>
    <xf numFmtId="0" fontId="0" fillId="0" borderId="68" xfId="0" applyFont="1" applyBorder="1" applyAlignment="1">
      <alignment horizontal="center" vertical="center"/>
    </xf>
    <xf numFmtId="0" fontId="0" fillId="0" borderId="60" xfId="0" applyFont="1" applyBorder="1" applyAlignment="1">
      <alignment horizontal="center" vertical="center"/>
    </xf>
    <xf numFmtId="0" fontId="0" fillId="32" borderId="47" xfId="0" applyFont="1" applyFill="1" applyBorder="1" applyAlignment="1">
      <alignment horizontal="center" vertical="center" shrinkToFit="1"/>
    </xf>
    <xf numFmtId="0" fontId="0" fillId="32" borderId="96" xfId="0" applyFill="1" applyBorder="1" applyAlignment="1">
      <alignment horizontal="center" vertical="center" shrinkToFit="1"/>
    </xf>
    <xf numFmtId="0" fontId="45" fillId="40" borderId="47" xfId="0" applyFont="1" applyFill="1" applyBorder="1" applyAlignment="1">
      <alignment horizontal="right" vertical="center"/>
    </xf>
    <xf numFmtId="0" fontId="30" fillId="0" borderId="47" xfId="0" applyFont="1" applyBorder="1" applyAlignment="1">
      <alignment horizontal="center" vertical="center" wrapText="1"/>
    </xf>
    <xf numFmtId="0" fontId="34" fillId="0" borderId="47" xfId="0" applyFont="1" applyBorder="1" applyAlignment="1">
      <alignment horizontal="center" vertical="center" shrinkToFit="1"/>
    </xf>
    <xf numFmtId="0" fontId="0" fillId="33" borderId="130" xfId="0" applyFont="1" applyFill="1" applyBorder="1" applyAlignment="1">
      <alignment horizontal="center" vertical="center"/>
    </xf>
    <xf numFmtId="0" fontId="0" fillId="33" borderId="131" xfId="0" applyFont="1" applyFill="1" applyBorder="1" applyAlignment="1">
      <alignment horizontal="center" vertical="center"/>
    </xf>
    <xf numFmtId="0" fontId="0" fillId="38" borderId="46" xfId="0" applyFont="1" applyFill="1" applyBorder="1" applyAlignment="1">
      <alignment horizontal="center" vertical="center"/>
    </xf>
    <xf numFmtId="0" fontId="35" fillId="0" borderId="46" xfId="0" applyFont="1" applyBorder="1" applyAlignment="1">
      <alignment vertical="center" wrapText="1"/>
    </xf>
    <xf numFmtId="0" fontId="35" fillId="0" borderId="29" xfId="0" applyFont="1" applyBorder="1" applyAlignment="1">
      <alignment vertical="center" wrapText="1"/>
    </xf>
    <xf numFmtId="0" fontId="32" fillId="0" borderId="0" xfId="0" applyFont="1" applyFill="1" applyBorder="1" applyAlignment="1">
      <alignment horizontal="right" vertical="center"/>
    </xf>
    <xf numFmtId="0" fontId="0" fillId="33" borderId="0" xfId="0" applyFill="1">
      <alignment vertical="center"/>
    </xf>
    <xf numFmtId="0" fontId="24" fillId="0" borderId="35" xfId="0" applyFont="1" applyBorder="1" applyAlignment="1">
      <alignment horizontal="center" vertical="top" textRotation="255"/>
    </xf>
    <xf numFmtId="0" fontId="24" fillId="0" borderId="36" xfId="0" applyFont="1" applyBorder="1" applyAlignment="1">
      <alignment horizontal="center" vertical="top" textRotation="255"/>
    </xf>
    <xf numFmtId="0" fontId="24" fillId="0" borderId="14" xfId="0" applyFont="1" applyBorder="1" applyAlignment="1">
      <alignment horizontal="center" vertical="top" textRotation="255"/>
    </xf>
    <xf numFmtId="0" fontId="1" fillId="0" borderId="37" xfId="0" applyFont="1" applyBorder="1" applyAlignment="1">
      <alignment horizontal="center" vertical="top" textRotation="255"/>
    </xf>
    <xf numFmtId="0" fontId="1" fillId="0" borderId="38" xfId="0" applyFont="1" applyBorder="1" applyAlignment="1">
      <alignment horizontal="center" vertical="top" textRotation="255"/>
    </xf>
    <xf numFmtId="0" fontId="1" fillId="0" borderId="36" xfId="0" applyFont="1" applyBorder="1" applyAlignment="1">
      <alignment horizontal="center" vertical="top" textRotation="255"/>
    </xf>
    <xf numFmtId="0" fontId="1" fillId="0" borderId="14" xfId="0" applyFont="1" applyBorder="1" applyAlignment="1">
      <alignment horizontal="center" vertical="top" textRotation="255"/>
    </xf>
    <xf numFmtId="0" fontId="36" fillId="0" borderId="35" xfId="0" applyFont="1" applyBorder="1" applyAlignment="1">
      <alignment horizontal="center" vertical="center" textRotation="255"/>
    </xf>
    <xf numFmtId="0" fontId="36" fillId="0" borderId="36" xfId="0" applyFont="1" applyBorder="1" applyAlignment="1">
      <alignment horizontal="center" vertical="center" textRotation="255"/>
    </xf>
    <xf numFmtId="0" fontId="36" fillId="0" borderId="14" xfId="0" applyFont="1" applyBorder="1" applyAlignment="1">
      <alignment horizontal="center" vertical="center" textRotation="255"/>
    </xf>
    <xf numFmtId="0" fontId="35" fillId="0" borderId="35" xfId="0" applyFont="1" applyBorder="1" applyAlignment="1">
      <alignment horizontal="center" vertical="center"/>
    </xf>
    <xf numFmtId="0" fontId="0" fillId="0" borderId="36"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7" xfId="0" applyFont="1" applyBorder="1" applyAlignment="1">
      <alignment vertical="center"/>
    </xf>
    <xf numFmtId="0" fontId="1" fillId="32" borderId="17" xfId="0" applyFont="1" applyFill="1" applyBorder="1" applyAlignment="1">
      <alignment horizontal="left" vertical="top" wrapText="1"/>
    </xf>
    <xf numFmtId="0" fontId="42" fillId="0" borderId="11" xfId="0" applyFont="1" applyBorder="1">
      <alignment vertical="center"/>
    </xf>
    <xf numFmtId="0" fontId="42" fillId="0" borderId="38" xfId="0" applyFont="1" applyBorder="1">
      <alignment vertical="center"/>
    </xf>
    <xf numFmtId="0" fontId="47" fillId="0" borderId="38" xfId="0" applyFont="1" applyBorder="1" applyAlignment="1">
      <alignment horizontal="left" vertical="center"/>
    </xf>
    <xf numFmtId="0" fontId="42" fillId="0" borderId="38" xfId="0" applyFont="1" applyBorder="1" applyAlignment="1">
      <alignment vertical="top" wrapText="1"/>
    </xf>
    <xf numFmtId="0" fontId="42" fillId="0" borderId="17" xfId="0" applyFont="1" applyBorder="1" applyAlignment="1">
      <alignment vertical="top" wrapText="1"/>
    </xf>
    <xf numFmtId="0" fontId="1" fillId="0" borderId="37" xfId="0" applyFont="1" applyBorder="1">
      <alignment vertical="center"/>
    </xf>
    <xf numFmtId="0" fontId="1" fillId="32" borderId="38" xfId="0" applyFont="1" applyFill="1" applyBorder="1" applyAlignment="1">
      <alignment horizontal="left" vertical="center"/>
    </xf>
    <xf numFmtId="0" fontId="40" fillId="0" borderId="14" xfId="0" applyFont="1" applyBorder="1" applyAlignment="1">
      <alignment horizontal="center" vertical="center" wrapText="1"/>
    </xf>
    <xf numFmtId="0" fontId="40" fillId="0" borderId="35" xfId="0" applyFont="1" applyBorder="1" applyAlignment="1">
      <alignment horizontal="center" vertical="center" wrapText="1"/>
    </xf>
    <xf numFmtId="0" fontId="24" fillId="0" borderId="37" xfId="0" applyFont="1" applyFill="1" applyBorder="1" applyAlignment="1">
      <alignment horizontal="center" vertical="center" wrapText="1" shrinkToFit="1"/>
    </xf>
    <xf numFmtId="0" fontId="24" fillId="0" borderId="38" xfId="0" applyFont="1" applyFill="1" applyBorder="1" applyAlignment="1">
      <alignment horizontal="center" vertical="center" wrapText="1" shrinkToFit="1"/>
    </xf>
    <xf numFmtId="0" fontId="24" fillId="0" borderId="37" xfId="0" applyFont="1" applyFill="1" applyBorder="1" applyAlignment="1">
      <alignment horizontal="center" vertical="center" wrapText="1"/>
    </xf>
    <xf numFmtId="0" fontId="24" fillId="0" borderId="38"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17" xfId="0" applyFont="1" applyBorder="1" applyAlignment="1">
      <alignment horizontal="center" vertical="center" wrapText="1"/>
    </xf>
    <xf numFmtId="0" fontId="35" fillId="0" borderId="37" xfId="0" applyFont="1" applyBorder="1">
      <alignment vertical="center"/>
    </xf>
    <xf numFmtId="0" fontId="0" fillId="32" borderId="61" xfId="0" applyFont="1" applyFill="1" applyBorder="1" applyAlignment="1">
      <alignment horizontal="left" vertical="center"/>
    </xf>
    <xf numFmtId="0" fontId="0" fillId="32" borderId="62" xfId="0" applyFont="1" applyFill="1" applyBorder="1" applyAlignment="1">
      <alignment horizontal="left" vertical="center"/>
    </xf>
    <xf numFmtId="0" fontId="0" fillId="32" borderId="56" xfId="0" applyFont="1" applyFill="1" applyBorder="1" applyAlignment="1">
      <alignment horizontal="left" vertical="center"/>
    </xf>
    <xf numFmtId="0" fontId="1" fillId="32" borderId="12" xfId="0" applyFont="1" applyFill="1" applyBorder="1" applyAlignment="1">
      <alignment horizontal="left" vertical="top" wrapText="1"/>
    </xf>
    <xf numFmtId="0" fontId="42" fillId="0" borderId="39" xfId="0" applyFont="1" applyBorder="1">
      <alignment vertical="center"/>
    </xf>
    <xf numFmtId="0" fontId="42" fillId="0" borderId="0" xfId="0" applyFont="1">
      <alignment vertical="center"/>
    </xf>
    <xf numFmtId="0" fontId="42" fillId="0" borderId="0" xfId="0" applyFont="1" applyBorder="1">
      <alignment vertical="center"/>
    </xf>
    <xf numFmtId="0" fontId="42" fillId="0" borderId="0" xfId="0" applyFont="1" applyBorder="1" applyAlignment="1">
      <alignment vertical="top"/>
    </xf>
    <xf numFmtId="0" fontId="42" fillId="0" borderId="12" xfId="0" applyFont="1" applyBorder="1" applyAlignment="1">
      <alignment vertical="top"/>
    </xf>
    <xf numFmtId="0" fontId="1" fillId="0" borderId="52" xfId="0" applyFont="1" applyBorder="1" applyAlignment="1">
      <alignment vertical="center" shrinkToFit="1"/>
    </xf>
    <xf numFmtId="0" fontId="1" fillId="0" borderId="0" xfId="0" applyFont="1" applyBorder="1" applyAlignment="1">
      <alignment horizontal="left" vertical="center" shrinkToFit="1"/>
    </xf>
    <xf numFmtId="0" fontId="1" fillId="0" borderId="12" xfId="0" applyFont="1" applyBorder="1" applyAlignment="1">
      <alignment vertical="center"/>
    </xf>
    <xf numFmtId="0" fontId="1" fillId="0" borderId="52" xfId="0" applyFont="1" applyBorder="1">
      <alignment vertical="center"/>
    </xf>
    <xf numFmtId="0" fontId="1" fillId="34" borderId="10" xfId="0" applyFont="1" applyFill="1" applyBorder="1">
      <alignment vertical="center"/>
    </xf>
    <xf numFmtId="0" fontId="1" fillId="40" borderId="0" xfId="0" applyFont="1" applyFill="1" applyBorder="1">
      <alignment vertical="center"/>
    </xf>
    <xf numFmtId="0" fontId="1" fillId="32" borderId="0" xfId="0" applyFont="1" applyFill="1" applyBorder="1" applyAlignment="1">
      <alignment horizontal="left" vertical="center"/>
    </xf>
    <xf numFmtId="0" fontId="1" fillId="40" borderId="12" xfId="0" applyFont="1" applyFill="1" applyBorder="1">
      <alignment vertical="center"/>
    </xf>
    <xf numFmtId="0" fontId="24" fillId="0" borderId="52"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52"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1" fillId="0" borderId="12" xfId="0" applyFont="1" applyBorder="1" applyAlignment="1">
      <alignment horizontal="center" vertical="center" wrapText="1"/>
    </xf>
    <xf numFmtId="0" fontId="0" fillId="0" borderId="52" xfId="0" applyBorder="1">
      <alignment vertical="center"/>
    </xf>
    <xf numFmtId="0" fontId="0" fillId="32" borderId="64" xfId="0" applyFont="1" applyFill="1" applyBorder="1" applyAlignment="1">
      <alignment horizontal="left" vertical="center"/>
    </xf>
    <xf numFmtId="0" fontId="0" fillId="32" borderId="65" xfId="0" applyFont="1" applyFill="1" applyBorder="1" applyAlignment="1">
      <alignment horizontal="left" vertical="center"/>
    </xf>
    <xf numFmtId="0" fontId="0" fillId="32" borderId="58" xfId="0" applyFont="1" applyFill="1" applyBorder="1" applyAlignment="1">
      <alignment horizontal="left" vertical="center"/>
    </xf>
    <xf numFmtId="0" fontId="42" fillId="0" borderId="0" xfId="0" applyFont="1" applyBorder="1" applyAlignment="1">
      <alignment vertical="top" wrapText="1"/>
    </xf>
    <xf numFmtId="0" fontId="42" fillId="0" borderId="12" xfId="0" applyFont="1" applyBorder="1" applyAlignment="1">
      <alignment vertical="top" wrapText="1"/>
    </xf>
    <xf numFmtId="0" fontId="24" fillId="0" borderId="45" xfId="0" applyFont="1" applyFill="1" applyBorder="1" applyAlignment="1">
      <alignment vertical="center" shrinkToFit="1"/>
    </xf>
    <xf numFmtId="0" fontId="24" fillId="0" borderId="46" xfId="0" applyFont="1" applyFill="1" applyBorder="1" applyAlignment="1">
      <alignment vertical="center" shrinkToFit="1"/>
    </xf>
    <xf numFmtId="0" fontId="24" fillId="0" borderId="46" xfId="0" applyFont="1" applyFill="1" applyBorder="1" applyAlignment="1">
      <alignment horizontal="center" vertical="center" shrinkToFit="1"/>
    </xf>
    <xf numFmtId="0" fontId="24" fillId="0" borderId="45" xfId="0" applyFont="1" applyFill="1" applyBorder="1" applyAlignment="1">
      <alignment vertical="center" wrapText="1"/>
    </xf>
    <xf numFmtId="0" fontId="24" fillId="0" borderId="29" xfId="0" applyFont="1" applyFill="1" applyBorder="1" applyAlignment="1">
      <alignment horizontal="center" vertical="center" shrinkToFit="1"/>
    </xf>
    <xf numFmtId="0" fontId="1" fillId="0" borderId="29" xfId="0" applyFont="1" applyBorder="1" applyAlignment="1">
      <alignment horizontal="center" vertical="center" wrapText="1"/>
    </xf>
    <xf numFmtId="0" fontId="1" fillId="0" borderId="38" xfId="0" applyFont="1" applyBorder="1" applyAlignment="1">
      <alignment vertical="center" shrinkToFit="1"/>
    </xf>
    <xf numFmtId="0" fontId="0" fillId="0" borderId="52" xfId="0" applyFont="1" applyFill="1" applyBorder="1" applyAlignment="1">
      <alignment horizontal="center" vertical="center"/>
    </xf>
    <xf numFmtId="0" fontId="48" fillId="0" borderId="52" xfId="0" applyFont="1" applyBorder="1" applyAlignment="1">
      <alignment vertical="center" shrinkToFit="1"/>
    </xf>
    <xf numFmtId="0" fontId="36" fillId="0" borderId="10" xfId="0" applyFont="1" applyBorder="1" applyAlignment="1">
      <alignment horizontal="center" vertical="center" wrapText="1"/>
    </xf>
    <xf numFmtId="0" fontId="1" fillId="32" borderId="81" xfId="0" applyFont="1" applyFill="1" applyBorder="1" applyAlignment="1">
      <alignment horizontal="center" vertical="center"/>
    </xf>
    <xf numFmtId="0" fontId="1" fillId="32" borderId="17" xfId="0" applyFont="1" applyFill="1" applyBorder="1" applyAlignment="1">
      <alignment horizontal="center" vertical="center"/>
    </xf>
    <xf numFmtId="0" fontId="1" fillId="32" borderId="56" xfId="0" applyFont="1" applyFill="1" applyBorder="1" applyAlignment="1">
      <alignment horizontal="center" vertical="center"/>
    </xf>
    <xf numFmtId="0" fontId="0" fillId="0" borderId="52" xfId="0" applyFont="1" applyFill="1" applyBorder="1" applyAlignment="1">
      <alignment vertical="center"/>
    </xf>
    <xf numFmtId="0" fontId="49" fillId="0" borderId="52" xfId="0" applyFont="1" applyBorder="1">
      <alignment vertical="center"/>
    </xf>
    <xf numFmtId="0" fontId="1" fillId="32" borderId="83" xfId="0" applyFont="1" applyFill="1" applyBorder="1" applyAlignment="1">
      <alignment horizontal="center" vertical="center"/>
    </xf>
    <xf numFmtId="0" fontId="1" fillId="32" borderId="12" xfId="0" applyFont="1" applyFill="1" applyBorder="1" applyAlignment="1">
      <alignment horizontal="center" vertical="center"/>
    </xf>
    <xf numFmtId="0" fontId="1" fillId="32" borderId="58" xfId="0" applyFont="1" applyFill="1" applyBorder="1" applyAlignment="1">
      <alignment horizontal="center" vertical="center"/>
    </xf>
    <xf numFmtId="0" fontId="50" fillId="0" borderId="45" xfId="0" applyFont="1" applyBorder="1" applyAlignment="1">
      <alignment horizontal="right" vertical="top"/>
    </xf>
    <xf numFmtId="0" fontId="1" fillId="32" borderId="87" xfId="0" applyFont="1" applyFill="1" applyBorder="1" applyAlignment="1">
      <alignment horizontal="center" vertical="center"/>
    </xf>
    <xf numFmtId="0" fontId="1" fillId="32" borderId="29" xfId="0" applyFont="1" applyFill="1" applyBorder="1" applyAlignment="1">
      <alignment horizontal="center" vertical="center"/>
    </xf>
    <xf numFmtId="0" fontId="1" fillId="32" borderId="60" xfId="0" applyFont="1" applyFill="1" applyBorder="1" applyAlignment="1">
      <alignment horizontal="center" vertical="center"/>
    </xf>
    <xf numFmtId="0" fontId="36" fillId="0" borderId="0" xfId="0" applyFont="1" applyBorder="1" applyAlignment="1">
      <alignment vertical="center" wrapText="1"/>
    </xf>
    <xf numFmtId="0" fontId="49" fillId="0" borderId="37" xfId="0" applyFont="1" applyBorder="1">
      <alignment vertical="center"/>
    </xf>
    <xf numFmtId="178" fontId="1" fillId="32" borderId="81" xfId="0" applyNumberFormat="1" applyFont="1" applyFill="1" applyBorder="1" applyAlignment="1">
      <alignment horizontal="center" vertical="center"/>
    </xf>
    <xf numFmtId="178" fontId="1" fillId="32" borderId="17" xfId="0" applyNumberFormat="1" applyFont="1" applyFill="1" applyBorder="1" applyAlignment="1">
      <alignment horizontal="center" vertical="center"/>
    </xf>
    <xf numFmtId="178" fontId="1" fillId="32" borderId="56" xfId="0" applyNumberFormat="1" applyFont="1" applyFill="1" applyBorder="1" applyAlignment="1">
      <alignment horizontal="center" vertical="center"/>
    </xf>
    <xf numFmtId="0" fontId="1" fillId="32" borderId="12" xfId="0" applyFont="1" applyFill="1" applyBorder="1" applyAlignment="1">
      <alignment horizontal="center" vertical="center" shrinkToFit="1"/>
    </xf>
    <xf numFmtId="0" fontId="1" fillId="32" borderId="52" xfId="0" applyFont="1" applyFill="1" applyBorder="1" applyAlignment="1">
      <alignment horizontal="center" vertical="center"/>
    </xf>
    <xf numFmtId="0" fontId="50" fillId="0" borderId="52" xfId="0" applyFont="1" applyBorder="1">
      <alignment vertical="center"/>
    </xf>
    <xf numFmtId="178" fontId="1" fillId="32" borderId="83" xfId="0" applyNumberFormat="1" applyFont="1" applyFill="1" applyBorder="1" applyAlignment="1">
      <alignment horizontal="center" vertical="center"/>
    </xf>
    <xf numFmtId="178" fontId="1" fillId="32" borderId="12" xfId="0" applyNumberFormat="1" applyFont="1" applyFill="1" applyBorder="1" applyAlignment="1">
      <alignment horizontal="center" vertical="center"/>
    </xf>
    <xf numFmtId="178" fontId="1" fillId="32" borderId="58" xfId="0" applyNumberFormat="1" applyFont="1" applyFill="1" applyBorder="1" applyAlignment="1">
      <alignment horizontal="center" vertical="center"/>
    </xf>
    <xf numFmtId="0" fontId="36" fillId="0" borderId="11" xfId="0" applyFont="1" applyBorder="1" applyAlignment="1">
      <alignment horizontal="center" vertical="center" wrapText="1"/>
    </xf>
    <xf numFmtId="0" fontId="50" fillId="0" borderId="52" xfId="0" applyFont="1" applyBorder="1" applyAlignment="1">
      <alignment horizontal="right" vertical="top"/>
    </xf>
    <xf numFmtId="178" fontId="1" fillId="32" borderId="60" xfId="0" applyNumberFormat="1" applyFont="1" applyFill="1" applyBorder="1" applyAlignment="1">
      <alignment horizontal="center" vertical="center"/>
    </xf>
    <xf numFmtId="0" fontId="0" fillId="32" borderId="68" xfId="0" applyFont="1" applyFill="1" applyBorder="1" applyAlignment="1">
      <alignment horizontal="left" vertical="center"/>
    </xf>
    <xf numFmtId="0" fontId="0" fillId="32" borderId="69" xfId="0" applyFont="1" applyFill="1" applyBorder="1" applyAlignment="1">
      <alignment horizontal="left" vertical="center"/>
    </xf>
    <xf numFmtId="0" fontId="0" fillId="32" borderId="60" xfId="0" applyFont="1" applyFill="1" applyBorder="1" applyAlignment="1">
      <alignment horizontal="left" vertical="center"/>
    </xf>
    <xf numFmtId="0" fontId="40" fillId="0" borderId="10" xfId="0" applyFont="1" applyBorder="1" applyAlignment="1">
      <alignment horizontal="center" vertical="center" wrapText="1"/>
    </xf>
    <xf numFmtId="0" fontId="0" fillId="0" borderId="10" xfId="0" applyFont="1" applyBorder="1" applyAlignment="1">
      <alignment vertical="center"/>
    </xf>
    <xf numFmtId="0" fontId="1" fillId="0" borderId="0" xfId="0" applyFont="1" applyBorder="1" applyAlignment="1">
      <alignment horizontal="center" vertical="center" shrinkToFit="1"/>
    </xf>
    <xf numFmtId="0" fontId="51" fillId="0" borderId="0" xfId="0" applyFont="1" applyBorder="1" applyAlignment="1">
      <alignment horizontal="center" vertical="center" wrapText="1"/>
    </xf>
    <xf numFmtId="0" fontId="40" fillId="0" borderId="0" xfId="0" applyFont="1" applyBorder="1" applyAlignment="1">
      <alignment wrapText="1"/>
    </xf>
    <xf numFmtId="0" fontId="1" fillId="0" borderId="46" xfId="0" applyFont="1" applyBorder="1" applyAlignment="1">
      <alignment horizontal="center" vertical="center" shrinkToFit="1"/>
    </xf>
    <xf numFmtId="0" fontId="40" fillId="0" borderId="0" xfId="0" applyFont="1" applyBorder="1" applyAlignment="1">
      <alignment vertical="center" wrapText="1" shrinkToFit="1"/>
    </xf>
    <xf numFmtId="0" fontId="40" fillId="0" borderId="11" xfId="0" applyFont="1" applyBorder="1" applyAlignment="1">
      <alignment horizontal="center" vertical="center" wrapText="1"/>
    </xf>
    <xf numFmtId="0" fontId="36" fillId="0" borderId="0" xfId="0" applyFont="1" applyAlignment="1">
      <alignment horizontal="left" vertical="center"/>
    </xf>
    <xf numFmtId="0" fontId="0" fillId="0" borderId="69" xfId="0" applyFont="1" applyBorder="1" applyAlignment="1">
      <alignment horizontal="center" vertical="center"/>
    </xf>
    <xf numFmtId="178" fontId="1" fillId="37" borderId="37" xfId="0" applyNumberFormat="1" applyFont="1" applyFill="1" applyBorder="1" applyAlignment="1">
      <alignment horizontal="center" vertical="center" shrinkToFit="1"/>
    </xf>
    <xf numFmtId="178" fontId="1" fillId="37" borderId="17" xfId="0" applyNumberFormat="1" applyFont="1" applyFill="1" applyBorder="1" applyAlignment="1">
      <alignment horizontal="center" vertical="center" shrinkToFit="1"/>
    </xf>
    <xf numFmtId="178" fontId="1" fillId="37" borderId="38" xfId="0" applyNumberFormat="1" applyFont="1" applyFill="1" applyBorder="1" applyAlignment="1">
      <alignment horizontal="center" vertical="center" shrinkToFit="1"/>
    </xf>
    <xf numFmtId="0" fontId="36" fillId="0" borderId="37" xfId="0" applyFont="1" applyBorder="1" applyAlignment="1">
      <alignment horizontal="center" vertical="center" shrinkToFit="1"/>
    </xf>
    <xf numFmtId="0" fontId="36" fillId="0" borderId="17" xfId="0" applyFont="1" applyBorder="1" applyAlignment="1">
      <alignment horizontal="center" vertical="center" shrinkToFit="1"/>
    </xf>
    <xf numFmtId="0" fontId="50" fillId="0" borderId="37" xfId="0" applyFont="1" applyBorder="1" applyAlignment="1">
      <alignment horizontal="right" vertical="top"/>
    </xf>
    <xf numFmtId="0" fontId="1" fillId="0" borderId="0" xfId="0" applyFont="1" applyBorder="1" applyAlignment="1">
      <alignment horizontal="center" vertical="center" wrapText="1"/>
    </xf>
    <xf numFmtId="178" fontId="1" fillId="37" borderId="45" xfId="0" applyNumberFormat="1" applyFont="1" applyFill="1" applyBorder="1" applyAlignment="1">
      <alignment horizontal="center" vertical="center" shrinkToFit="1"/>
    </xf>
    <xf numFmtId="178" fontId="1" fillId="37" borderId="29" xfId="0" applyNumberFormat="1" applyFont="1" applyFill="1" applyBorder="1" applyAlignment="1">
      <alignment horizontal="center" vertical="center" shrinkToFit="1"/>
    </xf>
    <xf numFmtId="178" fontId="1" fillId="37" borderId="46" xfId="0" applyNumberFormat="1" applyFont="1" applyFill="1" applyBorder="1" applyAlignment="1">
      <alignment horizontal="center" vertical="center" shrinkToFit="1"/>
    </xf>
    <xf numFmtId="0" fontId="36" fillId="0" borderId="52"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45"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47" xfId="0" applyFont="1" applyBorder="1" applyAlignment="1">
      <alignment horizontal="center" vertical="center" wrapText="1"/>
    </xf>
    <xf numFmtId="178" fontId="1" fillId="32" borderId="87" xfId="0" applyNumberFormat="1" applyFont="1" applyFill="1" applyBorder="1" applyAlignment="1">
      <alignment horizontal="center" vertical="center"/>
    </xf>
    <xf numFmtId="178" fontId="1" fillId="32" borderId="29" xfId="0" applyNumberFormat="1" applyFont="1" applyFill="1" applyBorder="1" applyAlignment="1">
      <alignment horizontal="center" vertical="center"/>
    </xf>
    <xf numFmtId="0" fontId="42" fillId="0" borderId="47" xfId="0" applyFont="1" applyBorder="1">
      <alignment vertical="center"/>
    </xf>
    <xf numFmtId="0" fontId="42" fillId="34" borderId="10" xfId="0" applyFont="1" applyFill="1" applyBorder="1">
      <alignment vertical="center"/>
    </xf>
    <xf numFmtId="0" fontId="36" fillId="0" borderId="39" xfId="0" applyFont="1" applyBorder="1" applyAlignment="1">
      <alignment horizontal="center" vertical="center"/>
    </xf>
    <xf numFmtId="0" fontId="42" fillId="0" borderId="52" xfId="0" applyFont="1" applyBorder="1">
      <alignment vertical="center"/>
    </xf>
    <xf numFmtId="0" fontId="1" fillId="0" borderId="0" xfId="0" applyFont="1" applyBorder="1" applyAlignment="1">
      <alignment horizontal="center" vertical="top"/>
    </xf>
    <xf numFmtId="0" fontId="36" fillId="0" borderId="39" xfId="0" applyFont="1" applyBorder="1" applyAlignment="1">
      <alignment horizontal="center" vertical="center" wrapText="1"/>
    </xf>
    <xf numFmtId="0" fontId="52" fillId="0" borderId="52" xfId="0" applyFont="1" applyBorder="1">
      <alignment vertical="center"/>
    </xf>
    <xf numFmtId="0" fontId="53" fillId="0" borderId="0" xfId="0" applyFont="1" applyBorder="1" applyAlignment="1">
      <alignment horizontal="center" vertical="center" wrapText="1"/>
    </xf>
    <xf numFmtId="0" fontId="54" fillId="0" borderId="0" xfId="0" applyFont="1" applyBorder="1" applyAlignment="1">
      <alignment vertical="center" wrapText="1"/>
    </xf>
    <xf numFmtId="179" fontId="1" fillId="32" borderId="83" xfId="0" applyNumberFormat="1" applyFont="1" applyFill="1" applyBorder="1" applyAlignment="1">
      <alignment horizontal="center" vertical="center"/>
    </xf>
    <xf numFmtId="179" fontId="1" fillId="32" borderId="12" xfId="0" applyNumberFormat="1" applyFont="1" applyFill="1" applyBorder="1" applyAlignment="1">
      <alignment horizontal="center" vertical="center"/>
    </xf>
    <xf numFmtId="0" fontId="42" fillId="36" borderId="52" xfId="0" applyFont="1" applyFill="1" applyBorder="1" applyAlignment="1">
      <alignment horizontal="left" vertical="center"/>
    </xf>
    <xf numFmtId="0" fontId="42" fillId="36" borderId="0" xfId="0" applyFont="1" applyFill="1" applyAlignment="1">
      <alignment horizontal="left" vertical="center"/>
    </xf>
    <xf numFmtId="0" fontId="42" fillId="36" borderId="0" xfId="0" applyFont="1" applyFill="1" applyBorder="1" applyAlignment="1">
      <alignment horizontal="left" vertical="center"/>
    </xf>
    <xf numFmtId="0" fontId="42" fillId="0" borderId="0" xfId="0" applyFont="1" applyAlignment="1">
      <alignment horizontal="left" vertical="center"/>
    </xf>
    <xf numFmtId="179" fontId="1" fillId="32" borderId="87" xfId="0" applyNumberFormat="1" applyFont="1" applyFill="1" applyBorder="1" applyAlignment="1">
      <alignment horizontal="center" vertical="center"/>
    </xf>
    <xf numFmtId="179" fontId="1" fillId="32" borderId="29" xfId="0" applyNumberFormat="1" applyFont="1" applyFill="1" applyBorder="1" applyAlignment="1">
      <alignment horizontal="center" vertical="center"/>
    </xf>
    <xf numFmtId="0" fontId="24" fillId="0" borderId="0" xfId="0" applyFont="1" applyAlignment="1">
      <alignment horizontal="right" vertical="center"/>
    </xf>
    <xf numFmtId="0" fontId="50" fillId="0" borderId="37" xfId="0" applyFont="1" applyBorder="1">
      <alignment vertical="center"/>
    </xf>
    <xf numFmtId="179" fontId="1" fillId="32" borderId="81" xfId="0" applyNumberFormat="1" applyFont="1" applyFill="1" applyBorder="1" applyAlignment="1">
      <alignment horizontal="center" vertical="center"/>
    </xf>
    <xf numFmtId="179" fontId="1" fillId="32" borderId="17" xfId="0" applyNumberFormat="1" applyFont="1" applyFill="1" applyBorder="1" applyAlignment="1">
      <alignment horizontal="center" vertical="center"/>
    </xf>
    <xf numFmtId="0" fontId="24" fillId="32" borderId="0" xfId="0" applyFont="1" applyFill="1" applyBorder="1" applyAlignment="1">
      <alignment vertical="center"/>
    </xf>
    <xf numFmtId="0" fontId="1" fillId="0" borderId="46" xfId="0" applyFont="1" applyBorder="1" applyAlignment="1">
      <alignment horizontal="left" vertical="center" shrinkToFit="1"/>
    </xf>
    <xf numFmtId="0" fontId="24" fillId="0" borderId="38" xfId="0" applyFont="1" applyBorder="1" applyAlignment="1">
      <alignment vertical="center" shrinkToFit="1"/>
    </xf>
    <xf numFmtId="0" fontId="53" fillId="0" borderId="38" xfId="0" applyFont="1" applyBorder="1" applyAlignment="1">
      <alignment horizontal="left" vertical="center" shrinkToFit="1"/>
    </xf>
    <xf numFmtId="0" fontId="36" fillId="0" borderId="47" xfId="0" applyFont="1" applyBorder="1" applyAlignment="1">
      <alignment horizontal="center" vertical="center"/>
    </xf>
    <xf numFmtId="0" fontId="1" fillId="0" borderId="46" xfId="0" applyFont="1" applyBorder="1" applyAlignment="1">
      <alignment vertical="center" shrinkToFit="1"/>
    </xf>
    <xf numFmtId="0" fontId="53" fillId="0" borderId="0" xfId="0" applyFont="1" applyBorder="1" applyAlignment="1">
      <alignment horizontal="left" vertical="center" shrinkToFit="1"/>
    </xf>
    <xf numFmtId="0" fontId="24" fillId="0" borderId="47" xfId="0" applyFont="1" applyBorder="1" applyAlignment="1">
      <alignment horizontal="center" vertical="center" wrapText="1"/>
    </xf>
    <xf numFmtId="0" fontId="1" fillId="32" borderId="12" xfId="0" applyFont="1" applyFill="1" applyBorder="1">
      <alignment vertical="center"/>
    </xf>
    <xf numFmtId="0" fontId="24" fillId="0" borderId="10" xfId="0" applyFont="1" applyBorder="1" applyAlignment="1">
      <alignment horizontal="center" vertical="center" wrapText="1"/>
    </xf>
    <xf numFmtId="0" fontId="53" fillId="0" borderId="46" xfId="0" applyFont="1" applyBorder="1" applyAlignment="1">
      <alignment horizontal="left" vertical="center" shrinkToFit="1"/>
    </xf>
    <xf numFmtId="0" fontId="24" fillId="0" borderId="11" xfId="0" applyFont="1" applyBorder="1" applyAlignment="1">
      <alignment horizontal="center" vertical="center" wrapText="1"/>
    </xf>
    <xf numFmtId="0" fontId="24" fillId="32" borderId="0" xfId="0" applyFont="1" applyFill="1" applyBorder="1" applyAlignment="1">
      <alignment horizontal="left" vertical="center"/>
    </xf>
    <xf numFmtId="0" fontId="24" fillId="0" borderId="45" xfId="0" applyFont="1" applyBorder="1" applyAlignment="1">
      <alignment horizontal="center" vertical="center" wrapText="1"/>
    </xf>
    <xf numFmtId="0" fontId="24" fillId="0" borderId="29" xfId="0" applyFont="1" applyBorder="1" applyAlignment="1">
      <alignment horizontal="center" vertical="center" wrapText="1"/>
    </xf>
    <xf numFmtId="0" fontId="0" fillId="0" borderId="38" xfId="0" applyBorder="1">
      <alignment vertical="center"/>
    </xf>
    <xf numFmtId="0" fontId="35" fillId="0" borderId="38" xfId="0" applyFont="1" applyBorder="1">
      <alignment vertical="center"/>
    </xf>
    <xf numFmtId="0" fontId="0" fillId="0" borderId="81" xfId="0" applyBorder="1">
      <alignment vertical="center"/>
    </xf>
    <xf numFmtId="0" fontId="0" fillId="0" borderId="17" xfId="0" applyBorder="1">
      <alignment vertical="center"/>
    </xf>
    <xf numFmtId="0" fontId="1" fillId="0" borderId="39" xfId="0" applyFont="1" applyBorder="1">
      <alignment vertical="center"/>
    </xf>
    <xf numFmtId="0" fontId="32" fillId="34" borderId="10" xfId="0" applyFont="1" applyFill="1" applyBorder="1" applyAlignment="1">
      <alignment horizontal="center" vertical="center"/>
    </xf>
    <xf numFmtId="0" fontId="32" fillId="0" borderId="0" xfId="0" applyFont="1" applyAlignment="1">
      <alignment horizontal="center" vertical="center"/>
    </xf>
    <xf numFmtId="0" fontId="32" fillId="0" borderId="83" xfId="0" applyFont="1" applyBorder="1" applyAlignment="1">
      <alignment horizontal="center" vertical="center"/>
    </xf>
    <xf numFmtId="0" fontId="0" fillId="0" borderId="12" xfId="0" applyBorder="1">
      <alignment vertical="center"/>
    </xf>
    <xf numFmtId="0" fontId="32" fillId="0" borderId="39" xfId="0" applyFont="1" applyFill="1" applyBorder="1" applyAlignment="1">
      <alignment horizontal="right" vertical="center"/>
    </xf>
    <xf numFmtId="0" fontId="0" fillId="0" borderId="46" xfId="0" applyBorder="1">
      <alignment vertical="center"/>
    </xf>
    <xf numFmtId="0" fontId="0" fillId="0" borderId="87" xfId="0" applyBorder="1">
      <alignment vertical="center"/>
    </xf>
    <xf numFmtId="0" fontId="0" fillId="0" borderId="29" xfId="0" applyBorder="1">
      <alignment vertical="center"/>
    </xf>
    <xf numFmtId="0" fontId="1" fillId="0" borderId="45" xfId="0" applyFont="1" applyBorder="1">
      <alignment vertical="center"/>
    </xf>
    <xf numFmtId="0" fontId="24" fillId="0" borderId="46" xfId="0" applyFont="1" applyBorder="1" applyAlignment="1">
      <alignment horizontal="left" vertical="center"/>
    </xf>
    <xf numFmtId="0" fontId="1" fillId="0" borderId="29" xfId="0" applyFont="1" applyBorder="1">
      <alignment vertical="center"/>
    </xf>
    <xf numFmtId="0" fontId="24" fillId="0" borderId="36" xfId="0" applyFont="1" applyFill="1" applyBorder="1" applyAlignment="1">
      <alignment vertical="center" wrapText="1"/>
    </xf>
    <xf numFmtId="0" fontId="24" fillId="0" borderId="46" xfId="0" applyFont="1" applyFill="1" applyBorder="1" applyAlignment="1">
      <alignment vertical="center" wrapText="1"/>
    </xf>
    <xf numFmtId="0" fontId="1" fillId="0" borderId="46" xfId="0" applyFont="1" applyFill="1" applyBorder="1" applyAlignment="1">
      <alignment vertical="center"/>
    </xf>
    <xf numFmtId="0" fontId="1" fillId="0" borderId="36" xfId="0" applyFont="1" applyFill="1" applyBorder="1" applyAlignment="1">
      <alignment vertical="center"/>
    </xf>
    <xf numFmtId="0" fontId="0" fillId="0" borderId="45" xfId="0" applyBorder="1">
      <alignment vertical="center"/>
    </xf>
    <xf numFmtId="0" fontId="1" fillId="32" borderId="29" xfId="0" applyFont="1" applyFill="1" applyBorder="1" applyAlignment="1">
      <alignment horizontal="left" vertical="top" wrapText="1"/>
    </xf>
    <xf numFmtId="0" fontId="42" fillId="0" borderId="45" xfId="0" applyFont="1" applyBorder="1">
      <alignment vertical="center"/>
    </xf>
    <xf numFmtId="0" fontId="42" fillId="0" borderId="46" xfId="0" applyFont="1" applyBorder="1">
      <alignment vertical="center"/>
    </xf>
    <xf numFmtId="0" fontId="42" fillId="0" borderId="46" xfId="0" applyFont="1" applyBorder="1" applyAlignment="1">
      <alignment vertical="top" wrapText="1"/>
    </xf>
    <xf numFmtId="0" fontId="42" fillId="0" borderId="29" xfId="0" applyFont="1" applyBorder="1" applyAlignment="1">
      <alignment vertical="top" wrapText="1"/>
    </xf>
    <xf numFmtId="0" fontId="6" fillId="0" borderId="0" xfId="35" applyFont="1" applyBorder="1"/>
    <xf numFmtId="0" fontId="37" fillId="0" borderId="0" xfId="0" applyFont="1" applyBorder="1" applyAlignment="1">
      <alignment vertical="top"/>
    </xf>
    <xf numFmtId="0" fontId="55" fillId="0" borderId="37" xfId="35" applyFont="1" applyBorder="1"/>
    <xf numFmtId="0" fontId="6" fillId="0" borderId="38" xfId="35" applyFont="1" applyBorder="1"/>
    <xf numFmtId="0" fontId="0" fillId="0" borderId="17" xfId="0" applyBorder="1">
      <alignment vertical="center"/>
    </xf>
    <xf numFmtId="0" fontId="0" fillId="0" borderId="52" xfId="0" applyBorder="1">
      <alignment vertical="center"/>
    </xf>
    <xf numFmtId="0" fontId="26" fillId="0" borderId="0" xfId="0" applyFont="1" applyBorder="1" applyAlignment="1">
      <alignment horizontal="left" vertical="center"/>
    </xf>
    <xf numFmtId="0" fontId="56" fillId="33" borderId="10" xfId="0" applyFont="1" applyFill="1" applyBorder="1" applyAlignment="1">
      <alignment horizontal="center" vertical="center"/>
    </xf>
    <xf numFmtId="0" fontId="0" fillId="0" borderId="10" xfId="0" applyBorder="1" applyAlignment="1">
      <alignment horizontal="center" vertical="center" shrinkToFit="1"/>
    </xf>
    <xf numFmtId="0" fontId="0" fillId="0" borderId="10" xfId="0" applyBorder="1" applyAlignment="1">
      <alignment horizontal="center" vertical="center" wrapText="1" shrinkToFit="1"/>
    </xf>
    <xf numFmtId="0" fontId="0" fillId="0" borderId="12" xfId="0" applyBorder="1">
      <alignment vertical="center"/>
    </xf>
    <xf numFmtId="0" fontId="57" fillId="32" borderId="12" xfId="0" applyFont="1" applyFill="1" applyBorder="1" applyAlignment="1">
      <alignment horizontal="center" vertical="center"/>
    </xf>
    <xf numFmtId="0" fontId="57" fillId="0" borderId="0" xfId="0" applyFont="1" applyBorder="1" applyAlignment="1">
      <alignment horizontal="left" vertical="center"/>
    </xf>
    <xf numFmtId="0" fontId="0" fillId="0" borderId="47" xfId="0" applyBorder="1" applyAlignment="1">
      <alignment horizontal="left" vertical="center"/>
    </xf>
    <xf numFmtId="0" fontId="0" fillId="0" borderId="39"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center" vertical="center" shrinkToFit="1"/>
    </xf>
    <xf numFmtId="0" fontId="0" fillId="0" borderId="45" xfId="0" applyBorder="1">
      <alignment vertical="center"/>
    </xf>
    <xf numFmtId="0" fontId="0" fillId="0" borderId="46" xfId="0" applyBorder="1">
      <alignment vertical="center"/>
    </xf>
    <xf numFmtId="0" fontId="0" fillId="0" borderId="29" xfId="0" applyBorder="1">
      <alignment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標準_事業所" xfId="34"/>
    <cellStyle name="標準_入力用　実態調査様式【中部】 - コピー"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4036060" y="26225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2035175" y="373380"/>
          <a:ext cx="100139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89025" y="969010"/>
          <a:ext cx="2958465"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7003415" y="8106410"/>
          <a:ext cx="170815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7271385" y="2574290"/>
          <a:ext cx="173799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669415"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517015"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771005" y="9407525"/>
          <a:ext cx="167830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4042410" y="25971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4</xdr:col>
      <xdr:colOff>97790</xdr:colOff>
      <xdr:row>57</xdr:row>
      <xdr:rowOff>40005</xdr:rowOff>
    </xdr:from>
    <xdr:to xmlns:xdr="http://schemas.openxmlformats.org/drawingml/2006/spreadsheetDrawing">
      <xdr:col>11</xdr:col>
      <xdr:colOff>41910</xdr:colOff>
      <xdr:row>62</xdr:row>
      <xdr:rowOff>10795</xdr:rowOff>
    </xdr:to>
    <xdr:sp macro="" textlink="">
      <xdr:nvSpPr>
        <xdr:cNvPr id="47135" name="図形 31"/>
        <xdr:cNvSpPr/>
      </xdr:nvSpPr>
      <xdr:spPr>
        <a:xfrm>
          <a:off x="1275715" y="12071350"/>
          <a:ext cx="1972945" cy="770890"/>
        </a:xfrm>
        <a:prstGeom prst="borderCallout1">
          <a:avLst>
            <a:gd name="adj1" fmla="val 3478"/>
            <a:gd name="adj2" fmla="val 93816"/>
            <a:gd name="adj3" fmla="val -206529"/>
            <a:gd name="adj4" fmla="val 3081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669415"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7127240" y="5184775"/>
          <a:ext cx="1757045"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7343775" y="10915650"/>
          <a:ext cx="1923415" cy="9582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endParaRPr lang="ja-JP" altLang="en-US" sz="1100" b="0" i="0" u="none" strike="noStrike" baseline="0">
            <a:solidFill>
              <a:sysClr val="windowText" lastClr="000000"/>
            </a:solidFill>
            <a:latin typeface="ＭＳ Ｐゴシック"/>
            <a:ea typeface="ＭＳ Ｐゴシック"/>
          </a:endParaRP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7526020" y="6696710"/>
          <a:ext cx="165227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637665"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2093595" y="6376035"/>
          <a:ext cx="77216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617845" y="6569710"/>
          <a:ext cx="30353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495675" y="6501130"/>
          <a:ext cx="169100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858770" y="6751955"/>
          <a:ext cx="67564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8231505" y="1532255"/>
          <a:ext cx="36131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39903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2041525" y="370840"/>
          <a:ext cx="100076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7506970" y="3567430"/>
          <a:ext cx="158115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833370" y="6760210"/>
          <a:ext cx="69469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158750</xdr:colOff>
      <xdr:row>52</xdr:row>
      <xdr:rowOff>1905</xdr:rowOff>
    </xdr:from>
    <xdr:to xmlns:xdr="http://schemas.openxmlformats.org/drawingml/2006/spreadsheetDrawing">
      <xdr:col>15</xdr:col>
      <xdr:colOff>161290</xdr:colOff>
      <xdr:row>63</xdr:row>
      <xdr:rowOff>15240</xdr:rowOff>
    </xdr:to>
    <xdr:sp macro="" textlink="">
      <xdr:nvSpPr>
        <xdr:cNvPr id="47152" name="左中かっこ 26"/>
        <xdr:cNvSpPr/>
      </xdr:nvSpPr>
      <xdr:spPr>
        <a:xfrm>
          <a:off x="4079875" y="11169650"/>
          <a:ext cx="240665" cy="1886585"/>
        </a:xfrm>
        <a:prstGeom prst="leftBrace">
          <a:avLst>
            <a:gd name="adj1" fmla="val 6238"/>
            <a:gd name="adj2" fmla="val 22195"/>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3052445" y="11411585"/>
          <a:ext cx="415925" cy="869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866390" y="3427730"/>
          <a:ext cx="468820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13</xdr:col>
      <xdr:colOff>53975</xdr:colOff>
      <xdr:row>58</xdr:row>
      <xdr:rowOff>157480</xdr:rowOff>
    </xdr:from>
    <xdr:to xmlns:xdr="http://schemas.openxmlformats.org/drawingml/2006/spreadsheetDrawing">
      <xdr:col>26</xdr:col>
      <xdr:colOff>34925</xdr:colOff>
      <xdr:row>61</xdr:row>
      <xdr:rowOff>127000</xdr:rowOff>
    </xdr:to>
    <xdr:sp macro="" textlink="">
      <xdr:nvSpPr>
        <xdr:cNvPr id="47149" name="図形 45"/>
        <xdr:cNvSpPr/>
      </xdr:nvSpPr>
      <xdr:spPr>
        <a:xfrm>
          <a:off x="3736975" y="12303125"/>
          <a:ext cx="2895600" cy="493395"/>
        </a:xfrm>
        <a:prstGeom prst="borderCallout1">
          <a:avLst>
            <a:gd name="adj1" fmla="val 69917"/>
            <a:gd name="adj2" fmla="val -1633"/>
            <a:gd name="adj3" fmla="val 26706"/>
            <a:gd name="adj4" fmla="val -8108"/>
          </a:avLst>
        </a:prstGeom>
        <a:solidFill>
          <a:schemeClr val="bg1"/>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昨年度と様式が変更になっているので注意する。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57</xdr:row>
      <xdr:rowOff>123190</xdr:rowOff>
    </xdr:to>
    <xdr:sp macro="" textlink="">
      <xdr:nvSpPr>
        <xdr:cNvPr id="53249" name="左中かっこ 1"/>
        <xdr:cNvSpPr/>
      </xdr:nvSpPr>
      <xdr:spPr>
        <a:xfrm>
          <a:off x="3254375" y="10115550"/>
          <a:ext cx="212090" cy="1505585"/>
        </a:xfrm>
        <a:prstGeom prst="leftBrace">
          <a:avLst>
            <a:gd name="adj1" fmla="val 6238"/>
            <a:gd name="adj2" fmla="val 26326"/>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121285</xdr:rowOff>
    </xdr:to>
    <xdr:cxnSp macro="">
      <xdr:nvCxnSpPr>
        <xdr:cNvPr id="53259" name="図形 11"/>
        <xdr:cNvCxnSpPr/>
      </xdr:nvCxnSpPr>
      <xdr:spPr>
        <a:xfrm>
          <a:off x="2207895" y="10363200"/>
          <a:ext cx="415925" cy="17018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25</xdr:col>
      <xdr:colOff>128905</xdr:colOff>
      <xdr:row>14</xdr:row>
      <xdr:rowOff>57785</xdr:rowOff>
    </xdr:from>
    <xdr:to xmlns:xdr="http://schemas.openxmlformats.org/drawingml/2006/spreadsheetDrawing">
      <xdr:col>37</xdr:col>
      <xdr:colOff>90805</xdr:colOff>
      <xdr:row>16</xdr:row>
      <xdr:rowOff>174625</xdr:rowOff>
    </xdr:to>
    <xdr:sp macro="" textlink="">
      <xdr:nvSpPr>
        <xdr:cNvPr id="2" name="図形 67"/>
        <xdr:cNvSpPr>
          <a:spLocks noChangeArrowheads="1"/>
        </xdr:cNvSpPr>
      </xdr:nvSpPr>
      <xdr:spPr>
        <a:xfrm>
          <a:off x="5701030" y="2702560"/>
          <a:ext cx="2590800" cy="472440"/>
        </a:xfrm>
        <a:prstGeom prst="bracketPair">
          <a:avLst>
            <a:gd name="adj" fmla="val 16674"/>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20</xdr:col>
      <xdr:colOff>109855</xdr:colOff>
      <xdr:row>69</xdr:row>
      <xdr:rowOff>47625</xdr:rowOff>
    </xdr:from>
    <xdr:to xmlns:xdr="http://schemas.openxmlformats.org/drawingml/2006/spreadsheetDrawing">
      <xdr:col>32</xdr:col>
      <xdr:colOff>31750</xdr:colOff>
      <xdr:row>72</xdr:row>
      <xdr:rowOff>0</xdr:rowOff>
    </xdr:to>
    <xdr:sp macro="" textlink="">
      <xdr:nvSpPr>
        <xdr:cNvPr id="3" name="図形 3"/>
        <xdr:cNvSpPr/>
      </xdr:nvSpPr>
      <xdr:spPr>
        <a:xfrm>
          <a:off x="4586605" y="12098655"/>
          <a:ext cx="2550795"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28575</xdr:colOff>
      <xdr:row>9</xdr:row>
      <xdr:rowOff>63500</xdr:rowOff>
    </xdr:from>
    <xdr:to xmlns:xdr="http://schemas.openxmlformats.org/drawingml/2006/spreadsheetDrawing">
      <xdr:col>26</xdr:col>
      <xdr:colOff>7620</xdr:colOff>
      <xdr:row>10</xdr:row>
      <xdr:rowOff>121285</xdr:rowOff>
    </xdr:to>
    <xdr:cxnSp macro="">
      <xdr:nvCxnSpPr>
        <xdr:cNvPr id="5" name="図形 5"/>
        <xdr:cNvCxnSpPr/>
      </xdr:nvCxnSpPr>
      <xdr:spPr>
        <a:xfrm>
          <a:off x="5381625" y="1908175"/>
          <a:ext cx="417195" cy="14668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24</xdr:col>
      <xdr:colOff>116205</xdr:colOff>
      <xdr:row>8</xdr:row>
      <xdr:rowOff>144145</xdr:rowOff>
    </xdr:from>
    <xdr:to xmlns:xdr="http://schemas.openxmlformats.org/drawingml/2006/spreadsheetDrawing">
      <xdr:col>26</xdr:col>
      <xdr:colOff>8890</xdr:colOff>
      <xdr:row>8</xdr:row>
      <xdr:rowOff>149860</xdr:rowOff>
    </xdr:to>
    <xdr:sp macro="" textlink="">
      <xdr:nvSpPr>
        <xdr:cNvPr id="6" name="直線 6"/>
        <xdr:cNvSpPr/>
      </xdr:nvSpPr>
      <xdr:spPr>
        <a:xfrm>
          <a:off x="5469255" y="1722120"/>
          <a:ext cx="330835" cy="5715"/>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H6" sqref="H6"/>
    </sheetView>
  </sheetViews>
  <sheetFormatPr defaultRowHeight="13.5"/>
  <sheetData>
    <row r="1" spans="1:46" ht="14.25"/>
    <row r="2" spans="1:46">
      <c r="AE2" s="30" t="s">
        <v>3</v>
      </c>
      <c r="AF2" s="35"/>
      <c r="AR2" s="30" t="s">
        <v>3</v>
      </c>
      <c r="AS2" s="45"/>
      <c r="AT2" s="45"/>
    </row>
    <row r="3" spans="1:46">
      <c r="AE3" s="31" t="s">
        <v>6</v>
      </c>
      <c r="AF3" s="36"/>
      <c r="AR3" s="31" t="s">
        <v>6</v>
      </c>
      <c r="AS3" s="46"/>
      <c r="AT3" s="46"/>
    </row>
    <row r="4" spans="1:46" ht="14.25">
      <c r="A4" s="1" t="s">
        <v>14</v>
      </c>
      <c r="F4" s="1" t="s">
        <v>14</v>
      </c>
      <c r="G4" s="1" t="s">
        <v>14</v>
      </c>
      <c r="H4" s="1" t="s">
        <v>14</v>
      </c>
      <c r="Z4" s="24"/>
      <c r="AA4" s="24"/>
      <c r="AB4" s="24"/>
      <c r="AC4" s="24"/>
      <c r="AD4" s="24"/>
      <c r="AE4" s="32" t="s">
        <v>22</v>
      </c>
      <c r="AF4" s="37"/>
      <c r="AR4" s="32" t="s">
        <v>306</v>
      </c>
      <c r="AS4" s="46"/>
      <c r="AT4" s="46"/>
    </row>
    <row r="5" spans="1:46" ht="48.75">
      <c r="A5" s="2" t="s">
        <v>18</v>
      </c>
      <c r="B5" s="4" t="s">
        <v>9</v>
      </c>
      <c r="C5" s="6" t="s">
        <v>25</v>
      </c>
      <c r="D5" s="8" t="s">
        <v>35</v>
      </c>
      <c r="E5" s="6" t="s">
        <v>36</v>
      </c>
      <c r="F5" s="10" t="s">
        <v>38</v>
      </c>
      <c r="G5" s="10" t="s">
        <v>13</v>
      </c>
      <c r="H5" s="12" t="s">
        <v>42</v>
      </c>
      <c r="I5" s="12" t="s">
        <v>37</v>
      </c>
      <c r="J5" s="12" t="s">
        <v>44</v>
      </c>
      <c r="K5" s="12" t="s">
        <v>8</v>
      </c>
      <c r="L5" s="12" t="s">
        <v>46</v>
      </c>
      <c r="M5" s="12" t="s">
        <v>50</v>
      </c>
      <c r="N5" s="12" t="s">
        <v>17</v>
      </c>
      <c r="O5" s="15" t="s">
        <v>52</v>
      </c>
      <c r="P5" s="12" t="s">
        <v>47</v>
      </c>
      <c r="Q5" s="12" t="s">
        <v>57</v>
      </c>
      <c r="R5" s="12" t="s">
        <v>59</v>
      </c>
      <c r="S5" s="12" t="s">
        <v>63</v>
      </c>
      <c r="T5" s="15" t="s">
        <v>65</v>
      </c>
      <c r="U5" s="19" t="s">
        <v>68</v>
      </c>
      <c r="V5" s="19" t="s">
        <v>71</v>
      </c>
      <c r="W5" s="19" t="s">
        <v>0</v>
      </c>
      <c r="X5" s="19" t="s">
        <v>73</v>
      </c>
      <c r="Y5" s="22" t="s">
        <v>74</v>
      </c>
      <c r="Z5" s="25" t="s">
        <v>67</v>
      </c>
      <c r="AA5" s="27" t="s">
        <v>75</v>
      </c>
      <c r="AB5" s="27" t="s">
        <v>76</v>
      </c>
      <c r="AC5" s="27" t="s">
        <v>55</v>
      </c>
      <c r="AD5" s="28" t="s">
        <v>54</v>
      </c>
      <c r="AE5" s="33" t="s">
        <v>23</v>
      </c>
      <c r="AF5" s="38" t="s">
        <v>60</v>
      </c>
      <c r="AG5" s="40" t="s">
        <v>77</v>
      </c>
      <c r="AH5" s="42" t="s">
        <v>78</v>
      </c>
      <c r="AI5" s="42" t="s">
        <v>79</v>
      </c>
      <c r="AJ5" s="42" t="s">
        <v>82</v>
      </c>
      <c r="AK5" s="42" t="s">
        <v>16</v>
      </c>
      <c r="AL5" s="42" t="s">
        <v>86</v>
      </c>
      <c r="AM5" s="42" t="s">
        <v>84</v>
      </c>
      <c r="AN5" s="42" t="s">
        <v>5</v>
      </c>
      <c r="AO5" s="42" t="s">
        <v>64</v>
      </c>
      <c r="AP5" s="42" t="s">
        <v>49</v>
      </c>
      <c r="AQ5" s="43" t="s">
        <v>87</v>
      </c>
      <c r="AR5" s="40" t="s">
        <v>305</v>
      </c>
      <c r="AS5" s="42" t="s">
        <v>215</v>
      </c>
      <c r="AT5" s="43" t="s">
        <v>248</v>
      </c>
    </row>
    <row r="6" spans="1:46" ht="14.2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4" t="e">
        <f>IF(#REF!="○",1,"")&amp;IF(#REF!="○",2,"")&amp;IF(#REF!="○",3,"")</f>
        <v>#REF!</v>
      </c>
      <c r="AF6" s="39" t="e">
        <f>IF(#REF!="○",1,"")&amp;IF(#REF!="○",2,"")&amp;IF(#REF!="○",3,"")&amp;IF(#REF!="○",4,"")</f>
        <v>#REF!</v>
      </c>
      <c r="AG6" s="41" t="e">
        <f>IF(#REF!="○",1,"")&amp;IF(#REF!="○",2,"")&amp;IF(#REF!="○",3,"")&amp;IF(#REF!="○",4,"")</f>
        <v>#REF!</v>
      </c>
      <c r="AH6" s="26" t="e">
        <f>IF(#REF!="○",1,"")&amp;IF(#REF!="○",2,"")&amp;IF(#REF!="○",3,"")&amp;IF(#REF!="○",4,"")</f>
        <v>#REF!</v>
      </c>
      <c r="AI6" s="26" t="e">
        <f>IF(#REF!="○",1,"")</f>
        <v>#REF!</v>
      </c>
      <c r="AJ6" s="26" t="e">
        <f>IF(#REF!="○",1,"")</f>
        <v>#REF!</v>
      </c>
      <c r="AK6" s="26" t="e">
        <f>IF(#REF!="○",1,"")</f>
        <v>#REF!</v>
      </c>
      <c r="AL6" s="26" t="e">
        <f>IF(#REF!="○",1,"")</f>
        <v>#REF!</v>
      </c>
      <c r="AM6" s="26" t="e">
        <f>IF(#REF!="○",1,"")</f>
        <v>#REF!</v>
      </c>
      <c r="AN6" s="26" t="e">
        <f>IF(#REF!="○",1,"")</f>
        <v>#REF!</v>
      </c>
      <c r="AO6" s="26" t="e">
        <f>IF(#REF!="○",1,"")</f>
        <v>#REF!</v>
      </c>
      <c r="AP6" s="26" t="e">
        <f>IF(#REF!="○",1,"")</f>
        <v>#REF!</v>
      </c>
      <c r="AQ6" s="29" t="e">
        <f>IF(#REF!="○",1,"")</f>
        <v>#REF!</v>
      </c>
      <c r="AR6" s="44" t="str">
        <f>IF(a学校!S72="○",1,"")&amp;IF(a学校!AH72="○",2,"")&amp;IF(a学校!AL72="○",3,"")</f>
        <v/>
      </c>
      <c r="AS6" s="47">
        <f>a学校!X70</f>
        <v>0</v>
      </c>
      <c r="AT6" s="48" t="str">
        <f>IF(a学校!Y74="○",1,"")&amp;IF(a学校!AD74="○",2,"")</f>
        <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72"/>
  <sheetViews>
    <sheetView view="pageBreakPreview" topLeftCell="A43" zoomScaleSheetLayoutView="100" workbookViewId="0">
      <selection activeCell="M63" sqref="M63"/>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3"/>
      <c r="AM1" s="3"/>
      <c r="AN1" s="3"/>
    </row>
    <row r="2" spans="1:41" ht="18.75" customHeight="1">
      <c r="A2" s="50"/>
      <c r="B2" s="50"/>
      <c r="C2" s="50"/>
      <c r="D2" s="50"/>
      <c r="E2" s="50"/>
      <c r="F2" s="50"/>
      <c r="G2" s="50"/>
      <c r="H2" s="50"/>
      <c r="I2" s="50"/>
      <c r="J2" s="50"/>
      <c r="K2" s="50"/>
      <c r="L2" s="50"/>
      <c r="M2" s="50"/>
      <c r="N2" s="50"/>
      <c r="O2" s="50"/>
      <c r="P2" s="50"/>
      <c r="Q2" s="50"/>
      <c r="R2" s="50"/>
      <c r="S2" s="50"/>
      <c r="T2" s="50"/>
      <c r="U2" s="50"/>
      <c r="V2" s="50"/>
      <c r="W2" s="141"/>
      <c r="X2" s="141"/>
      <c r="Y2" s="50" t="s">
        <v>32</v>
      </c>
      <c r="Z2" s="50"/>
      <c r="AA2" s="50"/>
      <c r="AB2" s="50"/>
      <c r="AC2" s="50"/>
      <c r="AD2" s="50"/>
      <c r="AE2" s="50"/>
      <c r="AF2" s="50"/>
      <c r="AG2" s="50"/>
      <c r="AH2" s="50"/>
      <c r="AI2" s="50"/>
      <c r="AJ2" s="50"/>
      <c r="AK2" s="50"/>
      <c r="AL2" s="3"/>
      <c r="AM2" s="3"/>
      <c r="AN2" s="3"/>
    </row>
    <row r="3" spans="1:41" ht="9"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3"/>
      <c r="AM3" s="3"/>
      <c r="AN3" s="3"/>
    </row>
    <row r="4" spans="1:41" ht="18.75" customHeight="1">
      <c r="A4" s="50"/>
      <c r="B4" s="50"/>
      <c r="C4" s="50"/>
      <c r="D4" s="50"/>
      <c r="E4" s="50"/>
      <c r="F4" s="50"/>
      <c r="G4" s="50"/>
      <c r="H4" s="50"/>
      <c r="I4" s="50"/>
      <c r="J4" s="50"/>
      <c r="K4" s="50"/>
      <c r="L4" s="50"/>
      <c r="M4" s="50"/>
      <c r="N4" s="50"/>
      <c r="O4" s="50"/>
      <c r="P4" s="50"/>
      <c r="Q4" s="50"/>
      <c r="R4" s="50"/>
      <c r="S4" s="50"/>
      <c r="T4" s="50"/>
      <c r="U4" s="50"/>
      <c r="V4" s="50"/>
      <c r="W4" s="256"/>
      <c r="X4" s="256"/>
      <c r="Y4" s="50" t="s">
        <v>88</v>
      </c>
      <c r="Z4" s="50"/>
      <c r="AA4" s="50"/>
      <c r="AB4" s="50"/>
      <c r="AC4" s="50"/>
      <c r="AD4" s="50"/>
      <c r="AE4" s="50"/>
      <c r="AF4" s="50"/>
      <c r="AG4" s="50"/>
      <c r="AH4" s="50"/>
      <c r="AI4" s="50"/>
      <c r="AJ4" s="50"/>
      <c r="AK4" s="50"/>
      <c r="AL4" s="3"/>
      <c r="AM4" s="3"/>
      <c r="AN4" s="3"/>
      <c r="AO4" s="50"/>
    </row>
    <row r="5" spans="1:41" ht="18.7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3"/>
      <c r="AM5" s="3"/>
      <c r="AN5" s="3"/>
      <c r="AO5" s="50"/>
    </row>
    <row r="6" spans="1:41" ht="20.25" customHeight="1">
      <c r="A6" s="50"/>
      <c r="B6" s="50"/>
      <c r="C6" s="51"/>
      <c r="D6" s="55" t="s">
        <v>58</v>
      </c>
      <c r="E6" s="77"/>
      <c r="F6" s="77"/>
      <c r="G6" s="133"/>
      <c r="H6" s="151" t="s">
        <v>41</v>
      </c>
      <c r="I6" s="155"/>
      <c r="J6" s="155"/>
      <c r="K6" s="163"/>
      <c r="L6" s="178"/>
      <c r="M6" s="188" t="s">
        <v>48</v>
      </c>
      <c r="N6" s="193"/>
      <c r="O6" s="195"/>
      <c r="P6" s="196"/>
      <c r="Q6" s="199"/>
      <c r="R6" s="199"/>
      <c r="S6" s="211" t="s">
        <v>40</v>
      </c>
      <c r="T6" s="226"/>
      <c r="U6" s="239" t="s">
        <v>51</v>
      </c>
      <c r="V6" s="247"/>
      <c r="W6" s="247"/>
      <c r="X6" s="264" t="s">
        <v>85</v>
      </c>
      <c r="Y6" s="264"/>
      <c r="Z6" s="264"/>
      <c r="AA6" s="264"/>
      <c r="AB6" s="264"/>
      <c r="AC6" s="264"/>
      <c r="AD6" s="264"/>
      <c r="AE6" s="264"/>
      <c r="AF6" s="264"/>
      <c r="AG6" s="264"/>
      <c r="AH6" s="264"/>
      <c r="AI6" s="340"/>
      <c r="AJ6" s="50"/>
      <c r="AK6" s="50"/>
    </row>
    <row r="7" spans="1:41" ht="24" customHeight="1">
      <c r="A7" s="50"/>
      <c r="B7" s="50"/>
      <c r="C7" s="52"/>
      <c r="D7" s="56"/>
      <c r="E7" s="78"/>
      <c r="F7" s="78"/>
      <c r="G7" s="134"/>
      <c r="H7" s="152"/>
      <c r="I7" s="156"/>
      <c r="J7" s="156"/>
      <c r="K7" s="164"/>
      <c r="L7" s="152"/>
      <c r="M7" s="156"/>
      <c r="N7" s="156"/>
      <c r="O7" s="164"/>
      <c r="P7" s="50"/>
      <c r="Q7" s="50"/>
      <c r="R7" s="50"/>
      <c r="S7" s="212"/>
      <c r="T7" s="227"/>
      <c r="U7" s="240" t="s">
        <v>28</v>
      </c>
      <c r="V7" s="248"/>
      <c r="W7" s="181" t="s">
        <v>90</v>
      </c>
      <c r="X7" s="181"/>
      <c r="Y7" s="181"/>
      <c r="Z7" s="181"/>
      <c r="AA7" s="181"/>
      <c r="AB7" s="181"/>
      <c r="AC7" s="289" t="s">
        <v>15</v>
      </c>
      <c r="AD7" s="295" t="s">
        <v>92</v>
      </c>
      <c r="AE7" s="295"/>
      <c r="AF7" s="295"/>
      <c r="AG7" s="295"/>
      <c r="AH7" s="295"/>
      <c r="AI7" s="341"/>
      <c r="AJ7" s="50"/>
      <c r="AK7" s="50"/>
    </row>
    <row r="8" spans="1:41" ht="3.75" customHeight="1">
      <c r="A8" s="50"/>
      <c r="B8" s="50"/>
      <c r="C8" s="52"/>
      <c r="D8" s="50"/>
      <c r="E8" s="50"/>
      <c r="F8" s="50"/>
      <c r="G8" s="50"/>
      <c r="H8" s="50"/>
      <c r="I8" s="50"/>
      <c r="J8" s="50"/>
      <c r="K8" s="50"/>
      <c r="L8" s="50"/>
      <c r="M8" s="50"/>
      <c r="N8" s="50"/>
      <c r="O8" s="50"/>
      <c r="P8" s="50"/>
      <c r="Q8" s="50"/>
      <c r="R8" s="50"/>
      <c r="AI8" s="342"/>
      <c r="AJ8" s="50"/>
      <c r="AK8" s="50"/>
    </row>
    <row r="9" spans="1:41" ht="22.5" customHeight="1">
      <c r="A9" s="50"/>
      <c r="B9" s="50"/>
      <c r="C9" s="52"/>
      <c r="D9" s="57" t="s">
        <v>94</v>
      </c>
      <c r="E9" s="50"/>
      <c r="F9" s="50"/>
      <c r="G9" s="50"/>
      <c r="H9" s="50"/>
      <c r="I9" s="50"/>
      <c r="J9" s="50"/>
      <c r="K9" s="50"/>
      <c r="L9" s="50"/>
      <c r="M9" s="50"/>
      <c r="N9" s="50"/>
      <c r="O9" s="50"/>
      <c r="P9" s="50"/>
      <c r="Q9" s="50"/>
      <c r="R9" s="50"/>
      <c r="S9" s="213" t="s">
        <v>96</v>
      </c>
      <c r="T9" s="228"/>
      <c r="U9" s="241" t="s">
        <v>51</v>
      </c>
      <c r="V9" s="249"/>
      <c r="W9" s="249"/>
      <c r="X9" s="265" t="s">
        <v>97</v>
      </c>
      <c r="Y9" s="265"/>
      <c r="Z9" s="265"/>
      <c r="AA9" s="265"/>
      <c r="AB9" s="265"/>
      <c r="AC9" s="265"/>
      <c r="AD9" s="265"/>
      <c r="AE9" s="265"/>
      <c r="AF9" s="265"/>
      <c r="AG9" s="265"/>
      <c r="AH9" s="265"/>
      <c r="AI9" s="343"/>
      <c r="AJ9" s="50"/>
      <c r="AK9" s="50"/>
    </row>
    <row r="10" spans="1:41" ht="22.5" customHeight="1">
      <c r="A10" s="50"/>
      <c r="B10" s="50"/>
      <c r="C10" s="52"/>
      <c r="D10" s="57"/>
      <c r="E10" s="50"/>
      <c r="F10" s="50"/>
      <c r="G10" s="135"/>
      <c r="H10" s="135"/>
      <c r="I10" s="50"/>
      <c r="J10" s="50"/>
      <c r="K10" s="50"/>
      <c r="L10" s="50"/>
      <c r="M10" s="50"/>
      <c r="N10" s="50"/>
      <c r="O10" s="50"/>
      <c r="P10" s="50"/>
      <c r="Q10" s="200" t="s">
        <v>223</v>
      </c>
      <c r="R10" s="50"/>
      <c r="S10" s="212"/>
      <c r="T10" s="227"/>
      <c r="U10" s="240" t="s">
        <v>28</v>
      </c>
      <c r="V10" s="248"/>
      <c r="W10" s="181" t="s">
        <v>90</v>
      </c>
      <c r="X10" s="181"/>
      <c r="Y10" s="181"/>
      <c r="Z10" s="181"/>
      <c r="AA10" s="181"/>
      <c r="AB10" s="181"/>
      <c r="AC10" s="289" t="s">
        <v>15</v>
      </c>
      <c r="AD10" s="295" t="s">
        <v>92</v>
      </c>
      <c r="AE10" s="295"/>
      <c r="AF10" s="295"/>
      <c r="AG10" s="295"/>
      <c r="AH10" s="295"/>
      <c r="AI10" s="341"/>
      <c r="AJ10" s="50"/>
      <c r="AK10" s="50"/>
    </row>
    <row r="11" spans="1:41" ht="4.5" customHeight="1">
      <c r="A11" s="50"/>
      <c r="B11" s="50"/>
      <c r="C11" s="53"/>
      <c r="AI11" s="342"/>
      <c r="AJ11" s="50"/>
      <c r="AK11" s="50"/>
    </row>
    <row r="12" spans="1:41" ht="24" customHeight="1">
      <c r="A12" s="50"/>
      <c r="B12" s="50"/>
      <c r="C12" s="53"/>
      <c r="D12" s="58" t="s">
        <v>98</v>
      </c>
      <c r="E12" s="79"/>
      <c r="F12" s="110" t="s">
        <v>99</v>
      </c>
      <c r="G12" s="136"/>
      <c r="H12" s="136"/>
      <c r="I12" s="136"/>
      <c r="J12" s="136"/>
      <c r="K12" s="136"/>
      <c r="L12" s="136"/>
      <c r="M12" s="136"/>
      <c r="N12" s="136"/>
      <c r="O12" s="136"/>
      <c r="P12" s="136"/>
      <c r="Q12" s="136"/>
      <c r="R12" s="136"/>
      <c r="S12" s="136"/>
      <c r="T12" s="136"/>
      <c r="U12" s="136"/>
      <c r="V12" s="136"/>
      <c r="W12" s="257"/>
      <c r="X12" s="266" t="s">
        <v>100</v>
      </c>
      <c r="Y12" s="275"/>
      <c r="Z12" s="166" t="s">
        <v>29</v>
      </c>
      <c r="AA12" s="179"/>
      <c r="AB12" s="287">
        <v>40</v>
      </c>
      <c r="AC12" s="290" t="s">
        <v>101</v>
      </c>
      <c r="AD12" s="287">
        <v>10</v>
      </c>
      <c r="AE12" s="290" t="s">
        <v>102</v>
      </c>
      <c r="AF12" s="287"/>
      <c r="AG12" s="287">
        <v>1</v>
      </c>
      <c r="AH12" s="290" t="s">
        <v>105</v>
      </c>
      <c r="AI12" s="344"/>
      <c r="AJ12" s="50"/>
      <c r="AK12" s="50"/>
    </row>
    <row r="13" spans="1:41" ht="24" customHeight="1">
      <c r="A13" s="50"/>
      <c r="B13" s="50"/>
      <c r="C13" s="53"/>
      <c r="D13" s="58" t="s">
        <v>106</v>
      </c>
      <c r="E13" s="79"/>
      <c r="F13" s="79"/>
      <c r="G13" s="137" t="s">
        <v>107</v>
      </c>
      <c r="H13" s="137"/>
      <c r="I13" s="137"/>
      <c r="J13" s="137"/>
      <c r="K13" s="137"/>
      <c r="L13" s="137"/>
      <c r="M13" s="137"/>
      <c r="N13" s="137"/>
      <c r="O13" s="137"/>
      <c r="P13" s="137"/>
      <c r="Q13" s="137"/>
      <c r="R13" s="137"/>
      <c r="S13" s="137"/>
      <c r="T13" s="137"/>
      <c r="U13" s="137"/>
      <c r="V13" s="137"/>
      <c r="W13" s="258"/>
      <c r="X13" s="267" t="s">
        <v>108</v>
      </c>
      <c r="Y13" s="276"/>
      <c r="Z13" s="168" t="s">
        <v>110</v>
      </c>
      <c r="AA13" s="181"/>
      <c r="AB13" s="288">
        <v>18</v>
      </c>
      <c r="AC13" s="291" t="s">
        <v>101</v>
      </c>
      <c r="AD13" s="288">
        <v>9</v>
      </c>
      <c r="AE13" s="291" t="s">
        <v>102</v>
      </c>
      <c r="AF13" s="288">
        <v>20</v>
      </c>
      <c r="AG13" s="288"/>
      <c r="AH13" s="291" t="s">
        <v>111</v>
      </c>
      <c r="AI13" s="345"/>
      <c r="AJ13" s="50"/>
      <c r="AK13" s="50"/>
    </row>
    <row r="14" spans="1:41" ht="24" customHeight="1">
      <c r="A14" s="50"/>
      <c r="B14" s="50"/>
      <c r="C14" s="53"/>
      <c r="D14" s="59" t="s">
        <v>35</v>
      </c>
      <c r="E14" s="80"/>
      <c r="F14" s="111" t="s">
        <v>25</v>
      </c>
      <c r="G14" s="138" t="s">
        <v>112</v>
      </c>
      <c r="H14" s="138"/>
      <c r="I14" s="138"/>
      <c r="J14" s="79" t="s">
        <v>113</v>
      </c>
      <c r="K14" s="79"/>
      <c r="L14" s="112" t="s">
        <v>302</v>
      </c>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346"/>
      <c r="AJ14" s="50"/>
      <c r="AK14" s="50"/>
    </row>
    <row r="15" spans="1:41" ht="24" customHeight="1">
      <c r="A15" s="50"/>
      <c r="B15" s="50"/>
      <c r="C15" s="53"/>
      <c r="D15" s="59" t="s">
        <v>115</v>
      </c>
      <c r="E15" s="81"/>
      <c r="F15" s="112" t="s">
        <v>92</v>
      </c>
      <c r="G15" s="112"/>
      <c r="H15" s="112"/>
      <c r="I15" s="112"/>
      <c r="J15" s="161"/>
      <c r="K15" s="165" t="s">
        <v>119</v>
      </c>
      <c r="L15" s="80"/>
      <c r="M15" s="112" t="s">
        <v>92</v>
      </c>
      <c r="N15" s="112"/>
      <c r="O15" s="112"/>
      <c r="P15" s="112"/>
      <c r="Q15" s="112"/>
      <c r="R15" s="161"/>
      <c r="S15" s="59" t="s">
        <v>120</v>
      </c>
      <c r="T15" s="80"/>
      <c r="U15" s="80"/>
      <c r="V15" s="250" t="s">
        <v>1</v>
      </c>
      <c r="W15" s="250"/>
      <c r="X15" s="250"/>
      <c r="Y15" s="250"/>
      <c r="Z15" s="250"/>
      <c r="AA15" s="250"/>
      <c r="AB15" s="250"/>
      <c r="AC15" s="250"/>
      <c r="AD15" s="250"/>
      <c r="AE15" s="250"/>
      <c r="AF15" s="250"/>
      <c r="AG15" s="250"/>
      <c r="AH15" s="250"/>
      <c r="AI15" s="347"/>
      <c r="AJ15" s="50"/>
      <c r="AK15" s="50"/>
    </row>
    <row r="16" spans="1:41" ht="4.5" customHeight="1">
      <c r="A16" s="50"/>
      <c r="B16" s="50"/>
      <c r="C16" s="53"/>
      <c r="AI16" s="342"/>
      <c r="AJ16" s="50"/>
      <c r="AK16" s="50"/>
    </row>
    <row r="17" spans="1:37" ht="24.6" customHeight="1">
      <c r="A17" s="50"/>
      <c r="B17" s="50"/>
      <c r="C17" s="53"/>
      <c r="D17" s="60" t="s">
        <v>93</v>
      </c>
      <c r="E17" s="60"/>
      <c r="F17" s="60"/>
      <c r="G17" s="139" t="s">
        <v>124</v>
      </c>
      <c r="H17" s="153"/>
      <c r="I17" s="153"/>
      <c r="J17" s="157" t="s">
        <v>99</v>
      </c>
      <c r="K17" s="157"/>
      <c r="L17" s="157"/>
      <c r="M17" s="157"/>
      <c r="N17" s="157"/>
      <c r="O17" s="157"/>
      <c r="P17" s="157"/>
      <c r="Q17" s="157"/>
      <c r="R17" s="202" t="s">
        <v>35</v>
      </c>
      <c r="S17" s="214"/>
      <c r="T17" s="229" t="s">
        <v>135</v>
      </c>
      <c r="U17" s="242"/>
      <c r="V17" s="242"/>
      <c r="W17" s="242"/>
      <c r="X17" s="242"/>
      <c r="Y17" s="242"/>
      <c r="Z17" s="242"/>
      <c r="AA17" s="242"/>
      <c r="AB17" s="242"/>
      <c r="AC17" s="242"/>
      <c r="AD17" s="242"/>
      <c r="AE17" s="242"/>
      <c r="AF17" s="242"/>
      <c r="AG17" s="328"/>
      <c r="AH17" s="328"/>
      <c r="AI17" s="348"/>
      <c r="AJ17" s="50"/>
      <c r="AK17" s="50"/>
    </row>
    <row r="18" spans="1:37" ht="24.6" customHeight="1">
      <c r="A18" s="50"/>
      <c r="B18" s="50"/>
      <c r="C18" s="53"/>
      <c r="D18" s="61" t="s">
        <v>103</v>
      </c>
      <c r="E18" s="61"/>
      <c r="F18" s="61"/>
      <c r="G18" s="59" t="s">
        <v>125</v>
      </c>
      <c r="H18" s="80"/>
      <c r="I18" s="157" t="s">
        <v>126</v>
      </c>
      <c r="J18" s="157"/>
      <c r="K18" s="157"/>
      <c r="L18" s="157"/>
      <c r="M18" s="157"/>
      <c r="N18" s="157"/>
      <c r="O18" s="157"/>
      <c r="P18" s="157"/>
      <c r="Q18" s="157"/>
      <c r="R18" s="59" t="s">
        <v>128</v>
      </c>
      <c r="S18" s="80"/>
      <c r="T18" s="157" t="s">
        <v>130</v>
      </c>
      <c r="U18" s="157"/>
      <c r="V18" s="157"/>
      <c r="W18" s="157"/>
      <c r="X18" s="157"/>
      <c r="Y18" s="157"/>
      <c r="Z18" s="59" t="s">
        <v>28</v>
      </c>
      <c r="AA18" s="80"/>
      <c r="AB18" s="157" t="s">
        <v>90</v>
      </c>
      <c r="AC18" s="157"/>
      <c r="AD18" s="157"/>
      <c r="AE18" s="157"/>
      <c r="AF18" s="157"/>
      <c r="AG18" s="157"/>
      <c r="AH18" s="157"/>
      <c r="AI18" s="349"/>
      <c r="AJ18" s="50"/>
      <c r="AK18" s="50"/>
    </row>
    <row r="19" spans="1:37" ht="24.6" customHeight="1">
      <c r="A19" s="50"/>
      <c r="B19" s="50"/>
      <c r="C19" s="53"/>
      <c r="D19" s="61" t="s">
        <v>131</v>
      </c>
      <c r="E19" s="61"/>
      <c r="F19" s="61"/>
      <c r="G19" s="59" t="s">
        <v>125</v>
      </c>
      <c r="H19" s="80"/>
      <c r="I19" s="157" t="s">
        <v>132</v>
      </c>
      <c r="J19" s="157"/>
      <c r="K19" s="157"/>
      <c r="L19" s="157"/>
      <c r="M19" s="157"/>
      <c r="N19" s="157"/>
      <c r="O19" s="157"/>
      <c r="P19" s="157"/>
      <c r="Q19" s="157"/>
      <c r="R19" s="59" t="s">
        <v>128</v>
      </c>
      <c r="S19" s="80"/>
      <c r="T19" s="157" t="s">
        <v>121</v>
      </c>
      <c r="U19" s="157"/>
      <c r="V19" s="157"/>
      <c r="W19" s="157"/>
      <c r="X19" s="157"/>
      <c r="Y19" s="157"/>
      <c r="Z19" s="59" t="s">
        <v>28</v>
      </c>
      <c r="AA19" s="80"/>
      <c r="AB19" s="157" t="s">
        <v>90</v>
      </c>
      <c r="AC19" s="157"/>
      <c r="AD19" s="157"/>
      <c r="AE19" s="157"/>
      <c r="AF19" s="157"/>
      <c r="AG19" s="157"/>
      <c r="AH19" s="157"/>
      <c r="AI19" s="349"/>
      <c r="AJ19" s="50"/>
      <c r="AK19" s="50"/>
    </row>
    <row r="20" spans="1:37" ht="5.25" customHeight="1">
      <c r="A20" s="50"/>
      <c r="B20" s="50"/>
      <c r="C20" s="53"/>
      <c r="AI20" s="342"/>
      <c r="AJ20" s="50"/>
      <c r="AK20" s="50"/>
    </row>
    <row r="21" spans="1:37" ht="14.25" customHeight="1">
      <c r="A21" s="50"/>
      <c r="B21" s="50"/>
      <c r="C21" s="53"/>
      <c r="D21" s="62" t="s">
        <v>133</v>
      </c>
      <c r="E21" s="82" t="s">
        <v>136</v>
      </c>
      <c r="F21" s="113"/>
      <c r="G21" s="113"/>
      <c r="H21" s="113"/>
      <c r="I21" s="113"/>
      <c r="J21" s="162"/>
      <c r="K21" s="59" t="s">
        <v>137</v>
      </c>
      <c r="L21" s="80"/>
      <c r="M21" s="80"/>
      <c r="N21" s="80"/>
      <c r="O21" s="80"/>
      <c r="P21" s="80"/>
      <c r="Q21" s="80"/>
      <c r="R21" s="98"/>
      <c r="S21" s="82" t="s">
        <v>136</v>
      </c>
      <c r="T21" s="113"/>
      <c r="U21" s="113"/>
      <c r="V21" s="113"/>
      <c r="W21" s="113"/>
      <c r="X21" s="113"/>
      <c r="Y21" s="162"/>
      <c r="Z21" s="59" t="s">
        <v>137</v>
      </c>
      <c r="AA21" s="80"/>
      <c r="AB21" s="80"/>
      <c r="AC21" s="80"/>
      <c r="AD21" s="80"/>
      <c r="AE21" s="80"/>
      <c r="AF21" s="80"/>
      <c r="AG21" s="80"/>
      <c r="AH21" s="80"/>
      <c r="AI21" s="350"/>
      <c r="AJ21" s="50"/>
      <c r="AK21" s="50"/>
    </row>
    <row r="22" spans="1:37" ht="21.95" customHeight="1">
      <c r="A22" s="50"/>
      <c r="B22" s="50"/>
      <c r="C22" s="53"/>
      <c r="D22" s="63"/>
      <c r="E22" s="83" t="s">
        <v>139</v>
      </c>
      <c r="F22" s="83"/>
      <c r="G22" s="83"/>
      <c r="H22" s="83"/>
      <c r="I22" s="158"/>
      <c r="J22" s="158"/>
      <c r="K22" s="166"/>
      <c r="L22" s="179"/>
      <c r="M22" s="179"/>
      <c r="N22" s="179"/>
      <c r="O22" s="179"/>
      <c r="P22" s="179"/>
      <c r="Q22" s="179"/>
      <c r="R22" s="203"/>
      <c r="S22" s="83" t="s">
        <v>140</v>
      </c>
      <c r="T22" s="83"/>
      <c r="U22" s="83"/>
      <c r="V22" s="83"/>
      <c r="W22" s="83"/>
      <c r="X22" s="158" t="s">
        <v>142</v>
      </c>
      <c r="Y22" s="158"/>
      <c r="Z22" s="259" t="s">
        <v>143</v>
      </c>
      <c r="AA22" s="259"/>
      <c r="AB22" s="259"/>
      <c r="AC22" s="259"/>
      <c r="AD22" s="259"/>
      <c r="AE22" s="259"/>
      <c r="AF22" s="259"/>
      <c r="AG22" s="259"/>
      <c r="AH22" s="259"/>
      <c r="AI22" s="351"/>
      <c r="AJ22" s="50"/>
      <c r="AK22" s="50"/>
    </row>
    <row r="23" spans="1:37" ht="21.95" customHeight="1">
      <c r="A23" s="50"/>
      <c r="B23" s="50"/>
      <c r="C23" s="53"/>
      <c r="D23" s="63"/>
      <c r="E23" s="84" t="s">
        <v>2</v>
      </c>
      <c r="F23" s="84"/>
      <c r="G23" s="84"/>
      <c r="H23" s="84"/>
      <c r="I23" s="159" t="s">
        <v>142</v>
      </c>
      <c r="J23" s="159"/>
      <c r="K23" s="167" t="s">
        <v>143</v>
      </c>
      <c r="L23" s="180"/>
      <c r="M23" s="180"/>
      <c r="N23" s="180"/>
      <c r="O23" s="180"/>
      <c r="P23" s="180"/>
      <c r="Q23" s="180"/>
      <c r="R23" s="204"/>
      <c r="S23" s="85" t="s">
        <v>147</v>
      </c>
      <c r="T23" s="85"/>
      <c r="U23" s="85"/>
      <c r="V23" s="85"/>
      <c r="W23" s="85"/>
      <c r="X23" s="159"/>
      <c r="Y23" s="159"/>
      <c r="Z23" s="260"/>
      <c r="AA23" s="260"/>
      <c r="AB23" s="260"/>
      <c r="AC23" s="260"/>
      <c r="AD23" s="260"/>
      <c r="AE23" s="260"/>
      <c r="AF23" s="260"/>
      <c r="AG23" s="260"/>
      <c r="AH23" s="260"/>
      <c r="AI23" s="352"/>
      <c r="AJ23" s="50"/>
      <c r="AK23" s="50"/>
    </row>
    <row r="24" spans="1:37" ht="21.95" customHeight="1">
      <c r="A24" s="50"/>
      <c r="B24" s="50"/>
      <c r="C24" s="53"/>
      <c r="D24" s="63"/>
      <c r="E24" s="85" t="s">
        <v>150</v>
      </c>
      <c r="F24" s="85"/>
      <c r="G24" s="85"/>
      <c r="H24" s="85"/>
      <c r="I24" s="159" t="s">
        <v>142</v>
      </c>
      <c r="J24" s="159"/>
      <c r="K24" s="167" t="s">
        <v>143</v>
      </c>
      <c r="L24" s="180"/>
      <c r="M24" s="180"/>
      <c r="N24" s="180"/>
      <c r="O24" s="180"/>
      <c r="P24" s="180"/>
      <c r="Q24" s="180"/>
      <c r="R24" s="204"/>
      <c r="S24" s="215" t="s">
        <v>152</v>
      </c>
      <c r="T24" s="230"/>
      <c r="U24" s="230"/>
      <c r="V24" s="230"/>
      <c r="W24" s="230"/>
      <c r="X24" s="160"/>
      <c r="Y24" s="160"/>
      <c r="Z24" s="281"/>
      <c r="AA24" s="281"/>
      <c r="AB24" s="281"/>
      <c r="AC24" s="281"/>
      <c r="AD24" s="281"/>
      <c r="AE24" s="281"/>
      <c r="AF24" s="281"/>
      <c r="AG24" s="281"/>
      <c r="AH24" s="281"/>
      <c r="AI24" s="353"/>
      <c r="AJ24" s="50"/>
      <c r="AK24" s="50"/>
    </row>
    <row r="25" spans="1:37" ht="21.95" customHeight="1">
      <c r="A25" s="50"/>
      <c r="B25" s="50"/>
      <c r="C25" s="53"/>
      <c r="D25" s="64"/>
      <c r="E25" s="86" t="s">
        <v>154</v>
      </c>
      <c r="F25" s="86"/>
      <c r="G25" s="86"/>
      <c r="H25" s="86"/>
      <c r="I25" s="160" t="s">
        <v>142</v>
      </c>
      <c r="J25" s="160"/>
      <c r="K25" s="168" t="s">
        <v>143</v>
      </c>
      <c r="L25" s="181"/>
      <c r="M25" s="181"/>
      <c r="N25" s="181"/>
      <c r="O25" s="181"/>
      <c r="P25" s="181"/>
      <c r="Q25" s="181"/>
      <c r="R25" s="205"/>
      <c r="S25" s="216"/>
      <c r="T25" s="231"/>
      <c r="U25" s="231"/>
      <c r="V25" s="231"/>
      <c r="W25" s="231"/>
      <c r="X25" s="231"/>
      <c r="Y25" s="231"/>
      <c r="Z25" s="282" t="s">
        <v>39</v>
      </c>
      <c r="AA25" s="286"/>
      <c r="AB25" s="286"/>
      <c r="AC25" s="286"/>
      <c r="AD25" s="296" t="s">
        <v>155</v>
      </c>
      <c r="AE25" s="286"/>
      <c r="AF25" s="296" t="s">
        <v>156</v>
      </c>
      <c r="AG25" s="296"/>
      <c r="AH25" s="296"/>
      <c r="AI25" s="354"/>
      <c r="AJ25" s="50"/>
      <c r="AK25" s="50"/>
    </row>
    <row r="26" spans="1:37" ht="5.25" customHeight="1">
      <c r="A26" s="50"/>
      <c r="B26" s="50"/>
      <c r="C26" s="53"/>
      <c r="S26" s="217"/>
      <c r="AI26" s="342"/>
      <c r="AJ26" s="50"/>
      <c r="AK26" s="50"/>
    </row>
    <row r="27" spans="1:37" ht="18.75" customHeight="1">
      <c r="A27" s="50"/>
      <c r="B27" s="50"/>
      <c r="C27" s="53"/>
      <c r="D27" s="65" t="s">
        <v>157</v>
      </c>
      <c r="E27" s="87" t="s">
        <v>158</v>
      </c>
      <c r="F27" s="88"/>
      <c r="G27" s="140" t="s">
        <v>11</v>
      </c>
      <c r="H27" s="140"/>
      <c r="I27" s="140" t="s">
        <v>160</v>
      </c>
      <c r="J27" s="140"/>
      <c r="K27" s="140" t="s">
        <v>161</v>
      </c>
      <c r="L27" s="140"/>
      <c r="M27" s="189" t="s">
        <v>163</v>
      </c>
      <c r="N27" s="189"/>
      <c r="O27" s="140" t="s">
        <v>164</v>
      </c>
      <c r="P27" s="140"/>
      <c r="Q27" s="140" t="s">
        <v>165</v>
      </c>
      <c r="R27" s="206"/>
      <c r="S27" s="218" t="s">
        <v>166</v>
      </c>
      <c r="T27" s="232"/>
      <c r="V27" s="65" t="s">
        <v>167</v>
      </c>
      <c r="W27" s="60"/>
      <c r="X27" s="60"/>
      <c r="Y27" s="60"/>
      <c r="Z27" s="60"/>
      <c r="AA27" s="60"/>
      <c r="AB27" s="60"/>
      <c r="AC27" s="60"/>
      <c r="AD27" s="297" t="s">
        <v>169</v>
      </c>
      <c r="AE27" s="309"/>
      <c r="AF27" s="324" t="s">
        <v>170</v>
      </c>
      <c r="AG27" s="329"/>
      <c r="AH27" s="329"/>
      <c r="AI27" s="355"/>
      <c r="AJ27" s="50"/>
      <c r="AK27" s="50"/>
    </row>
    <row r="28" spans="1:37" ht="18.75" customHeight="1">
      <c r="A28" s="50"/>
      <c r="B28" s="50"/>
      <c r="C28" s="53"/>
      <c r="D28" s="65"/>
      <c r="E28" s="88"/>
      <c r="F28" s="88"/>
      <c r="G28" s="140"/>
      <c r="H28" s="140"/>
      <c r="I28" s="140"/>
      <c r="J28" s="140"/>
      <c r="K28" s="140"/>
      <c r="L28" s="140"/>
      <c r="M28" s="189"/>
      <c r="N28" s="189"/>
      <c r="O28" s="140"/>
      <c r="P28" s="140"/>
      <c r="Q28" s="140"/>
      <c r="R28" s="206"/>
      <c r="S28" s="219"/>
      <c r="T28" s="233"/>
      <c r="V28" s="60"/>
      <c r="W28" s="60"/>
      <c r="X28" s="60"/>
      <c r="Y28" s="60"/>
      <c r="Z28" s="60"/>
      <c r="AA28" s="60"/>
      <c r="AB28" s="60"/>
      <c r="AC28" s="60"/>
      <c r="AD28" s="298" t="s">
        <v>11</v>
      </c>
      <c r="AE28" s="310" t="s">
        <v>172</v>
      </c>
      <c r="AF28" s="325" t="s">
        <v>173</v>
      </c>
      <c r="AG28" s="330"/>
      <c r="AH28" s="339" t="s">
        <v>174</v>
      </c>
      <c r="AI28" s="356"/>
      <c r="AJ28" s="50"/>
      <c r="AK28" s="50"/>
    </row>
    <row r="29" spans="1:37" ht="21.95" customHeight="1">
      <c r="A29" s="50"/>
      <c r="B29" s="50"/>
      <c r="C29" s="53"/>
      <c r="D29" s="65"/>
      <c r="E29" s="89" t="s">
        <v>175</v>
      </c>
      <c r="F29" s="114" t="s">
        <v>173</v>
      </c>
      <c r="G29" s="141"/>
      <c r="H29" s="141"/>
      <c r="I29" s="141"/>
      <c r="J29" s="141"/>
      <c r="K29" s="141"/>
      <c r="L29" s="141"/>
      <c r="M29" s="141"/>
      <c r="N29" s="141"/>
      <c r="O29" s="141"/>
      <c r="P29" s="141"/>
      <c r="Q29" s="141"/>
      <c r="R29" s="207"/>
      <c r="S29" s="220">
        <f t="shared" ref="S29:S34" si="0">SUM(G29:R29)</f>
        <v>0</v>
      </c>
      <c r="T29" s="234"/>
      <c r="U29" s="243"/>
      <c r="V29" s="251" t="s">
        <v>175</v>
      </c>
      <c r="W29" s="259" t="s">
        <v>90</v>
      </c>
      <c r="X29" s="259"/>
      <c r="Y29" s="259"/>
      <c r="Z29" s="259"/>
      <c r="AA29" s="259"/>
      <c r="AB29" s="259"/>
      <c r="AC29" s="259"/>
      <c r="AD29" s="299"/>
      <c r="AE29" s="311" t="s">
        <v>142</v>
      </c>
      <c r="AF29" s="302"/>
      <c r="AG29" s="331"/>
      <c r="AH29" s="331" t="s">
        <v>142</v>
      </c>
      <c r="AI29" s="357"/>
      <c r="AJ29" s="50"/>
      <c r="AK29" s="50"/>
    </row>
    <row r="30" spans="1:37" ht="21.95" customHeight="1">
      <c r="A30" s="50"/>
      <c r="B30" s="50"/>
      <c r="C30" s="53"/>
      <c r="D30" s="65"/>
      <c r="E30" s="89"/>
      <c r="F30" s="114" t="s">
        <v>174</v>
      </c>
      <c r="G30" s="141"/>
      <c r="H30" s="141"/>
      <c r="I30" s="141">
        <v>1</v>
      </c>
      <c r="J30" s="141"/>
      <c r="K30" s="141"/>
      <c r="L30" s="141"/>
      <c r="M30" s="141"/>
      <c r="N30" s="141"/>
      <c r="O30" s="141"/>
      <c r="P30" s="141"/>
      <c r="Q30" s="141"/>
      <c r="R30" s="207"/>
      <c r="S30" s="220">
        <f t="shared" si="0"/>
        <v>1</v>
      </c>
      <c r="T30" s="234"/>
      <c r="U30" s="243"/>
      <c r="V30" s="252"/>
      <c r="W30" s="260"/>
      <c r="X30" s="260"/>
      <c r="Y30" s="260"/>
      <c r="Z30" s="260"/>
      <c r="AA30" s="260"/>
      <c r="AB30" s="260"/>
      <c r="AC30" s="260"/>
      <c r="AD30" s="300"/>
      <c r="AE30" s="312"/>
      <c r="AF30" s="300"/>
      <c r="AG30" s="332"/>
      <c r="AH30" s="332"/>
      <c r="AI30" s="358"/>
      <c r="AJ30" s="50"/>
      <c r="AK30" s="50"/>
    </row>
    <row r="31" spans="1:37" ht="21.95" customHeight="1">
      <c r="A31" s="50"/>
      <c r="B31" s="50"/>
      <c r="C31" s="53"/>
      <c r="D31" s="65"/>
      <c r="E31" s="89" t="s">
        <v>177</v>
      </c>
      <c r="F31" s="114" t="s">
        <v>173</v>
      </c>
      <c r="G31" s="141">
        <v>1</v>
      </c>
      <c r="H31" s="141"/>
      <c r="I31" s="141"/>
      <c r="J31" s="141"/>
      <c r="K31" s="141">
        <v>2</v>
      </c>
      <c r="L31" s="141"/>
      <c r="M31" s="141">
        <v>1</v>
      </c>
      <c r="N31" s="141"/>
      <c r="O31" s="141"/>
      <c r="P31" s="141"/>
      <c r="Q31" s="141"/>
      <c r="R31" s="207"/>
      <c r="S31" s="220">
        <f t="shared" si="0"/>
        <v>4</v>
      </c>
      <c r="T31" s="234"/>
      <c r="U31" s="243"/>
      <c r="V31" s="252"/>
      <c r="W31" s="260"/>
      <c r="X31" s="260"/>
      <c r="Y31" s="260"/>
      <c r="Z31" s="260"/>
      <c r="AA31" s="260"/>
      <c r="AB31" s="260"/>
      <c r="AC31" s="260"/>
      <c r="AD31" s="300"/>
      <c r="AE31" s="312"/>
      <c r="AF31" s="300"/>
      <c r="AG31" s="332"/>
      <c r="AH31" s="332"/>
      <c r="AI31" s="358"/>
      <c r="AJ31" s="50"/>
      <c r="AK31" s="50"/>
    </row>
    <row r="32" spans="1:37" ht="21.95" customHeight="1">
      <c r="A32" s="50"/>
      <c r="B32" s="50"/>
      <c r="C32" s="53"/>
      <c r="D32" s="65"/>
      <c r="E32" s="90"/>
      <c r="F32" s="115" t="s">
        <v>174</v>
      </c>
      <c r="G32" s="142">
        <v>1</v>
      </c>
      <c r="H32" s="142"/>
      <c r="I32" s="142"/>
      <c r="J32" s="142"/>
      <c r="K32" s="142"/>
      <c r="L32" s="142"/>
      <c r="M32" s="142">
        <v>3</v>
      </c>
      <c r="N32" s="142"/>
      <c r="O32" s="142"/>
      <c r="P32" s="142"/>
      <c r="Q32" s="142"/>
      <c r="R32" s="119"/>
      <c r="S32" s="221">
        <f t="shared" si="0"/>
        <v>4</v>
      </c>
      <c r="T32" s="235"/>
      <c r="U32" s="243"/>
      <c r="V32" s="253"/>
      <c r="W32" s="123"/>
      <c r="X32" s="123"/>
      <c r="Y32" s="123"/>
      <c r="Z32" s="123"/>
      <c r="AA32" s="123"/>
      <c r="AB32" s="123"/>
      <c r="AC32" s="123"/>
      <c r="AD32" s="301"/>
      <c r="AE32" s="313"/>
      <c r="AF32" s="326"/>
      <c r="AG32" s="333"/>
      <c r="AH32" s="333"/>
      <c r="AI32" s="359"/>
      <c r="AJ32" s="50"/>
      <c r="AK32" s="50"/>
    </row>
    <row r="33" spans="1:37" ht="21.95" customHeight="1">
      <c r="A33" s="50"/>
      <c r="B33" s="50"/>
      <c r="C33" s="53"/>
      <c r="D33" s="66"/>
      <c r="E33" s="91"/>
      <c r="F33" s="116" t="s">
        <v>166</v>
      </c>
      <c r="G33" s="143">
        <f>SUM(G29:H32)</f>
        <v>2</v>
      </c>
      <c r="H33" s="143"/>
      <c r="I33" s="143">
        <f>SUM(I29:J32)</f>
        <v>1</v>
      </c>
      <c r="J33" s="143"/>
      <c r="K33" s="143">
        <f>SUM(K29:L32)</f>
        <v>2</v>
      </c>
      <c r="L33" s="143"/>
      <c r="M33" s="143">
        <f>SUM(M29:N32)</f>
        <v>4</v>
      </c>
      <c r="N33" s="143"/>
      <c r="O33" s="143">
        <f>SUM(O29:P32)</f>
        <v>0</v>
      </c>
      <c r="P33" s="143"/>
      <c r="Q33" s="143">
        <f>SUM(Q29:R32)</f>
        <v>0</v>
      </c>
      <c r="R33" s="143"/>
      <c r="S33" s="222">
        <f t="shared" si="0"/>
        <v>9</v>
      </c>
      <c r="T33" s="236"/>
      <c r="U33" s="243"/>
      <c r="V33" s="251" t="s">
        <v>177</v>
      </c>
      <c r="W33" s="166" t="s">
        <v>90</v>
      </c>
      <c r="X33" s="179"/>
      <c r="Y33" s="179"/>
      <c r="Z33" s="179"/>
      <c r="AA33" s="179"/>
      <c r="AB33" s="179"/>
      <c r="AC33" s="203"/>
      <c r="AD33" s="302" t="s">
        <v>142</v>
      </c>
      <c r="AE33" s="314"/>
      <c r="AF33" s="302" t="s">
        <v>142</v>
      </c>
      <c r="AG33" s="331"/>
      <c r="AH33" s="331"/>
      <c r="AI33" s="357"/>
      <c r="AJ33" s="50"/>
      <c r="AK33" s="50"/>
    </row>
    <row r="34" spans="1:37" ht="21.95" customHeight="1">
      <c r="A34" s="50"/>
      <c r="B34" s="50"/>
      <c r="C34" s="53"/>
      <c r="D34" s="66"/>
      <c r="E34" s="92"/>
      <c r="F34" s="117" t="s">
        <v>179</v>
      </c>
      <c r="G34" s="144">
        <f>SUM(G29,G31)</f>
        <v>1</v>
      </c>
      <c r="H34" s="144"/>
      <c r="I34" s="144">
        <f>SUM(I29,I31)</f>
        <v>0</v>
      </c>
      <c r="J34" s="144"/>
      <c r="K34" s="144">
        <f>SUM(K29,K31)</f>
        <v>2</v>
      </c>
      <c r="L34" s="144"/>
      <c r="M34" s="144">
        <f>SUM(M29,M31)</f>
        <v>1</v>
      </c>
      <c r="N34" s="144"/>
      <c r="O34" s="144">
        <f>SUM(O29,O31)</f>
        <v>0</v>
      </c>
      <c r="P34" s="144"/>
      <c r="Q34" s="144">
        <f>SUM(Q29,Q31)</f>
        <v>0</v>
      </c>
      <c r="R34" s="208"/>
      <c r="S34" s="223">
        <f t="shared" si="0"/>
        <v>4</v>
      </c>
      <c r="T34" s="208"/>
      <c r="U34" s="243"/>
      <c r="V34" s="252"/>
      <c r="W34" s="261" t="s">
        <v>90</v>
      </c>
      <c r="X34" s="268"/>
      <c r="Y34" s="268"/>
      <c r="Z34" s="268"/>
      <c r="AA34" s="268"/>
      <c r="AB34" s="268"/>
      <c r="AC34" s="292"/>
      <c r="AD34" s="303" t="s">
        <v>142</v>
      </c>
      <c r="AE34" s="315"/>
      <c r="AF34" s="301"/>
      <c r="AG34" s="334"/>
      <c r="AH34" s="334" t="s">
        <v>142</v>
      </c>
      <c r="AI34" s="360"/>
      <c r="AJ34" s="50"/>
      <c r="AK34" s="50"/>
    </row>
    <row r="35" spans="1:37" ht="2.25" customHeight="1">
      <c r="A35" s="50"/>
      <c r="B35" s="50"/>
      <c r="C35" s="53"/>
      <c r="D35" s="67"/>
      <c r="E35" s="93"/>
      <c r="F35" s="118"/>
      <c r="G35" s="145"/>
      <c r="H35" s="145"/>
      <c r="I35" s="145"/>
      <c r="J35" s="145"/>
      <c r="K35" s="145"/>
      <c r="L35" s="145"/>
      <c r="M35" s="145"/>
      <c r="N35" s="145"/>
      <c r="O35" s="145"/>
      <c r="P35" s="145"/>
      <c r="Q35" s="145"/>
      <c r="R35" s="145"/>
      <c r="S35" s="145"/>
      <c r="T35" s="145"/>
      <c r="U35" s="243"/>
      <c r="V35" s="252"/>
      <c r="W35" s="262"/>
      <c r="X35" s="269"/>
      <c r="Y35" s="269"/>
      <c r="Z35" s="269"/>
      <c r="AA35" s="269"/>
      <c r="AB35" s="269"/>
      <c r="AC35" s="269"/>
      <c r="AD35" s="301"/>
      <c r="AE35" s="316"/>
      <c r="AF35" s="301"/>
      <c r="AG35" s="334"/>
      <c r="AH35" s="334"/>
      <c r="AI35" s="360"/>
      <c r="AJ35" s="50"/>
      <c r="AK35" s="50"/>
    </row>
    <row r="36" spans="1:37" ht="18.75" customHeight="1">
      <c r="A36" s="50"/>
      <c r="B36" s="50"/>
      <c r="C36" s="53"/>
      <c r="D36" s="68" t="s">
        <v>180</v>
      </c>
      <c r="E36" s="94" t="s">
        <v>183</v>
      </c>
      <c r="F36" s="119"/>
      <c r="G36" s="146"/>
      <c r="H36" s="146"/>
      <c r="I36" s="146"/>
      <c r="J36" s="146"/>
      <c r="K36" s="169" t="s">
        <v>184</v>
      </c>
      <c r="L36" s="182"/>
      <c r="M36" s="190" t="s">
        <v>185</v>
      </c>
      <c r="N36" s="191"/>
      <c r="O36" s="191"/>
      <c r="P36" s="191"/>
      <c r="Q36" s="191"/>
      <c r="R36" s="191"/>
      <c r="S36" s="191"/>
      <c r="T36" s="191"/>
      <c r="U36" s="191"/>
      <c r="V36" s="252"/>
      <c r="W36" s="261"/>
      <c r="X36" s="268"/>
      <c r="Y36" s="268"/>
      <c r="Z36" s="268"/>
      <c r="AA36" s="268"/>
      <c r="AB36" s="268"/>
      <c r="AC36" s="268"/>
      <c r="AD36" s="304"/>
      <c r="AE36" s="317"/>
      <c r="AF36" s="304"/>
      <c r="AG36" s="335"/>
      <c r="AH36" s="335"/>
      <c r="AI36" s="361"/>
      <c r="AJ36" s="50"/>
      <c r="AK36" s="50"/>
    </row>
    <row r="37" spans="1:37" ht="18.75" customHeight="1">
      <c r="A37" s="50"/>
      <c r="B37" s="50"/>
      <c r="C37" s="53"/>
      <c r="D37" s="69"/>
      <c r="E37" s="95"/>
      <c r="F37" s="120"/>
      <c r="G37" s="147"/>
      <c r="H37" s="147"/>
      <c r="I37" s="147"/>
      <c r="J37" s="147"/>
      <c r="K37" s="170"/>
      <c r="L37" s="183"/>
      <c r="M37" s="191"/>
      <c r="N37" s="191"/>
      <c r="O37" s="191"/>
      <c r="P37" s="191"/>
      <c r="Q37" s="191"/>
      <c r="R37" s="191"/>
      <c r="S37" s="191"/>
      <c r="T37" s="191"/>
      <c r="U37" s="191"/>
      <c r="V37" s="253"/>
      <c r="W37" s="168"/>
      <c r="X37" s="181"/>
      <c r="Y37" s="181"/>
      <c r="Z37" s="181"/>
      <c r="AA37" s="181"/>
      <c r="AB37" s="181"/>
      <c r="AC37" s="205"/>
      <c r="AD37" s="305"/>
      <c r="AE37" s="318"/>
      <c r="AF37" s="326"/>
      <c r="AG37" s="333"/>
      <c r="AH37" s="333"/>
      <c r="AI37" s="359"/>
      <c r="AJ37" s="50"/>
      <c r="AK37" s="50"/>
    </row>
    <row r="38" spans="1:37" ht="15" customHeight="1">
      <c r="A38" s="50"/>
      <c r="B38" s="50"/>
      <c r="C38" s="53"/>
      <c r="D38" s="70"/>
      <c r="E38" s="96"/>
      <c r="F38" s="121">
        <v>770</v>
      </c>
      <c r="G38" s="148"/>
      <c r="H38" s="148"/>
      <c r="I38" s="148"/>
      <c r="J38" s="148"/>
      <c r="K38" s="171" t="s">
        <v>187</v>
      </c>
      <c r="L38" s="184"/>
      <c r="M38" s="191"/>
      <c r="N38" s="191"/>
      <c r="O38" s="191"/>
      <c r="P38" s="191"/>
      <c r="Q38" s="191"/>
      <c r="R38" s="191"/>
      <c r="S38" s="191"/>
      <c r="T38" s="191"/>
      <c r="U38" s="191"/>
      <c r="V38" s="254"/>
      <c r="W38" s="263" t="s">
        <v>188</v>
      </c>
      <c r="X38" s="263"/>
      <c r="Y38" s="263"/>
      <c r="Z38" s="263"/>
      <c r="AA38" s="263"/>
      <c r="AB38" s="263"/>
      <c r="AC38" s="263"/>
      <c r="AD38" s="263"/>
      <c r="AE38" s="263"/>
      <c r="AF38" s="263"/>
      <c r="AG38" s="263"/>
      <c r="AH38" s="263"/>
      <c r="AI38" s="362"/>
      <c r="AJ38" s="50"/>
      <c r="AK38" s="50"/>
    </row>
    <row r="39" spans="1:37" ht="6" customHeight="1">
      <c r="A39" s="50"/>
      <c r="B39" s="50"/>
      <c r="C39" s="53"/>
      <c r="E39" s="97"/>
      <c r="AI39" s="342"/>
      <c r="AJ39" s="50"/>
      <c r="AK39" s="50"/>
    </row>
    <row r="40" spans="1:37" ht="15" customHeight="1">
      <c r="A40" s="50"/>
      <c r="B40" s="50"/>
      <c r="C40" s="53"/>
      <c r="D40" s="71" t="s">
        <v>20</v>
      </c>
      <c r="E40" s="98" t="s">
        <v>159</v>
      </c>
      <c r="F40" s="60"/>
      <c r="G40" s="60"/>
      <c r="H40" s="60"/>
      <c r="I40" s="60"/>
      <c r="J40" s="60"/>
      <c r="K40" s="60" t="s">
        <v>189</v>
      </c>
      <c r="L40" s="60"/>
      <c r="M40" s="60"/>
      <c r="N40" s="60" t="s">
        <v>191</v>
      </c>
      <c r="O40" s="60"/>
      <c r="P40" s="60"/>
      <c r="Q40" s="60" t="s">
        <v>19</v>
      </c>
      <c r="R40" s="60"/>
      <c r="S40" s="60"/>
      <c r="T40" s="60" t="s">
        <v>168</v>
      </c>
      <c r="U40" s="60"/>
      <c r="V40" s="60"/>
      <c r="W40" s="60"/>
      <c r="X40" s="59"/>
      <c r="Y40" s="277" t="s">
        <v>192</v>
      </c>
      <c r="Z40" s="283"/>
      <c r="AA40" s="283"/>
      <c r="AB40" s="283"/>
      <c r="AC40" s="283"/>
      <c r="AD40" s="306"/>
      <c r="AE40" s="98" t="s">
        <v>194</v>
      </c>
      <c r="AF40" s="60"/>
      <c r="AG40" s="60"/>
      <c r="AH40" s="60"/>
      <c r="AI40" s="363"/>
      <c r="AJ40" s="50"/>
      <c r="AK40" s="50"/>
    </row>
    <row r="41" spans="1:37" ht="21.95" customHeight="1">
      <c r="A41" s="50"/>
      <c r="B41" s="50"/>
      <c r="C41" s="53"/>
      <c r="D41" s="72"/>
      <c r="E41" s="99" t="s">
        <v>195</v>
      </c>
      <c r="F41" s="122"/>
      <c r="G41" s="122"/>
      <c r="H41" s="122"/>
      <c r="I41" s="122"/>
      <c r="J41" s="122"/>
      <c r="K41" s="172">
        <v>0</v>
      </c>
      <c r="L41" s="172"/>
      <c r="M41" s="172"/>
      <c r="N41" s="172">
        <v>350</v>
      </c>
      <c r="O41" s="172"/>
      <c r="P41" s="172"/>
      <c r="Q41" s="172">
        <v>80</v>
      </c>
      <c r="R41" s="172"/>
      <c r="S41" s="172"/>
      <c r="T41" s="172"/>
      <c r="U41" s="172"/>
      <c r="V41" s="172"/>
      <c r="W41" s="172"/>
      <c r="X41" s="270"/>
      <c r="Y41" s="278">
        <f>SUM(K41:X41)</f>
        <v>430</v>
      </c>
      <c r="Z41" s="284"/>
      <c r="AA41" s="284"/>
      <c r="AB41" s="284"/>
      <c r="AC41" s="284"/>
      <c r="AD41" s="307"/>
      <c r="AE41" s="319"/>
      <c r="AF41" s="172"/>
      <c r="AG41" s="172"/>
      <c r="AH41" s="172"/>
      <c r="AI41" s="364"/>
      <c r="AJ41" s="50"/>
      <c r="AK41" s="50"/>
    </row>
    <row r="42" spans="1:37" ht="21.95" customHeight="1">
      <c r="A42" s="50"/>
      <c r="B42" s="50"/>
      <c r="C42" s="53"/>
      <c r="D42" s="72"/>
      <c r="E42" s="100" t="s">
        <v>196</v>
      </c>
      <c r="F42" s="123"/>
      <c r="G42" s="123"/>
      <c r="H42" s="123"/>
      <c r="I42" s="123"/>
      <c r="J42" s="123"/>
      <c r="K42" s="173"/>
      <c r="L42" s="173"/>
      <c r="M42" s="173"/>
      <c r="N42" s="173">
        <v>50</v>
      </c>
      <c r="O42" s="173"/>
      <c r="P42" s="173"/>
      <c r="Q42" s="173"/>
      <c r="R42" s="173"/>
      <c r="S42" s="173"/>
      <c r="T42" s="173"/>
      <c r="U42" s="173"/>
      <c r="V42" s="173"/>
      <c r="W42" s="173"/>
      <c r="X42" s="271"/>
      <c r="Y42" s="279">
        <f>SUM(K42:X42)</f>
        <v>50</v>
      </c>
      <c r="Z42" s="285"/>
      <c r="AA42" s="285"/>
      <c r="AB42" s="285"/>
      <c r="AC42" s="285"/>
      <c r="AD42" s="308"/>
      <c r="AE42" s="320"/>
      <c r="AF42" s="173"/>
      <c r="AG42" s="173"/>
      <c r="AH42" s="173"/>
      <c r="AI42" s="365"/>
      <c r="AJ42" s="50"/>
      <c r="AK42" s="50"/>
    </row>
    <row r="43" spans="1:37" ht="21.95" customHeight="1">
      <c r="A43" s="50"/>
      <c r="B43" s="50"/>
      <c r="C43" s="53"/>
      <c r="D43" s="72"/>
      <c r="E43" s="100" t="s">
        <v>197</v>
      </c>
      <c r="F43" s="123"/>
      <c r="G43" s="123"/>
      <c r="H43" s="123"/>
      <c r="I43" s="123"/>
      <c r="J43" s="123"/>
      <c r="K43" s="174"/>
      <c r="L43" s="174"/>
      <c r="M43" s="174"/>
      <c r="N43" s="174">
        <v>40</v>
      </c>
      <c r="O43" s="174"/>
      <c r="P43" s="174"/>
      <c r="Q43" s="174"/>
      <c r="R43" s="174"/>
      <c r="S43" s="174"/>
      <c r="T43" s="174"/>
      <c r="U43" s="174"/>
      <c r="V43" s="174"/>
      <c r="W43" s="174"/>
      <c r="X43" s="272"/>
      <c r="Y43" s="279">
        <f>SUM(K43:X43)</f>
        <v>40</v>
      </c>
      <c r="Z43" s="285"/>
      <c r="AA43" s="285"/>
      <c r="AB43" s="285"/>
      <c r="AC43" s="285"/>
      <c r="AD43" s="308"/>
      <c r="AE43" s="321"/>
      <c r="AF43" s="174"/>
      <c r="AG43" s="174"/>
      <c r="AH43" s="174"/>
      <c r="AI43" s="366"/>
      <c r="AJ43" s="50"/>
      <c r="AK43" s="50"/>
    </row>
    <row r="44" spans="1:37" ht="21.95" customHeight="1">
      <c r="A44" s="50"/>
      <c r="B44" s="50"/>
      <c r="C44" s="53"/>
      <c r="D44" s="72"/>
      <c r="E44" s="101" t="s">
        <v>166</v>
      </c>
      <c r="F44" s="124"/>
      <c r="G44" s="124"/>
      <c r="H44" s="124"/>
      <c r="I44" s="124"/>
      <c r="J44" s="102"/>
      <c r="K44" s="175">
        <f>SUM(K41:M43)</f>
        <v>0</v>
      </c>
      <c r="L44" s="185"/>
      <c r="M44" s="185"/>
      <c r="N44" s="194">
        <f>SUM(N41:P43)</f>
        <v>440</v>
      </c>
      <c r="O44" s="185"/>
      <c r="P44" s="185"/>
      <c r="Q44" s="194">
        <f>SUM(Q41:S43)</f>
        <v>80</v>
      </c>
      <c r="R44" s="185"/>
      <c r="S44" s="185"/>
      <c r="T44" s="185">
        <f>SUM(T41:X43)</f>
        <v>0</v>
      </c>
      <c r="U44" s="185"/>
      <c r="V44" s="185"/>
      <c r="W44" s="185"/>
      <c r="X44" s="273"/>
      <c r="Y44" s="175">
        <f>SUM(K44:X44)</f>
        <v>520</v>
      </c>
      <c r="Z44" s="185"/>
      <c r="AA44" s="185"/>
      <c r="AB44" s="185"/>
      <c r="AC44" s="185"/>
      <c r="AD44" s="273"/>
      <c r="AE44" s="194">
        <f>SUM(AE41:AI43)</f>
        <v>0</v>
      </c>
      <c r="AF44" s="185"/>
      <c r="AG44" s="336"/>
      <c r="AH44" s="336"/>
      <c r="AI44" s="273"/>
      <c r="AJ44" s="50"/>
      <c r="AK44" s="50"/>
    </row>
    <row r="45" spans="1:37" ht="2.25" customHeight="1">
      <c r="A45" s="50"/>
      <c r="B45" s="50"/>
      <c r="C45" s="53"/>
      <c r="D45" s="72"/>
      <c r="E45" s="102"/>
      <c r="F45" s="125"/>
      <c r="G45" s="125"/>
      <c r="H45" s="125"/>
      <c r="I45" s="125"/>
      <c r="J45" s="125"/>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367"/>
      <c r="AJ45" s="50"/>
      <c r="AK45" s="50"/>
    </row>
    <row r="46" spans="1:37" ht="22.5" customHeight="1">
      <c r="A46" s="50"/>
      <c r="B46" s="50"/>
      <c r="C46" s="53"/>
      <c r="D46" s="72"/>
      <c r="E46" s="103"/>
      <c r="F46" s="126"/>
      <c r="G46" s="149" t="s">
        <v>198</v>
      </c>
      <c r="H46" s="154"/>
      <c r="I46" s="154"/>
      <c r="J46" s="154"/>
      <c r="K46" s="154"/>
      <c r="L46" s="154"/>
      <c r="M46" s="154"/>
      <c r="N46" s="154"/>
      <c r="O46" s="154"/>
      <c r="P46" s="154"/>
      <c r="Q46" s="154"/>
      <c r="R46" s="154"/>
      <c r="S46" s="154"/>
      <c r="T46" s="154"/>
      <c r="U46" s="244" t="s">
        <v>72</v>
      </c>
      <c r="V46" s="244"/>
      <c r="W46" s="244"/>
      <c r="X46" s="244"/>
      <c r="Y46" s="244"/>
      <c r="Z46" s="244"/>
      <c r="AA46" s="244"/>
      <c r="AB46" s="244"/>
      <c r="AC46" s="244"/>
      <c r="AD46" s="244"/>
      <c r="AE46" s="244"/>
      <c r="AF46" s="244"/>
      <c r="AG46" s="244"/>
      <c r="AH46" s="244"/>
      <c r="AI46" s="368"/>
      <c r="AJ46" s="50"/>
      <c r="AK46" s="50"/>
    </row>
    <row r="47" spans="1:37" ht="3.75" customHeight="1">
      <c r="A47" s="50"/>
      <c r="B47" s="50"/>
      <c r="C47" s="53"/>
      <c r="D47" s="73"/>
      <c r="E47" s="104"/>
      <c r="F47" s="127"/>
      <c r="G47" s="150"/>
      <c r="H47" s="150"/>
      <c r="I47" s="150"/>
      <c r="J47" s="150"/>
      <c r="K47" s="150"/>
      <c r="L47" s="150"/>
      <c r="M47" s="150"/>
      <c r="N47" s="150"/>
      <c r="O47" s="150"/>
      <c r="P47" s="150"/>
      <c r="Q47" s="150"/>
      <c r="R47" s="150"/>
      <c r="S47" s="150"/>
      <c r="T47" s="150"/>
      <c r="U47" s="245"/>
      <c r="V47" s="245"/>
      <c r="W47" s="245"/>
      <c r="X47" s="245"/>
      <c r="Y47" s="245"/>
      <c r="Z47" s="245"/>
      <c r="AA47" s="245"/>
      <c r="AB47" s="245"/>
      <c r="AC47" s="245"/>
      <c r="AD47" s="245"/>
      <c r="AE47" s="245"/>
      <c r="AF47" s="245"/>
      <c r="AG47" s="245"/>
      <c r="AH47" s="245"/>
      <c r="AI47" s="369"/>
      <c r="AJ47" s="50"/>
      <c r="AK47" s="50"/>
    </row>
    <row r="48" spans="1:37" ht="3" customHeight="1">
      <c r="A48" s="50"/>
      <c r="B48" s="50"/>
      <c r="C48" s="53"/>
      <c r="E48" s="97"/>
      <c r="AI48" s="342"/>
      <c r="AJ48" s="50"/>
      <c r="AK48" s="50"/>
    </row>
    <row r="49" spans="1:46" s="49" customFormat="1" ht="8.5" customHeight="1">
      <c r="A49" s="50"/>
      <c r="B49" s="50"/>
      <c r="C49" s="54"/>
      <c r="AI49" s="370"/>
      <c r="AJ49" s="50"/>
      <c r="AK49" s="50"/>
    </row>
    <row r="50" spans="1:46" s="49" customFormat="1" ht="12.75" customHeight="1">
      <c r="A50" s="50"/>
      <c r="B50" s="50"/>
      <c r="C50" s="54"/>
      <c r="D50" s="74">
        <v>6</v>
      </c>
      <c r="E50" s="105" t="s">
        <v>224</v>
      </c>
      <c r="F50" s="128"/>
      <c r="G50" s="128"/>
      <c r="H50" s="128"/>
      <c r="I50" s="128"/>
      <c r="J50" s="128"/>
      <c r="K50" s="128"/>
      <c r="L50" s="128"/>
      <c r="M50" s="128"/>
      <c r="N50" s="128"/>
      <c r="O50" s="128"/>
      <c r="P50" s="128"/>
      <c r="Q50" s="128"/>
      <c r="R50" s="209" t="s">
        <v>226</v>
      </c>
      <c r="S50" s="128"/>
      <c r="T50" s="128"/>
      <c r="U50" s="128"/>
      <c r="V50" s="128"/>
      <c r="W50" s="128"/>
      <c r="X50" s="128"/>
      <c r="Y50" s="128"/>
      <c r="Z50" s="128"/>
      <c r="AA50" s="128"/>
      <c r="AB50" s="128"/>
      <c r="AC50" s="128"/>
      <c r="AD50" s="128"/>
      <c r="AE50" s="128"/>
      <c r="AF50" s="128"/>
      <c r="AG50" s="128"/>
      <c r="AH50" s="128"/>
      <c r="AI50" s="371"/>
      <c r="AJ50" s="50"/>
      <c r="AK50" s="50"/>
      <c r="AL50" s="129"/>
    </row>
    <row r="51" spans="1:46" s="49" customFormat="1" ht="16.5" customHeight="1">
      <c r="A51" s="50"/>
      <c r="B51" s="50"/>
      <c r="C51" s="54"/>
      <c r="D51" s="75" t="s">
        <v>227</v>
      </c>
      <c r="E51" s="106">
        <v>1</v>
      </c>
      <c r="F51" s="129" t="s">
        <v>176</v>
      </c>
      <c r="G51" s="129"/>
      <c r="H51" s="129"/>
      <c r="I51" s="129"/>
      <c r="J51" s="129"/>
      <c r="K51" s="177"/>
      <c r="L51" s="186" t="s">
        <v>228</v>
      </c>
      <c r="M51" s="129"/>
      <c r="N51" s="129"/>
      <c r="O51" s="129"/>
      <c r="Q51" s="177"/>
      <c r="R51" s="186" t="s">
        <v>83</v>
      </c>
      <c r="V51" s="177"/>
      <c r="W51" s="186" t="s">
        <v>229</v>
      </c>
      <c r="Z51" s="177"/>
      <c r="AA51" s="186" t="s">
        <v>148</v>
      </c>
      <c r="AI51" s="372"/>
      <c r="AJ51" s="50"/>
      <c r="AK51" s="50"/>
    </row>
    <row r="52" spans="1:46" s="49" customFormat="1" ht="9" customHeight="1">
      <c r="A52" s="50"/>
      <c r="B52" s="50"/>
      <c r="C52" s="54"/>
      <c r="D52" s="75"/>
      <c r="E52" s="107"/>
      <c r="AI52" s="372"/>
      <c r="AJ52" s="50"/>
      <c r="AK52" s="50"/>
    </row>
    <row r="53" spans="1:46" s="49" customFormat="1" ht="18" customHeight="1">
      <c r="A53" s="50"/>
      <c r="B53" s="50"/>
      <c r="C53" s="54"/>
      <c r="D53" s="75"/>
      <c r="E53" s="106">
        <v>2</v>
      </c>
      <c r="F53" s="129" t="s">
        <v>91</v>
      </c>
      <c r="G53" s="129"/>
      <c r="H53" s="129"/>
      <c r="I53" s="129"/>
      <c r="J53" s="129"/>
      <c r="K53" s="177"/>
      <c r="L53" s="187" t="s">
        <v>89</v>
      </c>
      <c r="N53" s="177"/>
      <c r="O53" s="186" t="s">
        <v>80</v>
      </c>
      <c r="P53" s="197" t="s">
        <v>7</v>
      </c>
      <c r="Q53" s="197"/>
      <c r="R53" s="129" t="s">
        <v>230</v>
      </c>
      <c r="AI53" s="372"/>
      <c r="AJ53" s="50"/>
      <c r="AK53" s="50"/>
      <c r="AT53" s="201"/>
    </row>
    <row r="54" spans="1:46" s="49" customFormat="1" ht="6.5" customHeight="1">
      <c r="A54" s="50"/>
      <c r="B54" s="50"/>
      <c r="C54" s="54"/>
      <c r="D54" s="75"/>
      <c r="E54" s="107"/>
      <c r="AI54" s="372"/>
      <c r="AJ54" s="50"/>
      <c r="AK54" s="50"/>
    </row>
    <row r="55" spans="1:46" s="49" customFormat="1" ht="18" customHeight="1">
      <c r="A55" s="50"/>
      <c r="B55" s="50"/>
      <c r="C55" s="54"/>
      <c r="D55" s="75"/>
      <c r="E55" s="107"/>
      <c r="F55" s="130"/>
      <c r="G55" s="130"/>
      <c r="H55" s="130"/>
      <c r="I55" s="130"/>
      <c r="J55" s="130"/>
      <c r="M55" s="192" t="s">
        <v>231</v>
      </c>
      <c r="P55" s="131" t="s">
        <v>233</v>
      </c>
      <c r="S55" s="224"/>
      <c r="T55" s="224"/>
      <c r="U55" s="224"/>
      <c r="V55" s="129" t="s">
        <v>234</v>
      </c>
      <c r="X55" s="274"/>
      <c r="Y55" s="280"/>
      <c r="Z55" s="186" t="s">
        <v>218</v>
      </c>
      <c r="AE55" s="224"/>
      <c r="AF55" s="224"/>
      <c r="AG55" s="337" t="s">
        <v>236</v>
      </c>
      <c r="AI55" s="372"/>
      <c r="AJ55" s="50"/>
      <c r="AK55" s="50"/>
      <c r="AL55" s="375"/>
      <c r="AM55" s="375"/>
      <c r="AN55" s="375"/>
    </row>
    <row r="56" spans="1:46" s="49" customFormat="1" ht="7.5" customHeight="1">
      <c r="A56" s="50"/>
      <c r="B56" s="50"/>
      <c r="C56" s="54"/>
      <c r="D56" s="75"/>
      <c r="E56" s="107"/>
      <c r="AI56" s="372"/>
      <c r="AJ56" s="50"/>
      <c r="AK56" s="50"/>
    </row>
    <row r="57" spans="1:46" s="49" customFormat="1" ht="18" customHeight="1">
      <c r="A57" s="50"/>
      <c r="B57" s="50"/>
      <c r="C57" s="54"/>
      <c r="D57" s="75"/>
      <c r="E57" s="106">
        <v>3</v>
      </c>
      <c r="F57" s="129" t="s">
        <v>237</v>
      </c>
      <c r="G57" s="129"/>
      <c r="H57" s="129"/>
      <c r="I57" s="129"/>
      <c r="J57" s="129"/>
      <c r="K57" s="177"/>
      <c r="L57" s="186" t="s">
        <v>89</v>
      </c>
      <c r="N57" s="177"/>
      <c r="O57" s="186" t="s">
        <v>80</v>
      </c>
      <c r="P57" s="198" t="s">
        <v>238</v>
      </c>
      <c r="Q57" s="201" t="s">
        <v>239</v>
      </c>
      <c r="R57" s="210"/>
      <c r="S57" s="224"/>
      <c r="T57" s="224"/>
      <c r="U57" s="224"/>
      <c r="V57" s="255" t="s">
        <v>235</v>
      </c>
      <c r="W57" s="255"/>
      <c r="X57" s="255"/>
      <c r="Y57" s="255"/>
      <c r="Z57" s="224"/>
      <c r="AA57" s="224"/>
      <c r="AB57" s="224"/>
      <c r="AC57" s="186" t="s">
        <v>240</v>
      </c>
      <c r="AG57" s="192"/>
      <c r="AI57" s="372"/>
      <c r="AJ57" s="50"/>
      <c r="AK57" s="50"/>
    </row>
    <row r="58" spans="1:46" s="49" customFormat="1" ht="9" customHeight="1">
      <c r="A58" s="50"/>
      <c r="B58" s="50"/>
      <c r="C58" s="54"/>
      <c r="D58" s="75"/>
      <c r="E58" s="108"/>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373"/>
      <c r="AJ58" s="50"/>
      <c r="AK58" s="50"/>
      <c r="AL58" s="131"/>
    </row>
    <row r="59" spans="1:46" s="49" customFormat="1" ht="16.5" customHeight="1">
      <c r="A59" s="50"/>
      <c r="B59" s="50"/>
      <c r="C59" s="54"/>
      <c r="D59" s="75"/>
      <c r="E59" s="108"/>
      <c r="F59" s="131"/>
      <c r="G59" s="131"/>
      <c r="H59" s="131"/>
      <c r="I59" s="131"/>
      <c r="J59" s="131"/>
      <c r="K59" s="131"/>
      <c r="L59" s="131"/>
      <c r="M59" s="131"/>
      <c r="N59" s="131"/>
      <c r="O59" s="131"/>
      <c r="P59" s="131"/>
      <c r="Q59" s="186" t="s">
        <v>307</v>
      </c>
      <c r="R59" s="131"/>
      <c r="S59" s="177"/>
      <c r="T59" s="187" t="s">
        <v>89</v>
      </c>
      <c r="V59" s="177"/>
      <c r="W59" s="186" t="s">
        <v>80</v>
      </c>
      <c r="X59" s="131"/>
      <c r="Y59" s="131" t="s">
        <v>123</v>
      </c>
      <c r="Z59" s="131"/>
      <c r="AA59" s="131"/>
      <c r="AB59" s="131"/>
      <c r="AC59" s="293"/>
      <c r="AD59" s="293"/>
      <c r="AE59" s="293"/>
      <c r="AF59" s="293"/>
      <c r="AG59" s="293"/>
      <c r="AH59" s="293"/>
      <c r="AI59" s="373" t="s">
        <v>10</v>
      </c>
      <c r="AJ59" s="50"/>
      <c r="AK59" s="50"/>
      <c r="AL59" s="376"/>
    </row>
    <row r="60" spans="1:46" s="49" customFormat="1" ht="9" customHeight="1">
      <c r="A60" s="50"/>
      <c r="B60" s="50"/>
      <c r="C60" s="54"/>
      <c r="D60" s="75"/>
      <c r="E60" s="108"/>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373"/>
      <c r="AJ60" s="50"/>
      <c r="AK60" s="50"/>
      <c r="AL60" s="376"/>
    </row>
    <row r="61" spans="1:46" s="49" customFormat="1" ht="15.75" customHeight="1">
      <c r="A61" s="50"/>
      <c r="B61" s="50"/>
      <c r="C61" s="54"/>
      <c r="D61" s="75"/>
      <c r="E61" s="108"/>
      <c r="F61" s="131"/>
      <c r="G61" s="131"/>
      <c r="H61" s="131"/>
      <c r="I61" s="131"/>
      <c r="J61" s="131"/>
      <c r="K61" s="131"/>
      <c r="L61" s="131"/>
      <c r="M61" s="131"/>
      <c r="N61" s="131"/>
      <c r="O61" s="131"/>
      <c r="P61" s="131"/>
      <c r="Q61" s="131" t="s">
        <v>297</v>
      </c>
      <c r="R61" s="131"/>
      <c r="S61" s="177"/>
      <c r="T61" s="187" t="s">
        <v>89</v>
      </c>
      <c r="V61" s="177"/>
      <c r="W61" s="186" t="s">
        <v>80</v>
      </c>
      <c r="X61" s="131"/>
      <c r="Y61" s="131" t="s">
        <v>123</v>
      </c>
      <c r="Z61" s="131"/>
      <c r="AA61" s="131"/>
      <c r="AB61" s="131"/>
      <c r="AC61" s="293"/>
      <c r="AD61" s="293"/>
      <c r="AE61" s="293"/>
      <c r="AF61" s="293"/>
      <c r="AG61" s="293"/>
      <c r="AH61" s="293"/>
      <c r="AI61" s="373" t="s">
        <v>10</v>
      </c>
      <c r="AJ61" s="50"/>
      <c r="AK61" s="50"/>
      <c r="AL61" s="376"/>
    </row>
    <row r="62" spans="1:46" s="49" customFormat="1" ht="12.75" customHeight="1">
      <c r="A62" s="50"/>
      <c r="B62" s="50"/>
      <c r="C62" s="54"/>
      <c r="D62" s="75"/>
      <c r="E62" s="108"/>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373"/>
      <c r="AJ62" s="50"/>
      <c r="AK62" s="50"/>
      <c r="AL62" s="376"/>
    </row>
    <row r="63" spans="1:46" s="49" customFormat="1" ht="16.5" customHeight="1">
      <c r="A63" s="50"/>
      <c r="B63" s="50"/>
      <c r="C63" s="54"/>
      <c r="D63" s="76"/>
      <c r="E63" s="109"/>
      <c r="F63" s="132"/>
      <c r="G63" s="132"/>
      <c r="H63" s="132"/>
      <c r="I63" s="132"/>
      <c r="J63" s="132"/>
      <c r="K63" s="132"/>
      <c r="L63" s="132"/>
      <c r="M63" s="132"/>
      <c r="N63" s="132"/>
      <c r="O63" s="132"/>
      <c r="P63" s="132"/>
      <c r="Q63" s="132" t="s">
        <v>165</v>
      </c>
      <c r="R63" s="132"/>
      <c r="S63" s="225"/>
      <c r="T63" s="237" t="s">
        <v>89</v>
      </c>
      <c r="U63" s="246"/>
      <c r="V63" s="225"/>
      <c r="W63" s="246" t="s">
        <v>80</v>
      </c>
      <c r="X63" s="132"/>
      <c r="Y63" s="132" t="s">
        <v>123</v>
      </c>
      <c r="Z63" s="132"/>
      <c r="AA63" s="132"/>
      <c r="AB63" s="132"/>
      <c r="AC63" s="294"/>
      <c r="AD63" s="294"/>
      <c r="AE63" s="294"/>
      <c r="AF63" s="294"/>
      <c r="AG63" s="294"/>
      <c r="AH63" s="294"/>
      <c r="AI63" s="374" t="s">
        <v>10</v>
      </c>
      <c r="AJ63" s="50"/>
      <c r="AK63" s="50"/>
      <c r="AL63" s="376"/>
    </row>
    <row r="64" spans="1:46" ht="9.75" customHeight="1">
      <c r="A64" s="50"/>
      <c r="B64" s="50"/>
      <c r="AJ64" s="50"/>
      <c r="AK64" s="50"/>
    </row>
    <row r="65" spans="1:37" ht="18.75" hidden="1" customHeight="1">
      <c r="A65" s="50"/>
      <c r="B65" s="50"/>
      <c r="C65" t="s">
        <v>209</v>
      </c>
      <c r="F65" t="s">
        <v>208</v>
      </c>
      <c r="H65" t="s">
        <v>208</v>
      </c>
      <c r="J65" t="s">
        <v>208</v>
      </c>
      <c r="L65" t="s">
        <v>208</v>
      </c>
      <c r="N65" t="s">
        <v>208</v>
      </c>
      <c r="Q65" t="s">
        <v>208</v>
      </c>
      <c r="S65" t="s">
        <v>208</v>
      </c>
      <c r="Z65" t="s">
        <v>210</v>
      </c>
      <c r="AE65" s="322"/>
      <c r="AF65" s="327"/>
      <c r="AG65" s="338"/>
      <c r="AH65" s="338"/>
      <c r="AJ65" s="50"/>
      <c r="AK65" s="50"/>
    </row>
    <row r="66" spans="1:37" ht="18.75" hidden="1" customHeight="1">
      <c r="A66" s="50"/>
      <c r="B66" s="50"/>
      <c r="F66" t="s">
        <v>29</v>
      </c>
      <c r="H66" t="s">
        <v>89</v>
      </c>
      <c r="J66" t="s">
        <v>142</v>
      </c>
      <c r="N66" t="s">
        <v>142</v>
      </c>
      <c r="S66" t="s">
        <v>142</v>
      </c>
      <c r="T66" s="238" t="s">
        <v>142</v>
      </c>
      <c r="U66" s="238"/>
      <c r="Z66" t="s">
        <v>211</v>
      </c>
      <c r="AE66" s="323" t="s">
        <v>214</v>
      </c>
      <c r="AF66" s="327"/>
      <c r="AG66" s="338"/>
      <c r="AH66" s="338"/>
      <c r="AJ66" s="50"/>
      <c r="AK66" s="50"/>
    </row>
    <row r="67" spans="1:37" ht="18.75" hidden="1" customHeight="1">
      <c r="A67" s="50"/>
      <c r="B67" s="50"/>
      <c r="F67" t="s">
        <v>110</v>
      </c>
      <c r="H67" t="s">
        <v>80</v>
      </c>
      <c r="T67" s="238"/>
      <c r="U67" s="238"/>
      <c r="Z67" t="s">
        <v>216</v>
      </c>
      <c r="AE67" t="s">
        <v>151</v>
      </c>
      <c r="AJ67" s="50"/>
      <c r="AK67" s="50"/>
    </row>
    <row r="68" spans="1:37" ht="18.75" hidden="1" customHeight="1">
      <c r="A68" s="50"/>
      <c r="B68" s="50"/>
      <c r="F68" t="s">
        <v>219</v>
      </c>
      <c r="Z68" t="s">
        <v>195</v>
      </c>
      <c r="AE68" t="s">
        <v>217</v>
      </c>
      <c r="AJ68" s="50"/>
      <c r="AK68" s="50"/>
    </row>
    <row r="69" spans="1:37" ht="18.75" hidden="1" customHeight="1">
      <c r="H69" t="s">
        <v>184</v>
      </c>
      <c r="Z69" t="s">
        <v>12</v>
      </c>
    </row>
    <row r="70" spans="1:37" ht="18.75" hidden="1" customHeight="1">
      <c r="H70" t="s">
        <v>187</v>
      </c>
      <c r="Z70" t="s">
        <v>220</v>
      </c>
    </row>
    <row r="71" spans="1:37" ht="18.75" hidden="1" customHeight="1">
      <c r="Z71" t="s">
        <v>221</v>
      </c>
    </row>
    <row r="72" spans="1:37" ht="18.75" hidden="1" customHeight="1">
      <c r="Z72" t="s">
        <v>61</v>
      </c>
    </row>
    <row r="73" spans="1:37" ht="18.75" hidden="1" customHeight="1"/>
  </sheetData>
  <mergeCells count="224">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AC59:AH59"/>
    <mergeCell ref="AC61:AH61"/>
    <mergeCell ref="AC63:AH63"/>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63"/>
  </mergeCells>
  <phoneticPr fontId="29"/>
  <dataValidations count="7">
    <dataValidation type="list" allowBlank="1" showDropDown="0" showInputMessage="1" showErrorMessage="1" sqref="W4:X4 I22:J25 X22:Y24 F46 N7 J7 H7 L7">
      <formula1>$J$66:$J$67</formula1>
    </dataValidation>
    <dataValidation type="list" allowBlank="1" showDropDown="0" showInputMessage="1" showErrorMessage="1" sqref="Z12:AA13">
      <formula1>$F$66:$F$68</formula1>
    </dataValidation>
    <dataValidation type="list" allowBlank="1" showDropDown="0" showInputMessage="1" showErrorMessage="1" sqref="AH36:AH37 AH29:AH34 AD36:AF37 AD29:AF34">
      <formula1>$N$66:$N$67</formula1>
    </dataValidation>
    <dataValidation type="list" allowBlank="1" showDropDown="0" showInputMessage="1" showErrorMessage="1" sqref="K36:K38">
      <formula1>$H$69:$H$70</formula1>
    </dataValidation>
    <dataValidation type="list" allowBlank="1" showDropDown="0" showInputMessage="1" showErrorMessage="1" sqref="AC25 AE25">
      <formula1>$T$66:$T$67</formula1>
    </dataValidation>
    <dataValidation type="list" allowBlank="1" showDropDown="0" showInputMessage="1" showErrorMessage="1" sqref="Q51 Z51 V51 K51 N57 K57 N53 K53">
      <formula1>#REF!</formula1>
    </dataValidation>
    <dataValidation type="list" allowBlank="1" showDropDown="0" showInputMessage="1" showErrorMessage="1" sqref="S63 V63 S59 V59 S61 V61">
      <formula1>$H$77:$H$78</formula1>
    </dataValidation>
  </dataValidations>
  <pageMargins left="0.39370078740157483" right="0.39370078740157483" top="0.43307086614173229" bottom="0.39370078740157483" header="0.11811023622047245" footer="0.11811023622047245"/>
  <pageSetup paperSize="9" scale="76"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AT86"/>
  <sheetViews>
    <sheetView view="pageBreakPreview" topLeftCell="A43" zoomScale="145" zoomScaleSheetLayoutView="145" workbookViewId="0">
      <selection activeCell="J56" sqref="J56"/>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77" t="s">
        <v>58</v>
      </c>
      <c r="C1" s="383"/>
      <c r="D1" s="383"/>
      <c r="E1" s="396"/>
      <c r="F1" s="402" t="s">
        <v>301</v>
      </c>
      <c r="G1" s="404"/>
      <c r="H1" s="404"/>
      <c r="I1" s="407"/>
      <c r="J1" s="411"/>
      <c r="K1" s="413" t="s">
        <v>48</v>
      </c>
      <c r="L1" s="415"/>
      <c r="M1" s="417"/>
      <c r="N1" s="418"/>
      <c r="Q1" s="213" t="s">
        <v>40</v>
      </c>
      <c r="R1" s="228"/>
      <c r="S1" s="432" t="s">
        <v>51</v>
      </c>
      <c r="T1" s="433"/>
      <c r="U1" s="433"/>
      <c r="V1" s="179"/>
      <c r="W1" s="179"/>
      <c r="X1" s="179"/>
      <c r="Y1" s="179"/>
      <c r="Z1" s="179"/>
      <c r="AA1" s="179"/>
      <c r="AB1" s="179"/>
      <c r="AC1" s="179"/>
      <c r="AD1" s="179"/>
      <c r="AE1" s="179"/>
      <c r="AF1" s="179"/>
      <c r="AG1" s="203"/>
    </row>
    <row r="2" spans="2:33" ht="24" customHeight="1">
      <c r="B2" s="378"/>
      <c r="C2" s="384"/>
      <c r="D2" s="384"/>
      <c r="E2" s="397"/>
      <c r="F2" s="403"/>
      <c r="G2" s="405"/>
      <c r="H2" s="405"/>
      <c r="I2" s="408"/>
      <c r="J2" s="403"/>
      <c r="K2" s="405"/>
      <c r="L2" s="405"/>
      <c r="M2" s="408"/>
      <c r="Q2" s="212"/>
      <c r="R2" s="227"/>
      <c r="S2" s="240" t="s">
        <v>28</v>
      </c>
      <c r="T2" s="248"/>
      <c r="U2" s="181"/>
      <c r="V2" s="181"/>
      <c r="W2" s="181"/>
      <c r="X2" s="181"/>
      <c r="Y2" s="181"/>
      <c r="Z2" s="181"/>
      <c r="AA2" s="289" t="s">
        <v>15</v>
      </c>
      <c r="AB2" s="295"/>
      <c r="AC2" s="295"/>
      <c r="AD2" s="295"/>
      <c r="AE2" s="295"/>
      <c r="AF2" s="295"/>
      <c r="AG2" s="450"/>
    </row>
    <row r="3" spans="2:33" ht="3.75" customHeight="1"/>
    <row r="4" spans="2:33" ht="22.5" customHeight="1">
      <c r="B4" s="379" t="s">
        <v>94</v>
      </c>
      <c r="Q4" s="213" t="s">
        <v>96</v>
      </c>
      <c r="R4" s="228"/>
      <c r="S4" s="241" t="s">
        <v>51</v>
      </c>
      <c r="T4" s="249"/>
      <c r="U4" s="249"/>
      <c r="V4" s="179"/>
      <c r="W4" s="179"/>
      <c r="X4" s="179"/>
      <c r="Y4" s="179"/>
      <c r="Z4" s="179"/>
      <c r="AA4" s="179"/>
      <c r="AB4" s="179"/>
      <c r="AC4" s="179"/>
      <c r="AD4" s="179"/>
      <c r="AE4" s="179"/>
      <c r="AF4" s="179"/>
      <c r="AG4" s="203"/>
    </row>
    <row r="5" spans="2:33" ht="22.5" customHeight="1">
      <c r="B5" s="379"/>
      <c r="E5" s="398"/>
      <c r="F5" s="398"/>
      <c r="G5" s="3"/>
      <c r="H5" s="3"/>
      <c r="O5" s="419" t="s">
        <v>223</v>
      </c>
      <c r="Q5" s="212"/>
      <c r="R5" s="227"/>
      <c r="S5" s="240" t="s">
        <v>28</v>
      </c>
      <c r="T5" s="248"/>
      <c r="U5" s="181"/>
      <c r="V5" s="181"/>
      <c r="W5" s="181"/>
      <c r="X5" s="181"/>
      <c r="Y5" s="181"/>
      <c r="Z5" s="181"/>
      <c r="AA5" s="289" t="s">
        <v>15</v>
      </c>
      <c r="AB5" s="295"/>
      <c r="AC5" s="295"/>
      <c r="AD5" s="295"/>
      <c r="AE5" s="295"/>
      <c r="AF5" s="295"/>
      <c r="AG5" s="450"/>
    </row>
    <row r="6" spans="2:33" ht="4.5" customHeight="1"/>
    <row r="7" spans="2:33" ht="24" customHeight="1">
      <c r="B7" s="58" t="s">
        <v>98</v>
      </c>
      <c r="C7" s="79"/>
      <c r="D7" s="110"/>
      <c r="E7" s="136"/>
      <c r="F7" s="136"/>
      <c r="G7" s="136"/>
      <c r="H7" s="136"/>
      <c r="I7" s="136"/>
      <c r="J7" s="136"/>
      <c r="K7" s="136"/>
      <c r="L7" s="136"/>
      <c r="M7" s="136"/>
      <c r="N7" s="136"/>
      <c r="O7" s="136"/>
      <c r="P7" s="136"/>
      <c r="Q7" s="136"/>
      <c r="R7" s="136"/>
      <c r="S7" s="136"/>
      <c r="T7" s="136"/>
      <c r="U7" s="257"/>
      <c r="V7" s="266" t="s">
        <v>100</v>
      </c>
      <c r="W7" s="275"/>
      <c r="X7" s="166"/>
      <c r="Y7" s="179"/>
      <c r="Z7" s="287"/>
      <c r="AA7" s="290" t="s">
        <v>101</v>
      </c>
      <c r="AB7" s="287"/>
      <c r="AC7" s="290" t="s">
        <v>102</v>
      </c>
      <c r="AD7" s="287"/>
      <c r="AE7" s="445"/>
      <c r="AF7" s="290" t="s">
        <v>105</v>
      </c>
      <c r="AG7" s="451"/>
    </row>
    <row r="8" spans="2:33" ht="24" customHeight="1">
      <c r="B8" s="58" t="s">
        <v>106</v>
      </c>
      <c r="C8" s="79"/>
      <c r="D8" s="79"/>
      <c r="E8" s="110"/>
      <c r="F8" s="110"/>
      <c r="G8" s="110"/>
      <c r="H8" s="110"/>
      <c r="I8" s="110"/>
      <c r="J8" s="110"/>
      <c r="K8" s="110"/>
      <c r="L8" s="110"/>
      <c r="M8" s="110"/>
      <c r="N8" s="110"/>
      <c r="O8" s="110"/>
      <c r="P8" s="110"/>
      <c r="Q8" s="110"/>
      <c r="R8" s="110"/>
      <c r="S8" s="110"/>
      <c r="T8" s="110"/>
      <c r="U8" s="434"/>
      <c r="V8" s="267" t="s">
        <v>108</v>
      </c>
      <c r="W8" s="276"/>
      <c r="X8" s="168"/>
      <c r="Y8" s="181"/>
      <c r="Z8" s="288"/>
      <c r="AA8" s="291" t="s">
        <v>101</v>
      </c>
      <c r="AB8" s="288"/>
      <c r="AC8" s="291" t="s">
        <v>102</v>
      </c>
      <c r="AD8" s="288"/>
      <c r="AE8" s="446"/>
      <c r="AF8" s="291" t="s">
        <v>111</v>
      </c>
      <c r="AG8" s="452"/>
    </row>
    <row r="9" spans="2:33" ht="24" customHeight="1">
      <c r="B9" s="59" t="s">
        <v>35</v>
      </c>
      <c r="C9" s="80"/>
      <c r="D9" s="111" t="s">
        <v>25</v>
      </c>
      <c r="E9" s="138"/>
      <c r="F9" s="138"/>
      <c r="G9" s="138"/>
      <c r="H9" s="79" t="s">
        <v>113</v>
      </c>
      <c r="I9" s="79"/>
      <c r="J9" s="157"/>
      <c r="K9" s="157"/>
      <c r="L9" s="157"/>
      <c r="M9" s="157"/>
      <c r="N9" s="157"/>
      <c r="O9" s="157"/>
      <c r="P9" s="157"/>
      <c r="Q9" s="157"/>
      <c r="R9" s="157"/>
      <c r="S9" s="157"/>
      <c r="T9" s="157"/>
      <c r="U9" s="157"/>
      <c r="V9" s="157"/>
      <c r="W9" s="157"/>
      <c r="X9" s="157"/>
      <c r="Y9" s="157"/>
      <c r="Z9" s="157"/>
      <c r="AA9" s="157"/>
      <c r="AB9" s="157"/>
      <c r="AC9" s="157"/>
      <c r="AD9" s="157"/>
      <c r="AE9" s="157"/>
      <c r="AF9" s="157"/>
      <c r="AG9" s="453"/>
    </row>
    <row r="10" spans="2:33" ht="24" customHeight="1">
      <c r="B10" s="59" t="s">
        <v>115</v>
      </c>
      <c r="C10" s="81"/>
      <c r="D10" s="112"/>
      <c r="E10" s="112"/>
      <c r="F10" s="112"/>
      <c r="G10" s="112"/>
      <c r="H10" s="161"/>
      <c r="I10" s="165" t="s">
        <v>119</v>
      </c>
      <c r="J10" s="80"/>
      <c r="K10" s="112"/>
      <c r="L10" s="112"/>
      <c r="M10" s="112"/>
      <c r="N10" s="112"/>
      <c r="O10" s="112"/>
      <c r="P10" s="161"/>
      <c r="Q10" s="59" t="s">
        <v>120</v>
      </c>
      <c r="R10" s="80"/>
      <c r="S10" s="80"/>
      <c r="T10" s="157"/>
      <c r="U10" s="157"/>
      <c r="V10" s="157"/>
      <c r="W10" s="157"/>
      <c r="X10" s="157"/>
      <c r="Y10" s="157"/>
      <c r="Z10" s="157"/>
      <c r="AA10" s="157"/>
      <c r="AB10" s="157"/>
      <c r="AC10" s="157"/>
      <c r="AD10" s="157"/>
      <c r="AE10" s="157"/>
      <c r="AF10" s="157"/>
      <c r="AG10" s="453"/>
    </row>
    <row r="11" spans="2:33" ht="4.5" customHeight="1"/>
    <row r="12" spans="2:33" ht="24.6" customHeight="1">
      <c r="B12" s="60" t="s">
        <v>93</v>
      </c>
      <c r="C12" s="60"/>
      <c r="D12" s="60"/>
      <c r="E12" s="139" t="s">
        <v>124</v>
      </c>
      <c r="F12" s="153"/>
      <c r="G12" s="153"/>
      <c r="H12" s="157"/>
      <c r="I12" s="157"/>
      <c r="J12" s="157"/>
      <c r="K12" s="157"/>
      <c r="L12" s="157"/>
      <c r="M12" s="157"/>
      <c r="N12" s="157"/>
      <c r="O12" s="157"/>
      <c r="P12" s="202" t="s">
        <v>35</v>
      </c>
      <c r="Q12" s="214"/>
      <c r="R12" s="229"/>
      <c r="S12" s="242"/>
      <c r="T12" s="242"/>
      <c r="U12" s="242"/>
      <c r="V12" s="242"/>
      <c r="W12" s="242"/>
      <c r="X12" s="242"/>
      <c r="Y12" s="242"/>
      <c r="Z12" s="242"/>
      <c r="AA12" s="242"/>
      <c r="AB12" s="242"/>
      <c r="AC12" s="242"/>
      <c r="AD12" s="242"/>
      <c r="AE12" s="328"/>
      <c r="AF12" s="328"/>
      <c r="AG12" s="454"/>
    </row>
    <row r="13" spans="2:33" ht="24.6" customHeight="1">
      <c r="B13" s="61" t="s">
        <v>103</v>
      </c>
      <c r="C13" s="61"/>
      <c r="D13" s="61"/>
      <c r="E13" s="59" t="s">
        <v>125</v>
      </c>
      <c r="F13" s="80"/>
      <c r="G13" s="157"/>
      <c r="H13" s="157"/>
      <c r="I13" s="157"/>
      <c r="J13" s="157"/>
      <c r="K13" s="157"/>
      <c r="L13" s="157"/>
      <c r="M13" s="157"/>
      <c r="N13" s="157"/>
      <c r="O13" s="157"/>
      <c r="P13" s="59" t="s">
        <v>128</v>
      </c>
      <c r="Q13" s="80"/>
      <c r="R13" s="157"/>
      <c r="S13" s="157"/>
      <c r="T13" s="157"/>
      <c r="U13" s="157"/>
      <c r="V13" s="157"/>
      <c r="W13" s="157"/>
      <c r="X13" s="59" t="s">
        <v>28</v>
      </c>
      <c r="Y13" s="80"/>
      <c r="Z13" s="157"/>
      <c r="AA13" s="157"/>
      <c r="AB13" s="157"/>
      <c r="AC13" s="157"/>
      <c r="AD13" s="157"/>
      <c r="AE13" s="157"/>
      <c r="AF13" s="157"/>
      <c r="AG13" s="453"/>
    </row>
    <row r="14" spans="2:33" ht="24.6" customHeight="1">
      <c r="B14" s="61" t="s">
        <v>131</v>
      </c>
      <c r="C14" s="61"/>
      <c r="D14" s="61"/>
      <c r="E14" s="59" t="s">
        <v>125</v>
      </c>
      <c r="F14" s="80"/>
      <c r="G14" s="157"/>
      <c r="H14" s="157"/>
      <c r="I14" s="157"/>
      <c r="J14" s="157"/>
      <c r="K14" s="157"/>
      <c r="L14" s="157"/>
      <c r="M14" s="157"/>
      <c r="N14" s="157"/>
      <c r="O14" s="157"/>
      <c r="P14" s="59" t="s">
        <v>128</v>
      </c>
      <c r="Q14" s="80"/>
      <c r="R14" s="157"/>
      <c r="S14" s="157"/>
      <c r="T14" s="157"/>
      <c r="U14" s="157"/>
      <c r="V14" s="157"/>
      <c r="W14" s="157"/>
      <c r="X14" s="59" t="s">
        <v>28</v>
      </c>
      <c r="Y14" s="80"/>
      <c r="Z14" s="157"/>
      <c r="AA14" s="157"/>
      <c r="AB14" s="157"/>
      <c r="AC14" s="157"/>
      <c r="AD14" s="157"/>
      <c r="AE14" s="157"/>
      <c r="AF14" s="157"/>
      <c r="AG14" s="453"/>
    </row>
    <row r="15" spans="2:33" ht="5.25" customHeight="1"/>
    <row r="16" spans="2:33" ht="14.25" customHeight="1">
      <c r="B16" s="62" t="s">
        <v>133</v>
      </c>
      <c r="C16" s="82" t="s">
        <v>136</v>
      </c>
      <c r="D16" s="113"/>
      <c r="E16" s="113"/>
      <c r="F16" s="113"/>
      <c r="G16" s="113"/>
      <c r="H16" s="162"/>
      <c r="I16" s="59" t="s">
        <v>137</v>
      </c>
      <c r="J16" s="80"/>
      <c r="K16" s="80"/>
      <c r="L16" s="80"/>
      <c r="M16" s="80"/>
      <c r="N16" s="80"/>
      <c r="O16" s="80"/>
      <c r="P16" s="98"/>
      <c r="Q16" s="82" t="s">
        <v>136</v>
      </c>
      <c r="R16" s="113"/>
      <c r="S16" s="113"/>
      <c r="T16" s="113"/>
      <c r="U16" s="113"/>
      <c r="V16" s="113"/>
      <c r="W16" s="162"/>
      <c r="X16" s="59" t="s">
        <v>137</v>
      </c>
      <c r="Y16" s="80"/>
      <c r="Z16" s="80"/>
      <c r="AA16" s="80"/>
      <c r="AB16" s="80"/>
      <c r="AC16" s="80"/>
      <c r="AD16" s="80"/>
      <c r="AE16" s="80"/>
      <c r="AF16" s="80"/>
      <c r="AG16" s="98"/>
    </row>
    <row r="17" spans="2:35" ht="21.95" customHeight="1">
      <c r="B17" s="63"/>
      <c r="C17" s="83" t="s">
        <v>139</v>
      </c>
      <c r="D17" s="83"/>
      <c r="E17" s="83"/>
      <c r="F17" s="83"/>
      <c r="G17" s="158"/>
      <c r="H17" s="158"/>
      <c r="I17" s="166"/>
      <c r="J17" s="179"/>
      <c r="K17" s="179"/>
      <c r="L17" s="179"/>
      <c r="M17" s="179"/>
      <c r="N17" s="179"/>
      <c r="O17" s="179"/>
      <c r="P17" s="203"/>
      <c r="Q17" s="83" t="s">
        <v>140</v>
      </c>
      <c r="R17" s="83"/>
      <c r="S17" s="83"/>
      <c r="T17" s="83"/>
      <c r="U17" s="83"/>
      <c r="V17" s="158"/>
      <c r="W17" s="158"/>
      <c r="X17" s="259"/>
      <c r="Y17" s="259"/>
      <c r="Z17" s="259"/>
      <c r="AA17" s="259"/>
      <c r="AB17" s="259"/>
      <c r="AC17" s="259"/>
      <c r="AD17" s="259"/>
      <c r="AE17" s="259"/>
      <c r="AF17" s="259"/>
      <c r="AG17" s="259"/>
    </row>
    <row r="18" spans="2:35" ht="21.95" customHeight="1">
      <c r="B18" s="63"/>
      <c r="C18" s="84" t="s">
        <v>2</v>
      </c>
      <c r="D18" s="84"/>
      <c r="E18" s="84"/>
      <c r="F18" s="84"/>
      <c r="G18" s="159"/>
      <c r="H18" s="159"/>
      <c r="I18" s="167"/>
      <c r="J18" s="180"/>
      <c r="K18" s="180"/>
      <c r="L18" s="180"/>
      <c r="M18" s="180"/>
      <c r="N18" s="180"/>
      <c r="O18" s="180"/>
      <c r="P18" s="204"/>
      <c r="Q18" s="85" t="s">
        <v>147</v>
      </c>
      <c r="R18" s="85"/>
      <c r="S18" s="85"/>
      <c r="T18" s="85"/>
      <c r="U18" s="85"/>
      <c r="V18" s="159"/>
      <c r="W18" s="159"/>
      <c r="X18" s="260"/>
      <c r="Y18" s="260"/>
      <c r="Z18" s="260"/>
      <c r="AA18" s="260"/>
      <c r="AB18" s="260"/>
      <c r="AC18" s="260"/>
      <c r="AD18" s="260"/>
      <c r="AE18" s="260"/>
      <c r="AF18" s="260"/>
      <c r="AG18" s="260"/>
    </row>
    <row r="19" spans="2:35" ht="21.95" customHeight="1">
      <c r="B19" s="63"/>
      <c r="C19" s="85" t="s">
        <v>150</v>
      </c>
      <c r="D19" s="85"/>
      <c r="E19" s="85"/>
      <c r="F19" s="85"/>
      <c r="G19" s="159"/>
      <c r="H19" s="159"/>
      <c r="I19" s="167"/>
      <c r="J19" s="180"/>
      <c r="K19" s="180"/>
      <c r="L19" s="180"/>
      <c r="M19" s="180"/>
      <c r="N19" s="180"/>
      <c r="O19" s="180"/>
      <c r="P19" s="204"/>
      <c r="Q19" s="215" t="s">
        <v>152</v>
      </c>
      <c r="R19" s="230"/>
      <c r="S19" s="230"/>
      <c r="T19" s="230"/>
      <c r="U19" s="230"/>
      <c r="V19" s="160"/>
      <c r="W19" s="160"/>
      <c r="X19" s="281"/>
      <c r="Y19" s="281"/>
      <c r="Z19" s="281"/>
      <c r="AA19" s="281"/>
      <c r="AB19" s="281"/>
      <c r="AC19" s="281"/>
      <c r="AD19" s="281"/>
      <c r="AE19" s="281"/>
      <c r="AF19" s="281"/>
      <c r="AG19" s="281"/>
    </row>
    <row r="20" spans="2:35" ht="21.95" customHeight="1">
      <c r="B20" s="64"/>
      <c r="C20" s="86" t="s">
        <v>154</v>
      </c>
      <c r="D20" s="86"/>
      <c r="E20" s="86"/>
      <c r="F20" s="86"/>
      <c r="G20" s="160"/>
      <c r="H20" s="160"/>
      <c r="I20" s="168"/>
      <c r="J20" s="181"/>
      <c r="K20" s="181"/>
      <c r="L20" s="181"/>
      <c r="M20" s="181"/>
      <c r="N20" s="181"/>
      <c r="O20" s="181"/>
      <c r="P20" s="205"/>
      <c r="Q20" s="216"/>
      <c r="R20" s="231"/>
      <c r="S20" s="231"/>
      <c r="T20" s="231"/>
      <c r="U20" s="231"/>
      <c r="V20" s="231"/>
      <c r="W20" s="231"/>
      <c r="X20" s="438" t="s">
        <v>39</v>
      </c>
      <c r="Y20" s="441"/>
      <c r="Z20" s="441"/>
      <c r="AA20" s="441"/>
      <c r="AB20" s="442" t="s">
        <v>155</v>
      </c>
      <c r="AC20" s="441"/>
      <c r="AD20" s="442" t="s">
        <v>156</v>
      </c>
      <c r="AE20" s="442"/>
      <c r="AF20" s="442"/>
      <c r="AG20" s="455"/>
    </row>
    <row r="21" spans="2:35" ht="5.25" customHeight="1">
      <c r="Q21" s="217"/>
    </row>
    <row r="22" spans="2:35" ht="18.75" customHeight="1">
      <c r="B22" s="65" t="s">
        <v>157</v>
      </c>
      <c r="C22" s="87" t="s">
        <v>158</v>
      </c>
      <c r="D22" s="88"/>
      <c r="E22" s="140" t="s">
        <v>11</v>
      </c>
      <c r="F22" s="140"/>
      <c r="G22" s="140" t="s">
        <v>160</v>
      </c>
      <c r="H22" s="140"/>
      <c r="I22" s="140" t="s">
        <v>161</v>
      </c>
      <c r="J22" s="140"/>
      <c r="K22" s="189" t="s">
        <v>163</v>
      </c>
      <c r="L22" s="189"/>
      <c r="M22" s="140" t="s">
        <v>164</v>
      </c>
      <c r="N22" s="140"/>
      <c r="O22" s="140" t="s">
        <v>165</v>
      </c>
      <c r="P22" s="206"/>
      <c r="Q22" s="421" t="s">
        <v>166</v>
      </c>
      <c r="R22" s="427"/>
      <c r="T22" s="65" t="s">
        <v>167</v>
      </c>
      <c r="U22" s="60"/>
      <c r="V22" s="60"/>
      <c r="W22" s="60"/>
      <c r="X22" s="60"/>
      <c r="Y22" s="60"/>
      <c r="Z22" s="60"/>
      <c r="AA22" s="60"/>
      <c r="AB22" s="297" t="s">
        <v>169</v>
      </c>
      <c r="AC22" s="309"/>
      <c r="AD22" s="324" t="s">
        <v>170</v>
      </c>
      <c r="AE22" s="329"/>
      <c r="AF22" s="329"/>
      <c r="AG22" s="456"/>
    </row>
    <row r="23" spans="2:35" ht="18.75" customHeight="1">
      <c r="B23" s="65"/>
      <c r="C23" s="88"/>
      <c r="D23" s="88"/>
      <c r="E23" s="140"/>
      <c r="F23" s="140"/>
      <c r="G23" s="140"/>
      <c r="H23" s="140"/>
      <c r="I23" s="140"/>
      <c r="J23" s="140"/>
      <c r="K23" s="189"/>
      <c r="L23" s="189"/>
      <c r="M23" s="140"/>
      <c r="N23" s="140"/>
      <c r="O23" s="140"/>
      <c r="P23" s="206"/>
      <c r="Q23" s="422"/>
      <c r="R23" s="428"/>
      <c r="T23" s="60"/>
      <c r="U23" s="60"/>
      <c r="V23" s="60"/>
      <c r="W23" s="60"/>
      <c r="X23" s="60"/>
      <c r="Y23" s="60"/>
      <c r="Z23" s="60"/>
      <c r="AA23" s="60"/>
      <c r="AB23" s="298" t="s">
        <v>11</v>
      </c>
      <c r="AC23" s="310" t="s">
        <v>172</v>
      </c>
      <c r="AD23" s="325" t="s">
        <v>173</v>
      </c>
      <c r="AE23" s="330"/>
      <c r="AF23" s="339" t="s">
        <v>174</v>
      </c>
      <c r="AG23" s="457"/>
    </row>
    <row r="24" spans="2:35" ht="21.95" customHeight="1">
      <c r="B24" s="65"/>
      <c r="C24" s="89" t="s">
        <v>175</v>
      </c>
      <c r="D24" s="114" t="s">
        <v>173</v>
      </c>
      <c r="E24" s="141"/>
      <c r="F24" s="141"/>
      <c r="G24" s="141"/>
      <c r="H24" s="141"/>
      <c r="I24" s="141"/>
      <c r="J24" s="141"/>
      <c r="K24" s="141"/>
      <c r="L24" s="141"/>
      <c r="M24" s="141"/>
      <c r="N24" s="141"/>
      <c r="O24" s="141"/>
      <c r="P24" s="207"/>
      <c r="Q24" s="423">
        <f t="shared" ref="Q24:Q29" si="0">SUM(E24:P24)</f>
        <v>0</v>
      </c>
      <c r="R24" s="429"/>
      <c r="S24" s="243"/>
      <c r="T24" s="251" t="s">
        <v>175</v>
      </c>
      <c r="U24" s="259"/>
      <c r="V24" s="259"/>
      <c r="W24" s="259"/>
      <c r="X24" s="259"/>
      <c r="Y24" s="259"/>
      <c r="Z24" s="259"/>
      <c r="AA24" s="259"/>
      <c r="AB24" s="299"/>
      <c r="AC24" s="311"/>
      <c r="AD24" s="302"/>
      <c r="AE24" s="331"/>
      <c r="AF24" s="331"/>
      <c r="AG24" s="314"/>
    </row>
    <row r="25" spans="2:35" ht="21.95" customHeight="1">
      <c r="B25" s="65"/>
      <c r="C25" s="89"/>
      <c r="D25" s="114" t="s">
        <v>174</v>
      </c>
      <c r="E25" s="141"/>
      <c r="F25" s="141"/>
      <c r="G25" s="141"/>
      <c r="H25" s="141"/>
      <c r="I25" s="141"/>
      <c r="J25" s="141"/>
      <c r="K25" s="141"/>
      <c r="L25" s="141"/>
      <c r="M25" s="141"/>
      <c r="N25" s="141"/>
      <c r="O25" s="141"/>
      <c r="P25" s="207"/>
      <c r="Q25" s="423">
        <f t="shared" si="0"/>
        <v>0</v>
      </c>
      <c r="R25" s="429"/>
      <c r="S25" s="243"/>
      <c r="T25" s="252"/>
      <c r="U25" s="260"/>
      <c r="V25" s="260"/>
      <c r="W25" s="260"/>
      <c r="X25" s="260"/>
      <c r="Y25" s="260"/>
      <c r="Z25" s="260"/>
      <c r="AA25" s="260"/>
      <c r="AB25" s="300"/>
      <c r="AC25" s="312"/>
      <c r="AD25" s="300"/>
      <c r="AE25" s="332"/>
      <c r="AF25" s="332"/>
      <c r="AG25" s="312"/>
    </row>
    <row r="26" spans="2:35" ht="21.95" customHeight="1">
      <c r="B26" s="65"/>
      <c r="C26" s="89" t="s">
        <v>177</v>
      </c>
      <c r="D26" s="114" t="s">
        <v>173</v>
      </c>
      <c r="E26" s="141"/>
      <c r="F26" s="141"/>
      <c r="G26" s="141"/>
      <c r="H26" s="141"/>
      <c r="I26" s="141"/>
      <c r="J26" s="141"/>
      <c r="K26" s="141"/>
      <c r="L26" s="141"/>
      <c r="M26" s="141"/>
      <c r="N26" s="141"/>
      <c r="O26" s="141"/>
      <c r="P26" s="207"/>
      <c r="Q26" s="423">
        <f t="shared" si="0"/>
        <v>0</v>
      </c>
      <c r="R26" s="429"/>
      <c r="S26" s="243"/>
      <c r="T26" s="252"/>
      <c r="U26" s="260"/>
      <c r="V26" s="260"/>
      <c r="W26" s="260"/>
      <c r="X26" s="260"/>
      <c r="Y26" s="260"/>
      <c r="Z26" s="260"/>
      <c r="AA26" s="260"/>
      <c r="AB26" s="300"/>
      <c r="AC26" s="312"/>
      <c r="AD26" s="300"/>
      <c r="AE26" s="332"/>
      <c r="AF26" s="332"/>
      <c r="AG26" s="312"/>
      <c r="AI26" s="464"/>
    </row>
    <row r="27" spans="2:35" ht="21.95" customHeight="1">
      <c r="B27" s="65"/>
      <c r="C27" s="90"/>
      <c r="D27" s="115" t="s">
        <v>174</v>
      </c>
      <c r="E27" s="142"/>
      <c r="F27" s="142"/>
      <c r="G27" s="142"/>
      <c r="H27" s="142"/>
      <c r="I27" s="142"/>
      <c r="J27" s="142"/>
      <c r="K27" s="142"/>
      <c r="L27" s="142"/>
      <c r="M27" s="142"/>
      <c r="N27" s="142"/>
      <c r="O27" s="142"/>
      <c r="P27" s="119"/>
      <c r="Q27" s="424">
        <f t="shared" si="0"/>
        <v>0</v>
      </c>
      <c r="R27" s="430"/>
      <c r="S27" s="243"/>
      <c r="T27" s="253"/>
      <c r="U27" s="123"/>
      <c r="V27" s="123"/>
      <c r="W27" s="123"/>
      <c r="X27" s="123"/>
      <c r="Y27" s="123"/>
      <c r="Z27" s="123"/>
      <c r="AA27" s="123"/>
      <c r="AB27" s="301"/>
      <c r="AC27" s="313"/>
      <c r="AD27" s="326"/>
      <c r="AE27" s="333"/>
      <c r="AF27" s="333"/>
      <c r="AG27" s="458"/>
    </row>
    <row r="28" spans="2:35" ht="21.95" customHeight="1">
      <c r="B28" s="66"/>
      <c r="C28" s="385"/>
      <c r="D28" s="392" t="s">
        <v>166</v>
      </c>
      <c r="E28" s="399">
        <f>SUM(E24:F27)</f>
        <v>0</v>
      </c>
      <c r="F28" s="399"/>
      <c r="G28" s="399">
        <f>SUM(G24:H27)</f>
        <v>0</v>
      </c>
      <c r="H28" s="399"/>
      <c r="I28" s="399">
        <f>SUM(I24:J27)</f>
        <v>0</v>
      </c>
      <c r="J28" s="399"/>
      <c r="K28" s="399">
        <f>SUM(K24:L27)</f>
        <v>0</v>
      </c>
      <c r="L28" s="399"/>
      <c r="M28" s="399">
        <f>SUM(M24:N27)</f>
        <v>0</v>
      </c>
      <c r="N28" s="399"/>
      <c r="O28" s="399">
        <f>SUM(O24:P27)</f>
        <v>0</v>
      </c>
      <c r="P28" s="399"/>
      <c r="Q28" s="425">
        <f t="shared" si="0"/>
        <v>0</v>
      </c>
      <c r="R28" s="431"/>
      <c r="S28" s="243"/>
      <c r="T28" s="251" t="s">
        <v>177</v>
      </c>
      <c r="U28" s="166"/>
      <c r="V28" s="179"/>
      <c r="W28" s="179"/>
      <c r="X28" s="179"/>
      <c r="Y28" s="179"/>
      <c r="Z28" s="179"/>
      <c r="AA28" s="203"/>
      <c r="AB28" s="302"/>
      <c r="AC28" s="314"/>
      <c r="AD28" s="302"/>
      <c r="AE28" s="331"/>
      <c r="AF28" s="331"/>
      <c r="AG28" s="314"/>
    </row>
    <row r="29" spans="2:35" ht="21.95" customHeight="1">
      <c r="B29" s="66"/>
      <c r="C29" s="386"/>
      <c r="D29" s="393" t="s">
        <v>179</v>
      </c>
      <c r="E29" s="400">
        <f>SUM(E24,E26)</f>
        <v>0</v>
      </c>
      <c r="F29" s="400"/>
      <c r="G29" s="400">
        <f>SUM(G24,G26)</f>
        <v>0</v>
      </c>
      <c r="H29" s="400"/>
      <c r="I29" s="400">
        <f>SUM(I24,I26)</f>
        <v>0</v>
      </c>
      <c r="J29" s="400"/>
      <c r="K29" s="400">
        <f>SUM(K24,K26)</f>
        <v>0</v>
      </c>
      <c r="L29" s="400"/>
      <c r="M29" s="400">
        <f>SUM(M24,M26)</f>
        <v>0</v>
      </c>
      <c r="N29" s="400"/>
      <c r="O29" s="400">
        <f>SUM(O24,O26)</f>
        <v>0</v>
      </c>
      <c r="P29" s="420"/>
      <c r="Q29" s="426">
        <f t="shared" si="0"/>
        <v>0</v>
      </c>
      <c r="R29" s="420"/>
      <c r="S29" s="243"/>
      <c r="T29" s="252"/>
      <c r="U29" s="261"/>
      <c r="V29" s="268"/>
      <c r="W29" s="268"/>
      <c r="X29" s="268"/>
      <c r="Y29" s="268"/>
      <c r="Z29" s="268"/>
      <c r="AA29" s="292"/>
      <c r="AB29" s="303"/>
      <c r="AC29" s="315"/>
      <c r="AD29" s="301"/>
      <c r="AE29" s="334"/>
      <c r="AF29" s="334"/>
      <c r="AG29" s="313"/>
    </row>
    <row r="30" spans="2:35" ht="2.25" customHeight="1">
      <c r="B30" s="67"/>
      <c r="C30" s="93"/>
      <c r="D30" s="118"/>
      <c r="E30" s="145"/>
      <c r="F30" s="145"/>
      <c r="G30" s="145"/>
      <c r="H30" s="145"/>
      <c r="I30" s="145"/>
      <c r="J30" s="145"/>
      <c r="K30" s="145"/>
      <c r="L30" s="145"/>
      <c r="M30" s="145"/>
      <c r="N30" s="145"/>
      <c r="O30" s="145"/>
      <c r="P30" s="145"/>
      <c r="Q30" s="145"/>
      <c r="R30" s="145"/>
      <c r="S30" s="243"/>
      <c r="T30" s="252"/>
      <c r="U30" s="262"/>
      <c r="V30" s="269"/>
      <c r="W30" s="269"/>
      <c r="X30" s="269"/>
      <c r="Y30" s="269"/>
      <c r="Z30" s="269"/>
      <c r="AA30" s="269"/>
      <c r="AB30" s="301"/>
      <c r="AC30" s="316"/>
      <c r="AD30" s="301"/>
      <c r="AE30" s="334"/>
      <c r="AF30" s="334"/>
      <c r="AG30" s="313"/>
    </row>
    <row r="31" spans="2:35" ht="18.75" customHeight="1">
      <c r="B31" s="68" t="s">
        <v>180</v>
      </c>
      <c r="C31" s="94" t="s">
        <v>183</v>
      </c>
      <c r="D31" s="119"/>
      <c r="E31" s="146"/>
      <c r="F31" s="146"/>
      <c r="G31" s="146"/>
      <c r="H31" s="146"/>
      <c r="I31" s="169" t="s">
        <v>184</v>
      </c>
      <c r="J31" s="182"/>
      <c r="K31" s="190" t="s">
        <v>185</v>
      </c>
      <c r="L31" s="191"/>
      <c r="M31" s="191"/>
      <c r="N31" s="191"/>
      <c r="O31" s="191"/>
      <c r="P31" s="191"/>
      <c r="Q31" s="191"/>
      <c r="R31" s="191"/>
      <c r="S31" s="191"/>
      <c r="T31" s="252"/>
      <c r="U31" s="261"/>
      <c r="V31" s="268"/>
      <c r="W31" s="268"/>
      <c r="X31" s="268"/>
      <c r="Y31" s="268"/>
      <c r="Z31" s="268"/>
      <c r="AA31" s="268"/>
      <c r="AB31" s="304"/>
      <c r="AC31" s="317"/>
      <c r="AD31" s="304"/>
      <c r="AE31" s="335"/>
      <c r="AF31" s="335"/>
      <c r="AG31" s="459"/>
    </row>
    <row r="32" spans="2:35" ht="18.75" customHeight="1">
      <c r="B32" s="69"/>
      <c r="C32" s="95"/>
      <c r="D32" s="120"/>
      <c r="E32" s="147"/>
      <c r="F32" s="147"/>
      <c r="G32" s="147"/>
      <c r="H32" s="147"/>
      <c r="I32" s="170"/>
      <c r="J32" s="183"/>
      <c r="K32" s="191"/>
      <c r="L32" s="191"/>
      <c r="M32" s="191"/>
      <c r="N32" s="191"/>
      <c r="O32" s="191"/>
      <c r="P32" s="191"/>
      <c r="Q32" s="191"/>
      <c r="R32" s="191"/>
      <c r="S32" s="191"/>
      <c r="T32" s="253"/>
      <c r="U32" s="168"/>
      <c r="V32" s="181"/>
      <c r="W32" s="181"/>
      <c r="X32" s="181"/>
      <c r="Y32" s="181"/>
      <c r="Z32" s="181"/>
      <c r="AA32" s="205"/>
      <c r="AB32" s="305"/>
      <c r="AC32" s="318"/>
      <c r="AD32" s="326"/>
      <c r="AE32" s="333"/>
      <c r="AF32" s="333"/>
      <c r="AG32" s="458"/>
    </row>
    <row r="33" spans="2:46" ht="15" customHeight="1">
      <c r="B33" s="70"/>
      <c r="C33" s="96"/>
      <c r="D33" s="121"/>
      <c r="E33" s="148"/>
      <c r="F33" s="148"/>
      <c r="G33" s="148"/>
      <c r="H33" s="148"/>
      <c r="I33" s="171" t="s">
        <v>187</v>
      </c>
      <c r="J33" s="184"/>
      <c r="K33" s="191"/>
      <c r="L33" s="191"/>
      <c r="M33" s="191"/>
      <c r="N33" s="191"/>
      <c r="O33" s="191"/>
      <c r="P33" s="191"/>
      <c r="Q33" s="191"/>
      <c r="R33" s="191"/>
      <c r="S33" s="191"/>
      <c r="T33" s="254"/>
      <c r="U33" s="263" t="s">
        <v>188</v>
      </c>
      <c r="V33" s="263"/>
      <c r="W33" s="263"/>
      <c r="X33" s="263"/>
      <c r="Y33" s="263"/>
      <c r="Z33" s="263"/>
      <c r="AA33" s="263"/>
      <c r="AB33" s="263"/>
      <c r="AC33" s="263"/>
      <c r="AD33" s="263"/>
      <c r="AE33" s="263"/>
      <c r="AF33" s="263"/>
      <c r="AG33" s="263"/>
    </row>
    <row r="34" spans="2:46" ht="6" customHeight="1">
      <c r="C34" s="97"/>
    </row>
    <row r="35" spans="2:46" ht="15" customHeight="1">
      <c r="B35" s="71" t="s">
        <v>20</v>
      </c>
      <c r="C35" s="98" t="s">
        <v>159</v>
      </c>
      <c r="D35" s="60"/>
      <c r="E35" s="60"/>
      <c r="F35" s="60"/>
      <c r="G35" s="60"/>
      <c r="H35" s="60"/>
      <c r="I35" s="60" t="s">
        <v>189</v>
      </c>
      <c r="J35" s="60"/>
      <c r="K35" s="60"/>
      <c r="L35" s="60" t="s">
        <v>191</v>
      </c>
      <c r="M35" s="60"/>
      <c r="N35" s="60"/>
      <c r="O35" s="60" t="s">
        <v>19</v>
      </c>
      <c r="P35" s="60"/>
      <c r="Q35" s="60"/>
      <c r="R35" s="60" t="s">
        <v>168</v>
      </c>
      <c r="S35" s="60"/>
      <c r="T35" s="60"/>
      <c r="U35" s="60"/>
      <c r="V35" s="59"/>
      <c r="W35" s="277" t="s">
        <v>192</v>
      </c>
      <c r="X35" s="283"/>
      <c r="Y35" s="283"/>
      <c r="Z35" s="283"/>
      <c r="AA35" s="283"/>
      <c r="AB35" s="306"/>
      <c r="AC35" s="98" t="s">
        <v>194</v>
      </c>
      <c r="AD35" s="60"/>
      <c r="AE35" s="60"/>
      <c r="AF35" s="60"/>
      <c r="AG35" s="60"/>
    </row>
    <row r="36" spans="2:46" ht="21.95" customHeight="1">
      <c r="B36" s="72"/>
      <c r="C36" s="99"/>
      <c r="D36" s="122"/>
      <c r="E36" s="122"/>
      <c r="F36" s="122"/>
      <c r="G36" s="122"/>
      <c r="H36" s="122"/>
      <c r="I36" s="172"/>
      <c r="J36" s="172"/>
      <c r="K36" s="172"/>
      <c r="L36" s="172"/>
      <c r="M36" s="172"/>
      <c r="N36" s="172"/>
      <c r="O36" s="172"/>
      <c r="P36" s="172"/>
      <c r="Q36" s="172"/>
      <c r="R36" s="172"/>
      <c r="S36" s="172"/>
      <c r="T36" s="172"/>
      <c r="U36" s="172"/>
      <c r="V36" s="270"/>
      <c r="W36" s="436">
        <f>SUM(I36:V36)</f>
        <v>0</v>
      </c>
      <c r="X36" s="439"/>
      <c r="Y36" s="439"/>
      <c r="Z36" s="439"/>
      <c r="AA36" s="439"/>
      <c r="AB36" s="443"/>
      <c r="AC36" s="319"/>
      <c r="AD36" s="172"/>
      <c r="AE36" s="172"/>
      <c r="AF36" s="172"/>
      <c r="AG36" s="172"/>
    </row>
    <row r="37" spans="2:46" ht="21.95" customHeight="1">
      <c r="B37" s="72"/>
      <c r="C37" s="100"/>
      <c r="D37" s="123"/>
      <c r="E37" s="123"/>
      <c r="F37" s="123"/>
      <c r="G37" s="123"/>
      <c r="H37" s="123"/>
      <c r="I37" s="173"/>
      <c r="J37" s="173"/>
      <c r="K37" s="173"/>
      <c r="L37" s="173"/>
      <c r="M37" s="173"/>
      <c r="N37" s="173"/>
      <c r="O37" s="173"/>
      <c r="P37" s="173"/>
      <c r="Q37" s="173"/>
      <c r="R37" s="173"/>
      <c r="S37" s="173"/>
      <c r="T37" s="173"/>
      <c r="U37" s="173"/>
      <c r="V37" s="271"/>
      <c r="W37" s="437">
        <f>SUM(I37:V37)</f>
        <v>0</v>
      </c>
      <c r="X37" s="440"/>
      <c r="Y37" s="440"/>
      <c r="Z37" s="440"/>
      <c r="AA37" s="440"/>
      <c r="AB37" s="444"/>
      <c r="AC37" s="320"/>
      <c r="AD37" s="173"/>
      <c r="AE37" s="173"/>
      <c r="AF37" s="173"/>
      <c r="AG37" s="173"/>
    </row>
    <row r="38" spans="2:46" ht="21.95" customHeight="1">
      <c r="B38" s="72"/>
      <c r="C38" s="100"/>
      <c r="D38" s="123"/>
      <c r="E38" s="123"/>
      <c r="F38" s="123"/>
      <c r="G38" s="123"/>
      <c r="H38" s="123"/>
      <c r="I38" s="174"/>
      <c r="J38" s="174"/>
      <c r="K38" s="174"/>
      <c r="L38" s="174"/>
      <c r="M38" s="174"/>
      <c r="N38" s="174"/>
      <c r="O38" s="174"/>
      <c r="P38" s="174"/>
      <c r="Q38" s="174"/>
      <c r="R38" s="174"/>
      <c r="S38" s="174"/>
      <c r="T38" s="174"/>
      <c r="U38" s="174"/>
      <c r="V38" s="272"/>
      <c r="W38" s="437">
        <f>SUM(I38:V38)</f>
        <v>0</v>
      </c>
      <c r="X38" s="440"/>
      <c r="Y38" s="440"/>
      <c r="Z38" s="440"/>
      <c r="AA38" s="440"/>
      <c r="AB38" s="444"/>
      <c r="AC38" s="321"/>
      <c r="AD38" s="174"/>
      <c r="AE38" s="174"/>
      <c r="AF38" s="174"/>
      <c r="AG38" s="174"/>
    </row>
    <row r="39" spans="2:46" ht="21.95" customHeight="1">
      <c r="B39" s="72"/>
      <c r="C39" s="387" t="s">
        <v>166</v>
      </c>
      <c r="D39" s="394"/>
      <c r="E39" s="394"/>
      <c r="F39" s="394"/>
      <c r="G39" s="394"/>
      <c r="H39" s="406"/>
      <c r="I39" s="409">
        <f>SUM(I36:K38)</f>
        <v>0</v>
      </c>
      <c r="J39" s="412"/>
      <c r="K39" s="412"/>
      <c r="L39" s="416">
        <f>SUM(L36:N38)</f>
        <v>0</v>
      </c>
      <c r="M39" s="412"/>
      <c r="N39" s="412"/>
      <c r="O39" s="416">
        <f>SUM(O36:Q38)</f>
        <v>0</v>
      </c>
      <c r="P39" s="412"/>
      <c r="Q39" s="412"/>
      <c r="R39" s="412">
        <f>SUM(R36:V38)</f>
        <v>0</v>
      </c>
      <c r="S39" s="412"/>
      <c r="T39" s="412"/>
      <c r="U39" s="412"/>
      <c r="V39" s="435"/>
      <c r="W39" s="409">
        <f>SUM(I39:V39)</f>
        <v>0</v>
      </c>
      <c r="X39" s="412"/>
      <c r="Y39" s="412"/>
      <c r="Z39" s="412"/>
      <c r="AA39" s="412"/>
      <c r="AB39" s="435"/>
      <c r="AC39" s="416">
        <f>SUM(AC36:AG38)</f>
        <v>0</v>
      </c>
      <c r="AD39" s="412"/>
      <c r="AE39" s="447"/>
      <c r="AF39" s="447"/>
      <c r="AG39" s="435"/>
    </row>
    <row r="40" spans="2:46" ht="2.25" customHeight="1">
      <c r="B40" s="72"/>
      <c r="C40" s="388"/>
      <c r="D40" s="395"/>
      <c r="E40" s="395"/>
      <c r="F40" s="395"/>
      <c r="G40" s="395"/>
      <c r="H40" s="395"/>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60"/>
    </row>
    <row r="41" spans="2:46" ht="22.5" customHeight="1">
      <c r="B41" s="72"/>
      <c r="C41" s="103"/>
      <c r="D41" s="126"/>
      <c r="E41" s="149" t="s">
        <v>198</v>
      </c>
      <c r="F41" s="154"/>
      <c r="G41" s="154"/>
      <c r="H41" s="154"/>
      <c r="I41" s="154"/>
      <c r="J41" s="154"/>
      <c r="K41" s="154"/>
      <c r="L41" s="154"/>
      <c r="M41" s="154"/>
      <c r="N41" s="154"/>
      <c r="O41" s="154"/>
      <c r="P41" s="154"/>
      <c r="Q41" s="154"/>
      <c r="R41" s="154"/>
      <c r="S41" s="244" t="s">
        <v>72</v>
      </c>
      <c r="T41" s="244"/>
      <c r="U41" s="244"/>
      <c r="V41" s="244"/>
      <c r="W41" s="244"/>
      <c r="X41" s="244"/>
      <c r="Y41" s="244"/>
      <c r="Z41" s="244"/>
      <c r="AA41" s="244"/>
      <c r="AB41" s="244"/>
      <c r="AC41" s="244"/>
      <c r="AD41" s="244"/>
      <c r="AE41" s="244"/>
      <c r="AF41" s="244"/>
      <c r="AG41" s="461"/>
    </row>
    <row r="42" spans="2:46" ht="3.75" customHeight="1">
      <c r="B42" s="73"/>
      <c r="C42" s="104"/>
      <c r="D42" s="127"/>
      <c r="E42" s="150"/>
      <c r="F42" s="150"/>
      <c r="G42" s="150"/>
      <c r="H42" s="150"/>
      <c r="I42" s="150"/>
      <c r="J42" s="150"/>
      <c r="K42" s="150"/>
      <c r="L42" s="150"/>
      <c r="M42" s="150"/>
      <c r="N42" s="150"/>
      <c r="O42" s="150"/>
      <c r="P42" s="150"/>
      <c r="Q42" s="150"/>
      <c r="R42" s="150"/>
      <c r="S42" s="245"/>
      <c r="T42" s="245"/>
      <c r="U42" s="245"/>
      <c r="V42" s="245"/>
      <c r="W42" s="245"/>
      <c r="X42" s="245"/>
      <c r="Y42" s="245"/>
      <c r="Z42" s="245"/>
      <c r="AA42" s="245"/>
      <c r="AB42" s="245"/>
      <c r="AC42" s="245"/>
      <c r="AD42" s="245"/>
      <c r="AE42" s="245"/>
      <c r="AF42" s="245"/>
      <c r="AG42" s="462"/>
    </row>
    <row r="43" spans="2:46" ht="3" customHeight="1">
      <c r="C43" s="97"/>
    </row>
    <row r="44" spans="2:46" s="49" customFormat="1" ht="8.5" customHeight="1"/>
    <row r="45" spans="2:46" s="49" customFormat="1" ht="12.75" customHeight="1">
      <c r="B45" s="380">
        <v>6</v>
      </c>
      <c r="C45" s="105" t="s">
        <v>224</v>
      </c>
      <c r="D45" s="128"/>
      <c r="E45" s="128"/>
      <c r="F45" s="128"/>
      <c r="G45" s="128"/>
      <c r="H45" s="128"/>
      <c r="I45" s="128"/>
      <c r="J45" s="128"/>
      <c r="K45" s="128"/>
      <c r="L45" s="128"/>
      <c r="M45" s="128"/>
      <c r="N45" s="128"/>
      <c r="O45" s="128"/>
      <c r="P45" s="209" t="s">
        <v>226</v>
      </c>
      <c r="Q45" s="128"/>
      <c r="R45" s="128"/>
      <c r="S45" s="128"/>
      <c r="T45" s="128"/>
      <c r="U45" s="128"/>
      <c r="V45" s="128"/>
      <c r="W45" s="128"/>
      <c r="X45" s="128"/>
      <c r="Y45" s="128"/>
      <c r="Z45" s="128"/>
      <c r="AA45" s="128"/>
      <c r="AB45" s="128"/>
      <c r="AC45" s="128"/>
      <c r="AD45" s="128"/>
      <c r="AE45" s="128"/>
      <c r="AF45" s="128"/>
      <c r="AG45" s="371"/>
      <c r="AH45" s="129"/>
      <c r="AI45" s="129"/>
      <c r="AJ45" s="129"/>
      <c r="AK45" s="129"/>
      <c r="AL45" s="129"/>
    </row>
    <row r="46" spans="2:46" s="49" customFormat="1" ht="16.5" customHeight="1">
      <c r="B46" s="381" t="s">
        <v>227</v>
      </c>
      <c r="C46" s="106">
        <v>1</v>
      </c>
      <c r="D46" s="129" t="s">
        <v>176</v>
      </c>
      <c r="E46" s="129"/>
      <c r="F46" s="129"/>
      <c r="G46" s="129"/>
      <c r="H46" s="129"/>
      <c r="I46" s="177" t="s">
        <v>208</v>
      </c>
      <c r="J46" s="186" t="s">
        <v>228</v>
      </c>
      <c r="K46" s="129"/>
      <c r="L46" s="129"/>
      <c r="M46" s="129"/>
      <c r="O46" s="177"/>
      <c r="P46" s="186" t="s">
        <v>83</v>
      </c>
      <c r="T46" s="177"/>
      <c r="U46" s="186" t="s">
        <v>229</v>
      </c>
      <c r="X46" s="177"/>
      <c r="Y46" s="186" t="s">
        <v>148</v>
      </c>
      <c r="AG46" s="372"/>
      <c r="AK46" s="129"/>
    </row>
    <row r="47" spans="2:46" s="49" customFormat="1" ht="9" customHeight="1">
      <c r="B47" s="381"/>
      <c r="C47" s="107"/>
      <c r="AG47" s="372"/>
    </row>
    <row r="48" spans="2:46" s="49" customFormat="1" ht="18" customHeight="1">
      <c r="B48" s="381"/>
      <c r="C48" s="106">
        <v>2</v>
      </c>
      <c r="D48" s="129" t="s">
        <v>91</v>
      </c>
      <c r="E48" s="129"/>
      <c r="F48" s="129"/>
      <c r="G48" s="129"/>
      <c r="H48" s="129"/>
      <c r="I48" s="177"/>
      <c r="J48" s="187" t="s">
        <v>89</v>
      </c>
      <c r="L48" s="177"/>
      <c r="M48" s="186" t="s">
        <v>80</v>
      </c>
      <c r="N48" s="197" t="s">
        <v>309</v>
      </c>
      <c r="O48" s="197"/>
      <c r="P48" s="129" t="s">
        <v>230</v>
      </c>
      <c r="AG48" s="372"/>
      <c r="AT48" s="201"/>
    </row>
    <row r="49" spans="2:40" s="49" customFormat="1" ht="6.5" customHeight="1">
      <c r="B49" s="381"/>
      <c r="C49" s="107"/>
      <c r="AG49" s="372"/>
    </row>
    <row r="50" spans="2:40" s="49" customFormat="1" ht="18" customHeight="1">
      <c r="B50" s="381"/>
      <c r="C50" s="107"/>
      <c r="D50" s="130"/>
      <c r="E50" s="130"/>
      <c r="F50" s="130"/>
      <c r="G50" s="130"/>
      <c r="H50" s="130"/>
      <c r="K50" s="192" t="s">
        <v>308</v>
      </c>
      <c r="N50" s="131" t="s">
        <v>233</v>
      </c>
      <c r="Q50" s="224"/>
      <c r="R50" s="224"/>
      <c r="S50" s="224"/>
      <c r="T50" s="129" t="s">
        <v>234</v>
      </c>
      <c r="V50" s="274"/>
      <c r="W50" s="280"/>
      <c r="X50" s="186" t="s">
        <v>218</v>
      </c>
      <c r="AC50" s="224"/>
      <c r="AD50" s="224"/>
      <c r="AE50" s="337" t="s">
        <v>236</v>
      </c>
      <c r="AG50" s="372"/>
      <c r="AL50" s="375"/>
      <c r="AM50" s="375"/>
      <c r="AN50" s="375"/>
    </row>
    <row r="51" spans="2:40" s="49" customFormat="1" ht="7.5" customHeight="1">
      <c r="B51" s="381"/>
      <c r="C51" s="107"/>
      <c r="AG51" s="372"/>
    </row>
    <row r="52" spans="2:40" s="49" customFormat="1" ht="18" customHeight="1">
      <c r="B52" s="381"/>
      <c r="C52" s="106">
        <v>3</v>
      </c>
      <c r="D52" s="129" t="s">
        <v>237</v>
      </c>
      <c r="E52" s="129"/>
      <c r="F52" s="129"/>
      <c r="G52" s="129"/>
      <c r="H52" s="129"/>
      <c r="I52" s="177"/>
      <c r="J52" s="186" t="s">
        <v>89</v>
      </c>
      <c r="L52" s="177" t="s">
        <v>208</v>
      </c>
      <c r="M52" s="186" t="s">
        <v>80</v>
      </c>
      <c r="N52" s="198" t="s">
        <v>238</v>
      </c>
      <c r="O52" s="201" t="s">
        <v>239</v>
      </c>
      <c r="P52" s="210"/>
      <c r="Q52" s="224"/>
      <c r="R52" s="224"/>
      <c r="S52" s="224"/>
      <c r="T52" s="255" t="s">
        <v>235</v>
      </c>
      <c r="U52" s="255"/>
      <c r="V52" s="255"/>
      <c r="W52" s="255"/>
      <c r="X52" s="224"/>
      <c r="Y52" s="224"/>
      <c r="Z52" s="224"/>
      <c r="AA52" s="186" t="s">
        <v>240</v>
      </c>
      <c r="AE52" s="192"/>
      <c r="AG52" s="372"/>
    </row>
    <row r="53" spans="2:40" s="49" customFormat="1" ht="4.5" customHeight="1">
      <c r="B53" s="381"/>
      <c r="C53" s="108"/>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373"/>
      <c r="AH53" s="131"/>
      <c r="AI53" s="131"/>
      <c r="AJ53" s="131"/>
      <c r="AK53" s="131"/>
      <c r="AL53" s="131"/>
    </row>
    <row r="54" spans="2:40" s="49" customFormat="1" ht="14.25" customHeight="1">
      <c r="B54" s="381"/>
      <c r="C54" s="108"/>
      <c r="D54" s="376"/>
      <c r="E54" s="376"/>
      <c r="F54" s="376"/>
      <c r="G54" s="376"/>
      <c r="H54" s="376"/>
      <c r="I54" s="376"/>
      <c r="J54" s="376"/>
      <c r="K54" s="376"/>
      <c r="L54" s="376"/>
      <c r="M54" s="376"/>
      <c r="N54" s="376"/>
      <c r="O54" s="186" t="s">
        <v>307</v>
      </c>
      <c r="P54" s="131"/>
      <c r="Q54" s="177"/>
      <c r="R54" s="187" t="s">
        <v>89</v>
      </c>
      <c r="T54" s="177"/>
      <c r="U54" s="186" t="s">
        <v>80</v>
      </c>
      <c r="V54" s="376"/>
      <c r="W54" s="376" t="s">
        <v>123</v>
      </c>
      <c r="X54" s="376"/>
      <c r="Y54" s="376"/>
      <c r="Z54" s="376"/>
      <c r="AA54" s="293"/>
      <c r="AB54" s="293"/>
      <c r="AC54" s="293"/>
      <c r="AD54" s="293"/>
      <c r="AE54" s="293"/>
      <c r="AF54" s="293"/>
      <c r="AG54" s="373" t="s">
        <v>10</v>
      </c>
      <c r="AH54" s="376"/>
      <c r="AI54" s="376"/>
      <c r="AJ54" s="376"/>
      <c r="AK54" s="376"/>
      <c r="AL54" s="376"/>
    </row>
    <row r="55" spans="2:40" s="49" customFormat="1" ht="4.5" customHeight="1">
      <c r="B55" s="381"/>
      <c r="C55" s="108"/>
      <c r="D55" s="376"/>
      <c r="E55" s="376"/>
      <c r="F55" s="376"/>
      <c r="G55" s="376"/>
      <c r="H55" s="376"/>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3"/>
      <c r="AH55" s="376"/>
      <c r="AI55" s="376"/>
      <c r="AJ55" s="376"/>
      <c r="AK55" s="376"/>
      <c r="AL55" s="376"/>
    </row>
    <row r="56" spans="2:40" s="49" customFormat="1" ht="14.25" customHeight="1">
      <c r="B56" s="381"/>
      <c r="C56" s="108"/>
      <c r="D56" s="376"/>
      <c r="E56" s="376"/>
      <c r="F56" s="376"/>
      <c r="G56" s="376"/>
      <c r="H56" s="376"/>
      <c r="I56" s="376"/>
      <c r="J56" s="376"/>
      <c r="K56" s="376"/>
      <c r="L56" s="376"/>
      <c r="M56" s="376"/>
      <c r="N56" s="376"/>
      <c r="O56" s="376" t="s">
        <v>297</v>
      </c>
      <c r="P56" s="376"/>
      <c r="Q56" s="177"/>
      <c r="R56" s="187" t="s">
        <v>89</v>
      </c>
      <c r="T56" s="177"/>
      <c r="U56" s="186" t="s">
        <v>80</v>
      </c>
      <c r="V56" s="376"/>
      <c r="W56" s="376" t="s">
        <v>123</v>
      </c>
      <c r="X56" s="376"/>
      <c r="Y56" s="376"/>
      <c r="Z56" s="376"/>
      <c r="AA56" s="293"/>
      <c r="AB56" s="293"/>
      <c r="AC56" s="293"/>
      <c r="AD56" s="293"/>
      <c r="AE56" s="293"/>
      <c r="AF56" s="293"/>
      <c r="AG56" s="373" t="s">
        <v>10</v>
      </c>
      <c r="AH56" s="376"/>
      <c r="AI56" s="376"/>
      <c r="AJ56" s="376"/>
      <c r="AK56" s="376"/>
      <c r="AL56" s="376"/>
    </row>
    <row r="57" spans="2:40" s="49" customFormat="1" ht="4.5" customHeight="1">
      <c r="B57" s="381"/>
      <c r="C57" s="108"/>
      <c r="D57" s="376"/>
      <c r="E57" s="376"/>
      <c r="F57" s="376"/>
      <c r="G57" s="376"/>
      <c r="H57" s="376"/>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3"/>
      <c r="AH57" s="376"/>
      <c r="AI57" s="376"/>
      <c r="AJ57" s="376"/>
      <c r="AK57" s="376"/>
      <c r="AL57" s="376"/>
    </row>
    <row r="58" spans="2:40" s="49" customFormat="1" ht="14.25" customHeight="1">
      <c r="B58" s="76"/>
      <c r="C58" s="389"/>
      <c r="D58" s="246"/>
      <c r="E58" s="246"/>
      <c r="F58" s="246"/>
      <c r="G58" s="246"/>
      <c r="H58" s="246"/>
      <c r="I58" s="246"/>
      <c r="J58" s="246"/>
      <c r="K58" s="246"/>
      <c r="L58" s="246"/>
      <c r="M58" s="246"/>
      <c r="N58" s="246"/>
      <c r="O58" s="132" t="s">
        <v>165</v>
      </c>
      <c r="P58" s="132"/>
      <c r="Q58" s="225"/>
      <c r="R58" s="237" t="s">
        <v>89</v>
      </c>
      <c r="S58" s="246"/>
      <c r="T58" s="225"/>
      <c r="U58" s="246" t="s">
        <v>80</v>
      </c>
      <c r="V58" s="132"/>
      <c r="W58" s="132" t="s">
        <v>123</v>
      </c>
      <c r="X58" s="132"/>
      <c r="Y58" s="132"/>
      <c r="Z58" s="132"/>
      <c r="AA58" s="294"/>
      <c r="AB58" s="294"/>
      <c r="AC58" s="294"/>
      <c r="AD58" s="294"/>
      <c r="AE58" s="294"/>
      <c r="AF58" s="294"/>
      <c r="AG58" s="374" t="s">
        <v>10</v>
      </c>
    </row>
    <row r="59" spans="2:40" ht="7.5" customHeight="1"/>
    <row r="60" spans="2:40" ht="17.45" customHeight="1">
      <c r="B60" s="382"/>
      <c r="C60" s="390"/>
      <c r="D60" s="145"/>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63"/>
    </row>
    <row r="61" spans="2:40" ht="17.45" customHeight="1">
      <c r="B61" s="382"/>
      <c r="C61" s="145"/>
      <c r="D61" s="145"/>
      <c r="E61" s="145"/>
      <c r="F61" s="145"/>
      <c r="G61" s="145"/>
      <c r="H61" s="401"/>
      <c r="I61" s="401"/>
      <c r="J61" s="401"/>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row>
    <row r="62" spans="2:40" ht="3" customHeight="1">
      <c r="B62" s="382"/>
      <c r="C62" s="391"/>
      <c r="D62" s="391"/>
      <c r="E62" s="391"/>
      <c r="F62" s="391"/>
      <c r="G62" s="391"/>
      <c r="H62" s="391"/>
      <c r="I62" s="391"/>
      <c r="J62" s="145"/>
      <c r="K62" s="414"/>
      <c r="L62" s="414"/>
      <c r="M62" s="414"/>
      <c r="N62" s="414"/>
      <c r="O62" s="414"/>
      <c r="P62" s="414"/>
      <c r="Q62" s="414"/>
      <c r="R62" s="414"/>
      <c r="S62" s="414"/>
      <c r="T62" s="391"/>
      <c r="U62" s="391"/>
      <c r="V62" s="391"/>
      <c r="W62" s="391"/>
      <c r="X62" s="391"/>
      <c r="Y62" s="391"/>
      <c r="Z62" s="391"/>
      <c r="AA62" s="391"/>
      <c r="AB62" s="391"/>
      <c r="AC62" s="391"/>
      <c r="AD62" s="391"/>
    </row>
    <row r="63" spans="2:40" ht="10.5" customHeight="1">
      <c r="B63" s="382"/>
      <c r="C63" s="391"/>
      <c r="D63" s="391"/>
      <c r="E63" s="391"/>
      <c r="F63" s="391"/>
      <c r="G63" s="391"/>
      <c r="H63" s="391"/>
      <c r="I63" s="391"/>
      <c r="J63" s="145"/>
      <c r="K63" s="414"/>
      <c r="L63" s="414"/>
      <c r="M63" s="414"/>
      <c r="N63" s="414"/>
      <c r="O63" s="414"/>
      <c r="P63" s="414"/>
      <c r="Q63" s="414"/>
      <c r="R63" s="414"/>
      <c r="S63" s="414"/>
      <c r="T63" s="391"/>
      <c r="U63" s="391"/>
      <c r="V63" s="391"/>
      <c r="W63" s="391"/>
      <c r="X63" s="391"/>
      <c r="Y63" s="391"/>
      <c r="Z63" s="391"/>
      <c r="AA63" s="391"/>
      <c r="AB63" s="391"/>
      <c r="AC63" s="391"/>
      <c r="AD63" s="391"/>
      <c r="AE63" s="390"/>
      <c r="AF63" s="448"/>
    </row>
    <row r="64" spans="2:40" ht="3" customHeight="1">
      <c r="B64" s="382"/>
      <c r="C64" s="391"/>
      <c r="D64" s="391"/>
      <c r="E64" s="391"/>
      <c r="F64" s="391"/>
      <c r="G64" s="391"/>
      <c r="H64" s="391"/>
      <c r="I64" s="391"/>
      <c r="J64" s="145"/>
      <c r="K64" s="414"/>
      <c r="L64" s="414"/>
      <c r="M64" s="414"/>
      <c r="N64" s="414"/>
      <c r="O64" s="414"/>
      <c r="P64" s="414"/>
      <c r="Q64" s="414"/>
      <c r="R64" s="414"/>
      <c r="S64" s="414"/>
      <c r="T64" s="391"/>
      <c r="U64" s="391"/>
      <c r="V64" s="391"/>
      <c r="W64" s="391"/>
      <c r="X64" s="391"/>
      <c r="Y64" s="391"/>
      <c r="Z64" s="391"/>
      <c r="AA64" s="391"/>
      <c r="AB64" s="391"/>
      <c r="AC64" s="391"/>
      <c r="AD64" s="391"/>
    </row>
    <row r="65" spans="2:32" ht="10.5" customHeight="1">
      <c r="B65" s="382"/>
      <c r="C65" s="391"/>
      <c r="D65" s="391"/>
      <c r="E65" s="391"/>
      <c r="F65" s="391"/>
      <c r="G65" s="391"/>
      <c r="H65" s="391"/>
      <c r="I65" s="391"/>
      <c r="J65" s="145"/>
      <c r="K65" s="414"/>
      <c r="L65" s="414"/>
      <c r="M65" s="414"/>
      <c r="N65" s="414"/>
      <c r="O65" s="414"/>
      <c r="P65" s="414"/>
      <c r="Q65" s="414"/>
      <c r="R65" s="414"/>
      <c r="S65" s="414"/>
      <c r="T65" s="391"/>
      <c r="U65" s="391"/>
      <c r="V65" s="391"/>
      <c r="W65" s="391"/>
      <c r="X65" s="391"/>
      <c r="Y65" s="391"/>
      <c r="Z65" s="391"/>
      <c r="AA65" s="391"/>
      <c r="AB65" s="391"/>
      <c r="AC65" s="391"/>
      <c r="AD65" s="391"/>
      <c r="AE65" s="390"/>
      <c r="AF65" s="449"/>
    </row>
    <row r="66" spans="2:32" ht="3" customHeight="1">
      <c r="B66" s="382"/>
      <c r="C66" s="391"/>
      <c r="D66" s="391"/>
      <c r="E66" s="391"/>
      <c r="F66" s="391"/>
      <c r="G66" s="391"/>
      <c r="H66" s="391"/>
      <c r="I66" s="391"/>
      <c r="J66" s="145"/>
      <c r="K66" s="414"/>
      <c r="L66" s="414"/>
      <c r="M66" s="414"/>
      <c r="N66" s="414"/>
      <c r="O66" s="414"/>
      <c r="P66" s="414"/>
      <c r="Q66" s="414"/>
      <c r="R66" s="414"/>
      <c r="S66" s="414"/>
      <c r="T66" s="391"/>
      <c r="U66" s="391"/>
      <c r="V66" s="391"/>
      <c r="W66" s="391"/>
      <c r="X66" s="391"/>
      <c r="Y66" s="391"/>
      <c r="Z66" s="391"/>
      <c r="AA66" s="391"/>
      <c r="AB66" s="391"/>
      <c r="AC66" s="391"/>
      <c r="AD66" s="391"/>
    </row>
    <row r="67" spans="2:32" ht="3" customHeight="1">
      <c r="B67" s="382"/>
      <c r="C67" s="391"/>
      <c r="D67" s="391"/>
      <c r="E67" s="391"/>
      <c r="F67" s="391"/>
      <c r="G67" s="391"/>
      <c r="H67" s="391"/>
      <c r="I67" s="391"/>
      <c r="J67" s="145"/>
      <c r="K67" s="414"/>
      <c r="L67" s="414"/>
      <c r="M67" s="414"/>
      <c r="N67" s="414"/>
      <c r="O67" s="414"/>
      <c r="P67" s="414"/>
      <c r="Q67" s="414"/>
      <c r="R67" s="414"/>
      <c r="S67" s="414"/>
      <c r="T67" s="391"/>
      <c r="U67" s="391"/>
      <c r="V67" s="391"/>
      <c r="W67" s="391"/>
      <c r="X67" s="391"/>
      <c r="Y67" s="391"/>
      <c r="Z67" s="391"/>
      <c r="AA67" s="391"/>
      <c r="AB67" s="391"/>
      <c r="AC67" s="391"/>
      <c r="AD67" s="391"/>
    </row>
    <row r="68" spans="2:32" ht="10.5" customHeight="1">
      <c r="B68" s="382"/>
      <c r="C68" s="391"/>
      <c r="D68" s="391"/>
      <c r="E68" s="391"/>
      <c r="F68" s="391"/>
      <c r="G68" s="391"/>
      <c r="H68" s="391"/>
      <c r="I68" s="391"/>
      <c r="J68" s="145"/>
      <c r="K68" s="414"/>
      <c r="L68" s="414"/>
      <c r="M68" s="414"/>
      <c r="N68" s="414"/>
      <c r="O68" s="414"/>
      <c r="P68" s="414"/>
      <c r="Q68" s="414"/>
      <c r="R68" s="414"/>
      <c r="S68" s="414"/>
      <c r="T68" s="391"/>
      <c r="U68" s="391"/>
      <c r="V68" s="391"/>
      <c r="W68" s="391"/>
      <c r="X68" s="391"/>
      <c r="Y68" s="391"/>
      <c r="Z68" s="391"/>
      <c r="AA68" s="391"/>
      <c r="AB68" s="391"/>
      <c r="AC68" s="391"/>
      <c r="AD68" s="391"/>
      <c r="AE68" s="390"/>
      <c r="AF68" s="449"/>
    </row>
    <row r="69" spans="2:32" ht="3" customHeight="1">
      <c r="B69" s="382"/>
      <c r="C69" s="391"/>
      <c r="D69" s="391"/>
      <c r="E69" s="391"/>
      <c r="F69" s="391"/>
      <c r="G69" s="391"/>
      <c r="H69" s="391"/>
      <c r="I69" s="391"/>
      <c r="J69" s="145"/>
      <c r="K69" s="414"/>
      <c r="L69" s="414"/>
      <c r="M69" s="414"/>
      <c r="N69" s="414"/>
      <c r="O69" s="414"/>
      <c r="P69" s="414"/>
      <c r="Q69" s="414"/>
      <c r="R69" s="414"/>
      <c r="S69" s="414"/>
      <c r="T69" s="391"/>
      <c r="U69" s="391"/>
      <c r="V69" s="391"/>
      <c r="W69" s="391"/>
      <c r="X69" s="391"/>
      <c r="Y69" s="391"/>
      <c r="Z69" s="391"/>
      <c r="AA69" s="391"/>
      <c r="AB69" s="391"/>
      <c r="AC69" s="391"/>
      <c r="AD69" s="391"/>
    </row>
    <row r="70" spans="2:32" ht="10.5" customHeight="1">
      <c r="B70" s="382"/>
      <c r="C70" s="391"/>
      <c r="D70" s="391"/>
      <c r="E70" s="391"/>
      <c r="F70" s="391"/>
      <c r="G70" s="391"/>
      <c r="H70" s="391"/>
      <c r="I70" s="391"/>
      <c r="J70" s="145"/>
      <c r="K70" s="414"/>
      <c r="L70" s="414"/>
      <c r="M70" s="414"/>
      <c r="N70" s="414"/>
      <c r="O70" s="414"/>
      <c r="P70" s="414"/>
      <c r="Q70" s="414"/>
      <c r="R70" s="414"/>
      <c r="S70" s="414"/>
      <c r="T70" s="391"/>
      <c r="U70" s="391"/>
      <c r="V70" s="391"/>
      <c r="W70" s="391"/>
      <c r="X70" s="391"/>
      <c r="Y70" s="391"/>
      <c r="Z70" s="391"/>
      <c r="AA70" s="391"/>
      <c r="AB70" s="391"/>
      <c r="AC70" s="391"/>
      <c r="AD70" s="391"/>
      <c r="AE70" s="390"/>
      <c r="AF70" s="449"/>
    </row>
    <row r="71" spans="2:32" ht="3" customHeight="1">
      <c r="B71" s="382"/>
      <c r="C71" s="391"/>
      <c r="D71" s="391"/>
      <c r="E71" s="391"/>
      <c r="F71" s="391"/>
      <c r="G71" s="391"/>
      <c r="H71" s="391"/>
      <c r="I71" s="391"/>
      <c r="J71" s="145"/>
      <c r="K71" s="414"/>
      <c r="L71" s="414"/>
      <c r="M71" s="414"/>
      <c r="N71" s="414"/>
      <c r="O71" s="414"/>
      <c r="P71" s="414"/>
      <c r="Q71" s="414"/>
      <c r="R71" s="414"/>
      <c r="S71" s="414"/>
      <c r="T71" s="391"/>
      <c r="U71" s="391"/>
      <c r="V71" s="391"/>
      <c r="W71" s="391"/>
      <c r="X71" s="391"/>
      <c r="Y71" s="391"/>
      <c r="Z71" s="391"/>
      <c r="AA71" s="391"/>
      <c r="AB71" s="391"/>
      <c r="AC71" s="391"/>
      <c r="AD71" s="391"/>
    </row>
    <row r="72" spans="2:32" ht="3" customHeight="1">
      <c r="B72" s="382"/>
      <c r="C72" s="391"/>
      <c r="D72" s="391"/>
      <c r="E72" s="391"/>
      <c r="F72" s="391"/>
      <c r="G72" s="391"/>
      <c r="H72" s="391"/>
      <c r="I72" s="391"/>
      <c r="J72" s="145"/>
      <c r="K72" s="414"/>
      <c r="L72" s="414"/>
      <c r="M72" s="414"/>
      <c r="N72" s="414"/>
      <c r="O72" s="414"/>
      <c r="P72" s="414"/>
      <c r="Q72" s="414"/>
      <c r="R72" s="414"/>
      <c r="S72" s="414"/>
      <c r="T72" s="391"/>
      <c r="U72" s="391"/>
      <c r="V72" s="391"/>
      <c r="W72" s="391"/>
      <c r="X72" s="391"/>
      <c r="Y72" s="391"/>
      <c r="Z72" s="391"/>
      <c r="AA72" s="391"/>
      <c r="AB72" s="391"/>
      <c r="AC72" s="391"/>
      <c r="AD72" s="391"/>
    </row>
    <row r="73" spans="2:32" ht="10.5" customHeight="1">
      <c r="B73" s="382"/>
      <c r="C73" s="391"/>
      <c r="D73" s="391"/>
      <c r="E73" s="391"/>
      <c r="F73" s="391"/>
      <c r="G73" s="391"/>
      <c r="H73" s="391"/>
      <c r="I73" s="391"/>
      <c r="J73" s="145"/>
      <c r="K73" s="414"/>
      <c r="L73" s="414"/>
      <c r="M73" s="414"/>
      <c r="N73" s="414"/>
      <c r="O73" s="414"/>
      <c r="P73" s="414"/>
      <c r="Q73" s="414"/>
      <c r="R73" s="414"/>
      <c r="S73" s="414"/>
      <c r="T73" s="391"/>
      <c r="U73" s="391"/>
      <c r="V73" s="391"/>
      <c r="W73" s="391"/>
      <c r="X73" s="391"/>
      <c r="Y73" s="391"/>
      <c r="Z73" s="391"/>
      <c r="AA73" s="391"/>
      <c r="AB73" s="391"/>
      <c r="AC73" s="391"/>
      <c r="AD73" s="391"/>
      <c r="AE73" s="390"/>
      <c r="AF73" s="449"/>
    </row>
    <row r="74" spans="2:32" ht="3" customHeight="1">
      <c r="B74" s="382"/>
      <c r="C74" s="391"/>
      <c r="D74" s="391"/>
      <c r="E74" s="391"/>
      <c r="F74" s="391"/>
      <c r="G74" s="391"/>
      <c r="H74" s="391"/>
      <c r="I74" s="391"/>
      <c r="J74" s="145"/>
      <c r="K74" s="414"/>
      <c r="L74" s="414"/>
      <c r="M74" s="414"/>
      <c r="N74" s="414"/>
      <c r="O74" s="414"/>
      <c r="P74" s="414"/>
      <c r="Q74" s="414"/>
      <c r="R74" s="414"/>
      <c r="S74" s="414"/>
      <c r="T74" s="391"/>
      <c r="U74" s="391"/>
      <c r="V74" s="391"/>
      <c r="W74" s="391"/>
      <c r="X74" s="391"/>
      <c r="Y74" s="391"/>
      <c r="Z74" s="391"/>
      <c r="AA74" s="391"/>
      <c r="AB74" s="391"/>
      <c r="AC74" s="391"/>
      <c r="AD74" s="391"/>
    </row>
    <row r="75" spans="2:32" ht="10.5" customHeight="1">
      <c r="B75" s="382"/>
      <c r="C75" s="391"/>
      <c r="D75" s="391"/>
      <c r="E75" s="391"/>
      <c r="F75" s="391"/>
      <c r="G75" s="391"/>
      <c r="H75" s="391"/>
      <c r="I75" s="391"/>
      <c r="J75" s="145"/>
      <c r="K75" s="414"/>
      <c r="L75" s="414"/>
      <c r="M75" s="414"/>
      <c r="N75" s="414"/>
      <c r="O75" s="414"/>
      <c r="P75" s="414"/>
      <c r="Q75" s="414"/>
      <c r="R75" s="414"/>
      <c r="S75" s="414"/>
      <c r="T75" s="391"/>
      <c r="U75" s="391"/>
      <c r="V75" s="391"/>
      <c r="W75" s="391"/>
      <c r="X75" s="391"/>
      <c r="Y75" s="391"/>
      <c r="Z75" s="391"/>
      <c r="AA75" s="391"/>
      <c r="AB75" s="391"/>
      <c r="AC75" s="391"/>
      <c r="AD75" s="391"/>
      <c r="AE75" s="390"/>
      <c r="AF75" s="449"/>
    </row>
    <row r="76" spans="2:32" ht="3" customHeight="1">
      <c r="B76" s="382"/>
      <c r="C76" s="391"/>
      <c r="D76" s="391"/>
      <c r="E76" s="391"/>
      <c r="F76" s="391"/>
      <c r="G76" s="391"/>
      <c r="H76" s="391"/>
      <c r="I76" s="391"/>
      <c r="J76" s="145"/>
      <c r="K76" s="414"/>
      <c r="L76" s="414"/>
      <c r="M76" s="414"/>
      <c r="N76" s="414"/>
      <c r="O76" s="414"/>
      <c r="P76" s="414"/>
      <c r="Q76" s="414"/>
      <c r="R76" s="414"/>
      <c r="S76" s="414"/>
      <c r="T76" s="391"/>
      <c r="U76" s="391"/>
      <c r="V76" s="391"/>
      <c r="W76" s="391"/>
      <c r="X76" s="391"/>
      <c r="Y76" s="391"/>
      <c r="Z76" s="391"/>
      <c r="AA76" s="391"/>
      <c r="AB76" s="391"/>
      <c r="AC76" s="391"/>
      <c r="AD76" s="391"/>
    </row>
    <row r="77" spans="2:32" ht="6.5" customHeight="1"/>
    <row r="78" spans="2:32" ht="18.75" hidden="1" customHeight="1"/>
    <row r="79" spans="2:32" ht="18.75" hidden="1" customHeight="1">
      <c r="D79" t="s">
        <v>208</v>
      </c>
      <c r="F79" t="s">
        <v>208</v>
      </c>
      <c r="H79" t="s">
        <v>208</v>
      </c>
      <c r="J79" t="s">
        <v>208</v>
      </c>
      <c r="L79" t="s">
        <v>208</v>
      </c>
      <c r="O79" t="s">
        <v>208</v>
      </c>
      <c r="Q79" t="s">
        <v>208</v>
      </c>
      <c r="X79" t="s">
        <v>210</v>
      </c>
      <c r="AC79" s="322"/>
      <c r="AD79" s="327"/>
      <c r="AE79" s="338"/>
      <c r="AF79" s="338"/>
    </row>
    <row r="80" spans="2:32" ht="18.75" hidden="1" customHeight="1">
      <c r="D80" t="s">
        <v>29</v>
      </c>
      <c r="F80" t="s">
        <v>89</v>
      </c>
      <c r="H80" t="s">
        <v>142</v>
      </c>
      <c r="L80" t="s">
        <v>142</v>
      </c>
      <c r="Q80" t="s">
        <v>142</v>
      </c>
      <c r="R80" s="238" t="s">
        <v>142</v>
      </c>
      <c r="S80" s="238"/>
      <c r="X80" t="s">
        <v>211</v>
      </c>
      <c r="AC80" s="323" t="s">
        <v>214</v>
      </c>
      <c r="AD80" s="327"/>
      <c r="AE80" s="338"/>
      <c r="AF80" s="338"/>
    </row>
    <row r="81" spans="4:29" ht="18.75" hidden="1" customHeight="1">
      <c r="D81" t="s">
        <v>110</v>
      </c>
      <c r="F81" t="s">
        <v>80</v>
      </c>
      <c r="R81" s="238"/>
      <c r="S81" s="238"/>
      <c r="X81" t="s">
        <v>216</v>
      </c>
      <c r="AC81" t="s">
        <v>151</v>
      </c>
    </row>
    <row r="82" spans="4:29" ht="18.75" hidden="1" customHeight="1">
      <c r="D82" t="s">
        <v>219</v>
      </c>
      <c r="X82" t="s">
        <v>195</v>
      </c>
      <c r="AC82" t="s">
        <v>217</v>
      </c>
    </row>
    <row r="83" spans="4:29" ht="18.75" hidden="1" customHeight="1">
      <c r="F83" t="s">
        <v>184</v>
      </c>
      <c r="X83" t="s">
        <v>12</v>
      </c>
    </row>
    <row r="84" spans="4:29" ht="18.75" hidden="1" customHeight="1">
      <c r="F84" t="s">
        <v>187</v>
      </c>
      <c r="X84" t="s">
        <v>220</v>
      </c>
    </row>
    <row r="85" spans="4:29" ht="18.75" hidden="1" customHeight="1">
      <c r="X85" t="s">
        <v>221</v>
      </c>
    </row>
    <row r="86" spans="4:29" ht="18.75" hidden="1" customHeight="1">
      <c r="X86" t="s">
        <v>61</v>
      </c>
    </row>
    <row r="87" spans="4:29" ht="18.75" customHeight="1"/>
  </sheetData>
  <mergeCells count="246">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AA54:AF54"/>
    <mergeCell ref="AA56:AF56"/>
    <mergeCell ref="AA58:AF58"/>
    <mergeCell ref="C61:G61"/>
    <mergeCell ref="K61:S61"/>
    <mergeCell ref="T61:AD61"/>
    <mergeCell ref="AE61:AG61"/>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62:G66"/>
    <mergeCell ref="H62:I66"/>
    <mergeCell ref="J62:J66"/>
    <mergeCell ref="K62:S66"/>
    <mergeCell ref="T62:AD66"/>
    <mergeCell ref="C67:G71"/>
    <mergeCell ref="H67:I71"/>
    <mergeCell ref="J67:J71"/>
    <mergeCell ref="K67:S71"/>
    <mergeCell ref="T67:AD71"/>
    <mergeCell ref="C72:G76"/>
    <mergeCell ref="H72:I76"/>
    <mergeCell ref="J72:J76"/>
    <mergeCell ref="K72:S76"/>
    <mergeCell ref="T72:AD76"/>
    <mergeCell ref="B22:B29"/>
    <mergeCell ref="B35:B42"/>
    <mergeCell ref="B46:B58"/>
    <mergeCell ref="B60:B76"/>
  </mergeCells>
  <phoneticPr fontId="29"/>
  <dataValidations count="7">
    <dataValidation type="list" allowBlank="1" showDropDown="0" showInputMessage="1" showErrorMessage="1" sqref="D41 V17:W19 G17:H20">
      <formula1>$H$80:$H$81</formula1>
    </dataValidation>
    <dataValidation type="list" allowBlank="1" showDropDown="0" showInputMessage="1" showErrorMessage="1" sqref="X7:Y8">
      <formula1>$D$80:$D$82</formula1>
    </dataValidation>
    <dataValidation type="list" allowBlank="1" showDropDown="0" showInputMessage="1" showErrorMessage="1" sqref="AF31:AF32 AF24:AF29 AB31:AD32 AB24:AD29">
      <formula1>$L$80:$L$81</formula1>
    </dataValidation>
    <dataValidation type="list" allowBlank="1" showDropDown="0" showInputMessage="1" showErrorMessage="1" sqref="I31:I33">
      <formula1>$F$83:$F$84</formula1>
    </dataValidation>
    <dataValidation type="list" allowBlank="1" showDropDown="0" showInputMessage="1" showErrorMessage="1" sqref="AA20 AC20">
      <formula1>$R$80:$R$81</formula1>
    </dataValidation>
    <dataValidation type="list" allowBlank="1" showDropDown="0" showInputMessage="1" showErrorMessage="1" sqref="Q58 T58 Q54 T54 I48 L48 I52 L52 I46 T46 X46 O46 AF63 AF65 AF68 AF70 AF73 AF75 Q56 T56">
      <formula1>$H$79:$H$80</formula1>
    </dataValidation>
    <dataValidation type="list" allowBlank="1" showDropDown="0" showInputMessage="1" showErrorMessage="1" sqref="F2:M2">
      <formula1>$F$79:$F$81</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P84"/>
  <sheetViews>
    <sheetView view="pageBreakPreview" zoomScale="130" zoomScaleSheetLayoutView="130" workbookViewId="0">
      <selection activeCell="X70" sqref="X70:AF72"/>
    </sheetView>
  </sheetViews>
  <sheetFormatPr defaultColWidth="2.75" defaultRowHeight="18" customHeight="1"/>
  <cols>
    <col min="1" max="1" width="2.625" style="49" customWidth="1"/>
    <col min="2" max="4" width="3.375" style="49" customWidth="1"/>
    <col min="5" max="40" width="2.875" style="49" customWidth="1"/>
    <col min="41" max="41" width="1.375" style="49" customWidth="1"/>
    <col min="42" max="42" width="1.125" style="49" customWidth="1"/>
    <col min="43" max="45" width="2.75" style="49" bestFit="1" customWidth="0"/>
    <col min="46" max="46" width="2.75" style="49"/>
    <col min="47" max="16384" width="2.75" style="49" bestFit="1" customWidth="0"/>
  </cols>
  <sheetData>
    <row r="1" spans="1:42" ht="18" customHeight="1">
      <c r="A1" s="465" t="s">
        <v>116</v>
      </c>
      <c r="B1" s="478" t="s">
        <v>205</v>
      </c>
      <c r="C1" s="505"/>
      <c r="D1" s="505"/>
      <c r="E1" s="505"/>
      <c r="F1" s="505"/>
      <c r="G1" s="505"/>
      <c r="H1" s="505"/>
      <c r="I1" s="505"/>
      <c r="J1" s="505"/>
      <c r="K1" s="505"/>
      <c r="L1" s="505"/>
      <c r="M1" s="505"/>
      <c r="N1" s="505"/>
      <c r="O1" s="505"/>
      <c r="P1" s="505"/>
      <c r="Q1" s="505"/>
      <c r="R1" s="505"/>
      <c r="S1" s="505"/>
      <c r="T1" s="508"/>
      <c r="U1" s="508"/>
      <c r="V1" s="508"/>
      <c r="W1" s="508"/>
      <c r="X1" s="508"/>
      <c r="Y1" s="508"/>
      <c r="Z1" s="508"/>
      <c r="AA1" s="508"/>
      <c r="AB1" s="508"/>
      <c r="AC1" s="508"/>
      <c r="AD1" s="508"/>
      <c r="AE1" s="508"/>
      <c r="AF1" s="508"/>
      <c r="AG1" s="508"/>
      <c r="AH1" s="508"/>
      <c r="AI1" s="508"/>
      <c r="AJ1" s="508"/>
      <c r="AK1" s="508"/>
      <c r="AL1" s="508"/>
      <c r="AM1" s="508"/>
      <c r="AN1" s="508"/>
      <c r="AO1" s="640"/>
    </row>
    <row r="2" spans="1:42" ht="21" customHeight="1">
      <c r="A2" s="466"/>
      <c r="B2" s="107"/>
      <c r="C2" s="129" t="s">
        <v>62</v>
      </c>
      <c r="E2" s="201"/>
      <c r="H2" s="547"/>
      <c r="I2" s="547"/>
      <c r="J2" s="547"/>
      <c r="K2" s="547"/>
      <c r="L2" s="547"/>
      <c r="M2" s="567"/>
      <c r="N2" s="509"/>
      <c r="O2" s="580" t="s">
        <v>89</v>
      </c>
      <c r="P2" s="567"/>
      <c r="Q2" s="509"/>
      <c r="R2" s="49" t="s">
        <v>80</v>
      </c>
      <c r="S2" s="567"/>
      <c r="U2" s="129" t="s">
        <v>241</v>
      </c>
      <c r="V2" s="375"/>
      <c r="W2" s="375"/>
      <c r="X2" s="375"/>
      <c r="Y2" s="375"/>
      <c r="Z2" s="375"/>
      <c r="AA2" s="375"/>
      <c r="AB2" s="375"/>
      <c r="AC2" s="375"/>
      <c r="AD2" s="375"/>
      <c r="AE2" s="509"/>
      <c r="AF2" s="49" t="s">
        <v>89</v>
      </c>
      <c r="AH2" s="509"/>
      <c r="AI2" s="49" t="s">
        <v>80</v>
      </c>
      <c r="AJ2" s="192"/>
      <c r="AK2" s="129"/>
      <c r="AL2" s="131"/>
      <c r="AM2" s="131"/>
      <c r="AN2" s="131"/>
      <c r="AO2" s="373"/>
      <c r="AP2" s="129"/>
    </row>
    <row r="3" spans="1:42" ht="7" customHeight="1">
      <c r="A3" s="466"/>
      <c r="B3" s="107"/>
      <c r="M3" s="568"/>
      <c r="N3" s="568"/>
      <c r="O3" s="568"/>
      <c r="P3" s="568"/>
      <c r="Q3" s="568"/>
      <c r="R3" s="568"/>
      <c r="S3" s="568"/>
      <c r="AO3" s="372"/>
    </row>
    <row r="4" spans="1:42" ht="20" customHeight="1">
      <c r="A4" s="466"/>
      <c r="B4" s="107"/>
      <c r="C4" s="506" t="s">
        <v>243</v>
      </c>
      <c r="D4" s="506"/>
      <c r="E4" s="506"/>
      <c r="F4" s="506"/>
      <c r="G4" s="506"/>
      <c r="H4" s="506"/>
      <c r="I4" s="506"/>
      <c r="J4" s="506"/>
      <c r="K4" s="506"/>
      <c r="L4" s="506"/>
      <c r="M4" s="210"/>
      <c r="N4" s="210"/>
      <c r="O4" s="210"/>
      <c r="P4" s="210"/>
      <c r="Q4" s="210"/>
      <c r="R4" s="210"/>
      <c r="S4" s="210"/>
      <c r="T4" s="506"/>
      <c r="U4" s="129" t="s">
        <v>244</v>
      </c>
      <c r="V4" s="210"/>
      <c r="W4" s="210"/>
      <c r="X4" s="210"/>
      <c r="Y4" s="210"/>
      <c r="Z4" s="210"/>
      <c r="AA4" s="210"/>
      <c r="AB4" s="210"/>
      <c r="AC4" s="210"/>
      <c r="AD4" s="210"/>
      <c r="AE4" s="210"/>
      <c r="AF4" s="617"/>
      <c r="AG4" s="509"/>
      <c r="AH4" s="49" t="s">
        <v>89</v>
      </c>
      <c r="AJ4" s="509"/>
      <c r="AK4" s="49" t="s">
        <v>80</v>
      </c>
      <c r="AM4" s="192"/>
      <c r="AN4" s="192"/>
      <c r="AO4" s="641"/>
    </row>
    <row r="5" spans="1:42" ht="7" customHeight="1">
      <c r="A5" s="466"/>
      <c r="B5" s="107"/>
      <c r="U5" s="595" t="s">
        <v>81</v>
      </c>
      <c r="V5" s="595"/>
      <c r="W5" s="595"/>
      <c r="X5" s="595"/>
      <c r="Y5" s="595"/>
      <c r="Z5" s="595"/>
      <c r="AA5" s="595"/>
      <c r="AB5" s="595"/>
      <c r="AC5" s="595"/>
      <c r="AD5" s="595"/>
      <c r="AE5" s="595"/>
      <c r="AO5" s="372"/>
    </row>
    <row r="6" spans="1:42" ht="23.25" customHeight="1">
      <c r="A6" s="466"/>
      <c r="B6" s="107"/>
      <c r="C6" s="507" t="s">
        <v>245</v>
      </c>
      <c r="D6" s="507"/>
      <c r="E6" s="507"/>
      <c r="F6" s="507"/>
      <c r="G6" s="507"/>
      <c r="H6" s="507"/>
      <c r="I6" s="541"/>
      <c r="J6" s="541"/>
      <c r="K6" s="246" t="s">
        <v>246</v>
      </c>
      <c r="L6" s="566" t="s">
        <v>249</v>
      </c>
      <c r="M6" s="569"/>
      <c r="N6" s="574" t="str">
        <f>IF(I7=0," ",I6/I7*100)</f>
        <v xml:space="preserve"> </v>
      </c>
      <c r="O6" s="581"/>
      <c r="P6" s="210" t="s">
        <v>31</v>
      </c>
      <c r="U6" s="595"/>
      <c r="V6" s="595"/>
      <c r="W6" s="595"/>
      <c r="X6" s="595"/>
      <c r="Y6" s="595"/>
      <c r="Z6" s="595"/>
      <c r="AA6" s="595"/>
      <c r="AB6" s="595"/>
      <c r="AC6" s="595"/>
      <c r="AD6" s="595"/>
      <c r="AE6" s="595"/>
      <c r="AO6" s="372"/>
    </row>
    <row r="7" spans="1:42" ht="21" customHeight="1">
      <c r="A7" s="466"/>
      <c r="B7" s="107"/>
      <c r="C7" s="129" t="s">
        <v>250</v>
      </c>
      <c r="D7" s="129"/>
      <c r="E7" s="129"/>
      <c r="F7" s="129"/>
      <c r="G7" s="129"/>
      <c r="H7" s="129"/>
      <c r="I7" s="224"/>
      <c r="J7" s="224"/>
      <c r="K7" s="210" t="s">
        <v>246</v>
      </c>
      <c r="L7" s="566"/>
      <c r="M7" s="569"/>
      <c r="N7" s="575"/>
      <c r="O7" s="582"/>
      <c r="P7" s="210"/>
      <c r="S7" s="570"/>
      <c r="T7" s="210"/>
      <c r="U7" s="201" t="s">
        <v>251</v>
      </c>
      <c r="W7" s="201"/>
      <c r="X7" s="201"/>
      <c r="Y7" s="201"/>
      <c r="Z7" s="201"/>
      <c r="AA7" s="201"/>
      <c r="AD7" s="509"/>
      <c r="AE7" s="615" t="s">
        <v>118</v>
      </c>
      <c r="AF7" s="618"/>
      <c r="AG7" s="618"/>
      <c r="AH7" s="622"/>
      <c r="AI7" s="509"/>
      <c r="AJ7" s="49" t="s">
        <v>80</v>
      </c>
      <c r="AK7" s="375"/>
      <c r="AL7" s="375"/>
      <c r="AM7" s="375"/>
      <c r="AN7" s="375"/>
      <c r="AO7" s="372"/>
    </row>
    <row r="8" spans="1:42" ht="7" customHeight="1">
      <c r="A8" s="466"/>
      <c r="B8" s="107"/>
      <c r="M8" s="570"/>
      <c r="N8" s="570"/>
      <c r="O8" s="570"/>
      <c r="P8" s="570"/>
      <c r="Q8" s="570"/>
      <c r="R8" s="570"/>
      <c r="S8" s="570"/>
      <c r="AO8" s="372"/>
    </row>
    <row r="9" spans="1:42" ht="21" customHeight="1">
      <c r="A9" s="466"/>
      <c r="B9" s="107"/>
      <c r="D9" s="198" t="s">
        <v>142</v>
      </c>
      <c r="E9" s="210" t="s">
        <v>145</v>
      </c>
      <c r="F9" s="210"/>
      <c r="G9" s="210"/>
      <c r="H9" s="210"/>
      <c r="I9" s="210"/>
      <c r="J9" s="210"/>
      <c r="K9" s="210"/>
      <c r="L9" s="210"/>
      <c r="M9" s="570"/>
      <c r="N9" s="509"/>
      <c r="O9" s="49" t="s">
        <v>89</v>
      </c>
      <c r="Q9" s="509"/>
      <c r="R9" s="49" t="s">
        <v>80</v>
      </c>
      <c r="S9" s="570"/>
      <c r="T9" s="210"/>
      <c r="V9" s="598" t="s">
        <v>252</v>
      </c>
      <c r="W9" s="598"/>
      <c r="X9" s="598"/>
      <c r="Y9" s="598"/>
      <c r="Z9" s="210"/>
      <c r="AA9" s="566" t="s">
        <v>104</v>
      </c>
      <c r="AB9" s="569"/>
      <c r="AC9" s="509"/>
      <c r="AD9" s="49" t="s">
        <v>127</v>
      </c>
      <c r="AF9" s="509"/>
      <c r="AG9" s="49" t="s">
        <v>254</v>
      </c>
      <c r="AO9" s="372"/>
    </row>
    <row r="10" spans="1:42" ht="7" customHeight="1">
      <c r="A10" s="466"/>
      <c r="B10" s="107"/>
      <c r="AO10" s="372"/>
    </row>
    <row r="11" spans="1:42" ht="21" customHeight="1">
      <c r="A11" s="466"/>
      <c r="B11" s="107"/>
      <c r="C11" s="506" t="s">
        <v>255</v>
      </c>
      <c r="D11" s="506"/>
      <c r="E11" s="506"/>
      <c r="F11" s="506"/>
      <c r="G11" s="506"/>
      <c r="H11" s="506"/>
      <c r="I11" s="506"/>
      <c r="J11" s="506"/>
      <c r="K11" s="506"/>
      <c r="L11" s="506"/>
      <c r="M11" s="210"/>
      <c r="N11" s="210"/>
      <c r="O11" s="210"/>
      <c r="P11" s="210"/>
      <c r="Q11" s="210"/>
      <c r="R11" s="210"/>
      <c r="S11" s="210"/>
      <c r="T11" s="506"/>
      <c r="W11" s="599"/>
      <c r="X11" s="599"/>
      <c r="Y11" s="599"/>
      <c r="AA11" s="566" t="s">
        <v>256</v>
      </c>
      <c r="AB11" s="569"/>
      <c r="AC11" s="509"/>
      <c r="AD11" s="49" t="s">
        <v>66</v>
      </c>
      <c r="AG11" s="620"/>
      <c r="AH11" s="566" t="s">
        <v>257</v>
      </c>
      <c r="AI11" s="566"/>
      <c r="AK11" s="620"/>
      <c r="AL11" s="566" t="s">
        <v>225</v>
      </c>
      <c r="AM11" s="566"/>
      <c r="AO11" s="372"/>
    </row>
    <row r="12" spans="1:42" ht="7" customHeight="1">
      <c r="A12" s="466"/>
      <c r="B12" s="107"/>
      <c r="M12" s="570"/>
      <c r="N12" s="570"/>
      <c r="O12" s="570"/>
      <c r="P12" s="570"/>
      <c r="Q12" s="570"/>
      <c r="R12" s="570"/>
      <c r="S12" s="570"/>
      <c r="AO12" s="372"/>
    </row>
    <row r="13" spans="1:42" ht="21" customHeight="1">
      <c r="A13" s="466"/>
      <c r="B13" s="107"/>
      <c r="C13" s="246" t="s">
        <v>258</v>
      </c>
      <c r="D13" s="246"/>
      <c r="E13" s="246"/>
      <c r="F13" s="246"/>
      <c r="G13" s="246"/>
      <c r="H13" s="246"/>
      <c r="I13" s="552"/>
      <c r="J13" s="552"/>
      <c r="K13" s="246" t="s">
        <v>246</v>
      </c>
      <c r="L13" s="566" t="s">
        <v>249</v>
      </c>
      <c r="M13" s="569"/>
      <c r="N13" s="574" t="str">
        <f>IF(I14=0," ",I13/I14*100)</f>
        <v xml:space="preserve"> </v>
      </c>
      <c r="O13" s="581"/>
      <c r="P13" s="210" t="s">
        <v>31</v>
      </c>
      <c r="U13" s="506" t="s">
        <v>232</v>
      </c>
      <c r="V13" s="506"/>
      <c r="W13" s="506"/>
      <c r="X13" s="506"/>
      <c r="Y13" s="506"/>
      <c r="Z13" s="506"/>
      <c r="AA13" s="506"/>
      <c r="AB13" s="613"/>
      <c r="AC13" s="509"/>
      <c r="AD13" s="614" t="s">
        <v>89</v>
      </c>
      <c r="AE13" s="375"/>
      <c r="AF13" s="375"/>
      <c r="AG13" s="526"/>
      <c r="AH13" s="509"/>
      <c r="AI13" s="614" t="s">
        <v>80</v>
      </c>
      <c r="AJ13" s="375"/>
      <c r="AK13" s="375"/>
      <c r="AL13" s="375"/>
      <c r="AO13" s="372"/>
    </row>
    <row r="14" spans="1:42" ht="7" customHeight="1">
      <c r="A14" s="466"/>
      <c r="B14" s="107"/>
      <c r="C14" s="128" t="s">
        <v>250</v>
      </c>
      <c r="D14" s="128"/>
      <c r="E14" s="128"/>
      <c r="F14" s="128"/>
      <c r="G14" s="128"/>
      <c r="H14" s="128"/>
      <c r="I14" s="553"/>
      <c r="J14" s="553"/>
      <c r="L14" s="566"/>
      <c r="M14" s="569"/>
      <c r="N14" s="576"/>
      <c r="O14" s="583"/>
      <c r="P14" s="210"/>
      <c r="AO14" s="372"/>
    </row>
    <row r="15" spans="1:42" ht="21" customHeight="1">
      <c r="A15" s="466"/>
      <c r="B15" s="107"/>
      <c r="C15" s="129"/>
      <c r="D15" s="129"/>
      <c r="E15" s="129"/>
      <c r="F15" s="129"/>
      <c r="G15" s="129"/>
      <c r="H15" s="129"/>
      <c r="I15" s="224"/>
      <c r="J15" s="224"/>
      <c r="K15" s="210" t="s">
        <v>246</v>
      </c>
      <c r="L15" s="566"/>
      <c r="M15" s="569"/>
      <c r="N15" s="575"/>
      <c r="O15" s="582"/>
      <c r="P15" s="210"/>
      <c r="Q15" s="210"/>
      <c r="R15" s="210"/>
      <c r="S15" s="210"/>
      <c r="T15" s="210"/>
      <c r="U15" s="201" t="s">
        <v>53</v>
      </c>
      <c r="W15" s="201"/>
      <c r="X15" s="201"/>
      <c r="Y15" s="201" t="s">
        <v>262</v>
      </c>
      <c r="Z15" s="201"/>
      <c r="AA15" s="612"/>
      <c r="AB15" s="612"/>
      <c r="AC15" s="612"/>
      <c r="AD15" s="612"/>
      <c r="AE15" s="612"/>
      <c r="AF15" s="612"/>
      <c r="AG15" s="612"/>
      <c r="AH15" s="612"/>
      <c r="AI15" s="612"/>
      <c r="AJ15" s="612"/>
      <c r="AK15" s="624"/>
      <c r="AO15" s="372"/>
    </row>
    <row r="16" spans="1:42" ht="7" customHeight="1">
      <c r="A16" s="466"/>
      <c r="B16" s="107"/>
      <c r="M16" s="210"/>
      <c r="N16" s="210"/>
      <c r="O16" s="570"/>
      <c r="P16" s="570"/>
      <c r="Q16" s="570"/>
      <c r="R16" s="570"/>
      <c r="S16" s="570"/>
      <c r="AA16" s="612"/>
      <c r="AB16" s="612"/>
      <c r="AC16" s="612"/>
      <c r="AD16" s="612"/>
      <c r="AE16" s="612"/>
      <c r="AF16" s="612"/>
      <c r="AG16" s="612"/>
      <c r="AH16" s="612"/>
      <c r="AI16" s="612"/>
      <c r="AJ16" s="612"/>
      <c r="AK16" s="624"/>
      <c r="AO16" s="372"/>
    </row>
    <row r="17" spans="1:41" ht="21" customHeight="1">
      <c r="A17" s="466"/>
      <c r="B17" s="107"/>
      <c r="D17" s="198" t="s">
        <v>142</v>
      </c>
      <c r="E17" s="210" t="s">
        <v>263</v>
      </c>
      <c r="F17" s="210"/>
      <c r="G17" s="210"/>
      <c r="H17" s="210"/>
      <c r="I17" s="210"/>
      <c r="J17" s="210"/>
      <c r="K17" s="210"/>
      <c r="L17" s="210"/>
      <c r="N17" s="509"/>
      <c r="O17" s="49" t="s">
        <v>89</v>
      </c>
      <c r="Q17" s="509"/>
      <c r="R17" s="49" t="s">
        <v>80</v>
      </c>
      <c r="S17" s="570"/>
      <c r="T17" s="210"/>
      <c r="AA17" s="612"/>
      <c r="AB17" s="612"/>
      <c r="AC17" s="612"/>
      <c r="AD17" s="612"/>
      <c r="AE17" s="612"/>
      <c r="AF17" s="612"/>
      <c r="AG17" s="612"/>
      <c r="AH17" s="612"/>
      <c r="AI17" s="612"/>
      <c r="AJ17" s="612"/>
      <c r="AK17" s="624"/>
      <c r="AO17" s="372"/>
    </row>
    <row r="18" spans="1:41" ht="4.5" customHeight="1">
      <c r="A18" s="467"/>
      <c r="B18" s="389"/>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642"/>
    </row>
    <row r="19" spans="1:41" ht="4.5" customHeight="1"/>
    <row r="20" spans="1:41" ht="18" customHeight="1">
      <c r="A20" s="468" t="s">
        <v>181</v>
      </c>
      <c r="B20" s="485" t="s">
        <v>264</v>
      </c>
      <c r="C20" s="508"/>
      <c r="D20" s="508"/>
      <c r="E20" s="508"/>
      <c r="F20" s="508"/>
      <c r="G20" s="508"/>
      <c r="H20" s="508"/>
      <c r="I20" s="508"/>
      <c r="J20" s="508"/>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8"/>
      <c r="AK20" s="508"/>
      <c r="AL20" s="508"/>
      <c r="AM20" s="508"/>
      <c r="AN20" s="508"/>
      <c r="AO20" s="640"/>
    </row>
    <row r="21" spans="1:41" ht="18" customHeight="1">
      <c r="A21" s="469"/>
      <c r="B21" s="107"/>
      <c r="C21" s="509"/>
      <c r="D21" s="49" t="s">
        <v>265</v>
      </c>
      <c r="I21" s="509"/>
      <c r="J21" s="49" t="s">
        <v>266</v>
      </c>
      <c r="O21" s="509"/>
      <c r="P21" s="49" t="s">
        <v>267</v>
      </c>
      <c r="U21" s="509"/>
      <c r="V21" s="49" t="s">
        <v>268</v>
      </c>
      <c r="AB21" s="509"/>
      <c r="AC21" s="49" t="s">
        <v>270</v>
      </c>
      <c r="AO21" s="372"/>
    </row>
    <row r="22" spans="1:41" ht="3.75" customHeight="1">
      <c r="A22" s="469"/>
      <c r="B22" s="107"/>
      <c r="C22" s="510"/>
      <c r="AM22" s="246"/>
      <c r="AN22" s="246"/>
      <c r="AO22" s="642"/>
    </row>
    <row r="23" spans="1:41" ht="18" customHeight="1">
      <c r="A23" s="469"/>
      <c r="B23" s="485" t="s">
        <v>212</v>
      </c>
      <c r="C23" s="508"/>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128"/>
      <c r="AC23" s="128"/>
      <c r="AD23" s="128"/>
      <c r="AE23" s="128"/>
      <c r="AF23" s="128"/>
      <c r="AG23" s="128"/>
      <c r="AH23" s="128"/>
      <c r="AI23" s="128"/>
      <c r="AJ23" s="128"/>
      <c r="AK23" s="128"/>
      <c r="AL23" s="128"/>
      <c r="AM23" s="128"/>
      <c r="AN23" s="128"/>
      <c r="AO23" s="372"/>
    </row>
    <row r="24" spans="1:41" ht="55.5" customHeight="1">
      <c r="A24" s="469"/>
      <c r="B24" s="486"/>
      <c r="C24" s="511"/>
      <c r="D24" s="511"/>
      <c r="E24" s="511"/>
      <c r="F24" s="511"/>
      <c r="G24" s="511"/>
      <c r="H24" s="511"/>
      <c r="I24" s="511"/>
      <c r="J24" s="511"/>
      <c r="K24" s="511"/>
      <c r="L24" s="511"/>
      <c r="M24" s="511"/>
      <c r="N24" s="511"/>
      <c r="O24" s="511"/>
      <c r="P24" s="511"/>
      <c r="Q24" s="511"/>
      <c r="R24" s="511"/>
      <c r="S24" s="511"/>
      <c r="T24" s="511"/>
      <c r="U24" s="511"/>
      <c r="V24" s="511"/>
      <c r="W24" s="511"/>
      <c r="X24" s="511"/>
      <c r="Y24" s="511"/>
      <c r="Z24" s="511"/>
      <c r="AA24" s="511"/>
      <c r="AB24" s="511"/>
      <c r="AC24" s="511"/>
      <c r="AD24" s="511"/>
      <c r="AE24" s="511"/>
      <c r="AF24" s="511"/>
      <c r="AG24" s="511"/>
      <c r="AH24" s="511"/>
      <c r="AI24" s="511"/>
      <c r="AJ24" s="511"/>
      <c r="AK24" s="511"/>
      <c r="AL24" s="511"/>
      <c r="AM24" s="511"/>
      <c r="AN24" s="511"/>
      <c r="AO24" s="372"/>
    </row>
    <row r="25" spans="1:41" ht="3.75" customHeight="1">
      <c r="A25" s="469"/>
      <c r="B25" s="389"/>
      <c r="C25" s="512"/>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642"/>
    </row>
    <row r="26" spans="1:41" ht="15.75" customHeight="1">
      <c r="A26" s="469"/>
      <c r="B26" s="389"/>
      <c r="C26" s="512"/>
      <c r="D26" s="246" t="s">
        <v>271</v>
      </c>
      <c r="E26" s="533" t="s">
        <v>272</v>
      </c>
      <c r="F26" s="533"/>
      <c r="G26" s="533"/>
      <c r="H26" s="533"/>
      <c r="I26" s="533"/>
      <c r="J26" s="533"/>
      <c r="K26" s="533"/>
      <c r="L26" s="533"/>
      <c r="M26" s="533"/>
      <c r="N26" s="533"/>
      <c r="O26" s="533"/>
      <c r="P26" s="533"/>
      <c r="Q26" s="533"/>
      <c r="R26" s="533"/>
      <c r="S26" s="533"/>
      <c r="T26" s="533"/>
      <c r="U26" s="533"/>
      <c r="V26" s="533"/>
      <c r="W26" s="533"/>
      <c r="X26" s="533"/>
      <c r="Y26" s="533"/>
      <c r="Z26" s="533"/>
      <c r="AA26" s="533"/>
      <c r="AB26" s="533"/>
      <c r="AC26" s="533"/>
      <c r="AD26" s="533"/>
      <c r="AE26" s="533"/>
      <c r="AF26" s="533"/>
      <c r="AG26" s="533"/>
      <c r="AH26" s="533"/>
      <c r="AI26" s="533"/>
      <c r="AJ26" s="533"/>
      <c r="AK26" s="533"/>
      <c r="AL26" s="533"/>
      <c r="AM26" s="631"/>
      <c r="AN26" s="631"/>
      <c r="AO26" s="372"/>
    </row>
    <row r="27" spans="1:41" ht="11.25" customHeight="1">
      <c r="A27" s="470"/>
      <c r="B27" s="487" t="s">
        <v>171</v>
      </c>
      <c r="C27" s="487"/>
      <c r="D27" s="487"/>
      <c r="E27" s="534" t="s">
        <v>206</v>
      </c>
      <c r="F27" s="534"/>
      <c r="G27" s="534"/>
      <c r="H27" s="534" t="s">
        <v>274</v>
      </c>
      <c r="I27" s="534"/>
      <c r="J27" s="558"/>
      <c r="K27" s="564" t="s">
        <v>33</v>
      </c>
      <c r="L27" s="564"/>
      <c r="M27" s="571"/>
      <c r="N27" s="577" t="s">
        <v>117</v>
      </c>
      <c r="O27" s="584"/>
      <c r="P27" s="586"/>
      <c r="Q27" s="588" t="s">
        <v>275</v>
      </c>
      <c r="R27" s="534"/>
      <c r="S27" s="534"/>
      <c r="T27" s="593" t="s">
        <v>222</v>
      </c>
      <c r="U27" s="593"/>
      <c r="V27" s="593"/>
      <c r="W27" s="593"/>
      <c r="X27" s="593"/>
      <c r="Y27" s="593"/>
      <c r="Z27" s="593"/>
      <c r="AA27" s="593"/>
      <c r="AB27" s="593"/>
      <c r="AC27" s="593"/>
      <c r="AD27" s="593"/>
      <c r="AE27" s="616"/>
      <c r="AF27" s="619" t="s">
        <v>277</v>
      </c>
      <c r="AG27" s="621"/>
      <c r="AH27" s="623"/>
      <c r="AI27" s="491" t="s">
        <v>114</v>
      </c>
      <c r="AJ27" s="515"/>
      <c r="AK27" s="625"/>
      <c r="AL27" s="491" t="s">
        <v>141</v>
      </c>
      <c r="AM27" s="515"/>
      <c r="AN27" s="625"/>
      <c r="AO27" s="643"/>
    </row>
    <row r="28" spans="1:41" ht="18" customHeight="1">
      <c r="A28" s="470"/>
      <c r="B28" s="488"/>
      <c r="C28" s="488"/>
      <c r="D28" s="488"/>
      <c r="E28" s="534"/>
      <c r="F28" s="534"/>
      <c r="G28" s="534"/>
      <c r="H28" s="534"/>
      <c r="I28" s="534"/>
      <c r="J28" s="558"/>
      <c r="K28" s="564"/>
      <c r="L28" s="564"/>
      <c r="M28" s="571"/>
      <c r="N28" s="578"/>
      <c r="O28" s="585"/>
      <c r="P28" s="587"/>
      <c r="Q28" s="588"/>
      <c r="R28" s="534"/>
      <c r="S28" s="534"/>
      <c r="T28" s="558" t="s">
        <v>162</v>
      </c>
      <c r="U28" s="596"/>
      <c r="V28" s="588"/>
      <c r="W28" s="596" t="s">
        <v>278</v>
      </c>
      <c r="X28" s="596"/>
      <c r="Y28" s="596"/>
      <c r="Z28" s="558" t="s">
        <v>213</v>
      </c>
      <c r="AA28" s="596"/>
      <c r="AB28" s="588"/>
      <c r="AC28" s="596" t="s">
        <v>260</v>
      </c>
      <c r="AD28" s="596"/>
      <c r="AE28" s="588"/>
      <c r="AF28" s="619"/>
      <c r="AG28" s="621"/>
      <c r="AH28" s="623"/>
      <c r="AI28" s="493"/>
      <c r="AJ28" s="517"/>
      <c r="AK28" s="626"/>
      <c r="AL28" s="493"/>
      <c r="AM28" s="517"/>
      <c r="AN28" s="626"/>
      <c r="AO28" s="644"/>
    </row>
    <row r="29" spans="1:41" ht="12" customHeight="1">
      <c r="A29" s="469"/>
      <c r="B29" s="489" t="s">
        <v>279</v>
      </c>
      <c r="C29" s="513"/>
      <c r="D29" s="525"/>
      <c r="E29" s="485"/>
      <c r="F29" s="539"/>
      <c r="G29" s="543" t="s">
        <v>178</v>
      </c>
      <c r="H29" s="548"/>
      <c r="I29" s="554"/>
      <c r="J29" s="559" t="s">
        <v>21</v>
      </c>
      <c r="K29" s="548"/>
      <c r="L29" s="554"/>
      <c r="M29" s="559" t="s">
        <v>34</v>
      </c>
      <c r="N29" s="579"/>
      <c r="O29" s="539"/>
      <c r="P29" s="543" t="s">
        <v>280</v>
      </c>
      <c r="Q29" s="559"/>
      <c r="R29" s="554"/>
      <c r="S29" s="543" t="s">
        <v>280</v>
      </c>
      <c r="T29" s="548"/>
      <c r="U29" s="559" t="s">
        <v>281</v>
      </c>
      <c r="V29" s="543"/>
      <c r="W29" s="539"/>
      <c r="X29" s="554"/>
      <c r="Y29" s="559" t="s">
        <v>280</v>
      </c>
      <c r="Z29" s="609"/>
      <c r="AA29" s="559"/>
      <c r="AB29" s="543" t="s">
        <v>280</v>
      </c>
      <c r="AC29" s="539"/>
      <c r="AD29" s="554"/>
      <c r="AE29" s="543" t="s">
        <v>280</v>
      </c>
      <c r="AF29" s="559"/>
      <c r="AG29" s="554"/>
      <c r="AH29" s="559" t="s">
        <v>21</v>
      </c>
      <c r="AI29" s="579"/>
      <c r="AJ29" s="559"/>
      <c r="AK29" s="543" t="s">
        <v>280</v>
      </c>
      <c r="AL29" s="548"/>
      <c r="AM29" s="554"/>
      <c r="AN29" s="543" t="s">
        <v>21</v>
      </c>
      <c r="AO29" s="372"/>
    </row>
    <row r="30" spans="1:41" ht="35" customHeight="1">
      <c r="A30" s="469"/>
      <c r="B30" s="490"/>
      <c r="C30" s="514"/>
      <c r="D30" s="526" t="s">
        <v>282</v>
      </c>
      <c r="E30" s="535"/>
      <c r="F30" s="540"/>
      <c r="G30" s="544"/>
      <c r="H30" s="549"/>
      <c r="I30" s="555"/>
      <c r="J30" s="555"/>
      <c r="K30" s="535"/>
      <c r="L30" s="540"/>
      <c r="M30" s="540"/>
      <c r="N30" s="535"/>
      <c r="O30" s="540"/>
      <c r="P30" s="544"/>
      <c r="Q30" s="555"/>
      <c r="R30" s="555"/>
      <c r="S30" s="589"/>
      <c r="T30" s="535"/>
      <c r="U30" s="540"/>
      <c r="V30" s="544"/>
      <c r="W30" s="600"/>
      <c r="X30" s="600"/>
      <c r="Y30" s="600"/>
      <c r="Z30" s="610"/>
      <c r="AA30" s="600"/>
      <c r="AB30" s="606"/>
      <c r="AC30" s="540"/>
      <c r="AD30" s="540"/>
      <c r="AE30" s="544"/>
      <c r="AF30" s="555"/>
      <c r="AG30" s="555"/>
      <c r="AH30" s="555"/>
      <c r="AI30" s="535"/>
      <c r="AJ30" s="540"/>
      <c r="AK30" s="544"/>
      <c r="AL30" s="549"/>
      <c r="AM30" s="555"/>
      <c r="AN30" s="589"/>
      <c r="AO30" s="645"/>
    </row>
    <row r="31" spans="1:41" ht="35" customHeight="1">
      <c r="A31" s="469"/>
      <c r="B31" s="490"/>
      <c r="C31" s="514"/>
      <c r="D31" s="527" t="s">
        <v>284</v>
      </c>
      <c r="E31" s="536"/>
      <c r="F31" s="541"/>
      <c r="G31" s="545"/>
      <c r="H31" s="550"/>
      <c r="I31" s="556"/>
      <c r="J31" s="556"/>
      <c r="K31" s="536"/>
      <c r="L31" s="541"/>
      <c r="M31" s="541"/>
      <c r="N31" s="536"/>
      <c r="O31" s="541"/>
      <c r="P31" s="545"/>
      <c r="Q31" s="556"/>
      <c r="R31" s="556"/>
      <c r="S31" s="590"/>
      <c r="T31" s="536"/>
      <c r="U31" s="541"/>
      <c r="V31" s="545"/>
      <c r="W31" s="601"/>
      <c r="X31" s="601"/>
      <c r="Y31" s="601"/>
      <c r="Z31" s="611"/>
      <c r="AA31" s="601"/>
      <c r="AB31" s="607"/>
      <c r="AC31" s="541"/>
      <c r="AD31" s="541"/>
      <c r="AE31" s="545"/>
      <c r="AF31" s="556"/>
      <c r="AG31" s="556"/>
      <c r="AH31" s="556"/>
      <c r="AI31" s="536"/>
      <c r="AJ31" s="541"/>
      <c r="AK31" s="545"/>
      <c r="AL31" s="550"/>
      <c r="AM31" s="556"/>
      <c r="AN31" s="590"/>
      <c r="AO31" s="645"/>
    </row>
    <row r="32" spans="1:41" ht="12" customHeight="1">
      <c r="A32" s="469"/>
      <c r="B32" s="491" t="s">
        <v>285</v>
      </c>
      <c r="C32" s="515"/>
      <c r="D32" s="528"/>
      <c r="E32" s="485"/>
      <c r="F32" s="539"/>
      <c r="G32" s="543" t="s">
        <v>178</v>
      </c>
      <c r="H32" s="548"/>
      <c r="I32" s="554"/>
      <c r="J32" s="559" t="s">
        <v>21</v>
      </c>
      <c r="K32" s="548"/>
      <c r="L32" s="554"/>
      <c r="M32" s="559" t="s">
        <v>34</v>
      </c>
      <c r="N32" s="579"/>
      <c r="O32" s="539"/>
      <c r="P32" s="543" t="s">
        <v>280</v>
      </c>
      <c r="Q32" s="559"/>
      <c r="R32" s="554"/>
      <c r="S32" s="543" t="s">
        <v>280</v>
      </c>
      <c r="T32" s="548"/>
      <c r="U32" s="559" t="s">
        <v>281</v>
      </c>
      <c r="V32" s="543"/>
      <c r="W32" s="539"/>
      <c r="X32" s="554"/>
      <c r="Y32" s="559" t="s">
        <v>280</v>
      </c>
      <c r="Z32" s="609"/>
      <c r="AA32" s="559"/>
      <c r="AB32" s="543" t="s">
        <v>280</v>
      </c>
      <c r="AC32" s="539"/>
      <c r="AD32" s="554"/>
      <c r="AE32" s="543" t="s">
        <v>280</v>
      </c>
      <c r="AF32" s="559"/>
      <c r="AG32" s="554"/>
      <c r="AH32" s="559" t="s">
        <v>21</v>
      </c>
      <c r="AI32" s="579"/>
      <c r="AJ32" s="559"/>
      <c r="AK32" s="543" t="s">
        <v>280</v>
      </c>
      <c r="AL32" s="548"/>
      <c r="AM32" s="554"/>
      <c r="AN32" s="543" t="s">
        <v>21</v>
      </c>
      <c r="AO32" s="372"/>
    </row>
    <row r="33" spans="1:41" ht="35" customHeight="1">
      <c r="A33" s="469"/>
      <c r="B33" s="492"/>
      <c r="C33" s="516"/>
      <c r="D33" s="526" t="s">
        <v>282</v>
      </c>
      <c r="E33" s="535"/>
      <c r="F33" s="540"/>
      <c r="G33" s="544"/>
      <c r="H33" s="549"/>
      <c r="I33" s="555"/>
      <c r="J33" s="555"/>
      <c r="K33" s="549"/>
      <c r="L33" s="555"/>
      <c r="M33" s="555"/>
      <c r="N33" s="535"/>
      <c r="O33" s="540"/>
      <c r="P33" s="544"/>
      <c r="Q33" s="555"/>
      <c r="R33" s="555"/>
      <c r="S33" s="589"/>
      <c r="T33" s="535"/>
      <c r="U33" s="540"/>
      <c r="V33" s="544"/>
      <c r="W33" s="600"/>
      <c r="X33" s="600"/>
      <c r="Y33" s="606"/>
      <c r="Z33" s="600"/>
      <c r="AA33" s="600"/>
      <c r="AB33" s="606"/>
      <c r="AC33" s="540"/>
      <c r="AD33" s="540"/>
      <c r="AE33" s="544"/>
      <c r="AF33" s="555"/>
      <c r="AG33" s="555"/>
      <c r="AH33" s="555"/>
      <c r="AI33" s="535"/>
      <c r="AJ33" s="540"/>
      <c r="AK33" s="544"/>
      <c r="AL33" s="549"/>
      <c r="AM33" s="555"/>
      <c r="AN33" s="589"/>
      <c r="AO33" s="645"/>
    </row>
    <row r="34" spans="1:41" ht="35" customHeight="1">
      <c r="A34" s="469"/>
      <c r="B34" s="493"/>
      <c r="C34" s="517"/>
      <c r="D34" s="529" t="s">
        <v>284</v>
      </c>
      <c r="E34" s="537"/>
      <c r="F34" s="542"/>
      <c r="G34" s="546"/>
      <c r="H34" s="551"/>
      <c r="I34" s="557"/>
      <c r="J34" s="560"/>
      <c r="K34" s="551"/>
      <c r="L34" s="557"/>
      <c r="M34" s="560"/>
      <c r="N34" s="536"/>
      <c r="O34" s="541"/>
      <c r="P34" s="545"/>
      <c r="Q34" s="556"/>
      <c r="R34" s="556"/>
      <c r="S34" s="590"/>
      <c r="T34" s="536"/>
      <c r="U34" s="541"/>
      <c r="V34" s="545"/>
      <c r="W34" s="601"/>
      <c r="X34" s="601"/>
      <c r="Y34" s="607"/>
      <c r="Z34" s="601"/>
      <c r="AA34" s="601"/>
      <c r="AB34" s="607"/>
      <c r="AC34" s="541"/>
      <c r="AD34" s="541"/>
      <c r="AE34" s="545"/>
      <c r="AF34" s="556"/>
      <c r="AG34" s="556"/>
      <c r="AH34" s="556"/>
      <c r="AI34" s="536"/>
      <c r="AJ34" s="541"/>
      <c r="AK34" s="545"/>
      <c r="AL34" s="550"/>
      <c r="AM34" s="556"/>
      <c r="AN34" s="590"/>
      <c r="AO34" s="646"/>
    </row>
    <row r="35" spans="1:41" ht="3.75" customHeight="1">
      <c r="A35" s="471"/>
      <c r="B35" s="494"/>
      <c r="C35" s="518"/>
      <c r="D35" s="530"/>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642"/>
    </row>
    <row r="36" spans="1:41" ht="4.5" customHeight="1"/>
    <row r="37" spans="1:41" ht="18" customHeight="1">
      <c r="A37" s="472" t="s">
        <v>269</v>
      </c>
      <c r="B37" s="485" t="s">
        <v>286</v>
      </c>
      <c r="C37" s="508"/>
      <c r="D37" s="508"/>
      <c r="E37" s="508"/>
      <c r="F37" s="508"/>
      <c r="G37" s="508"/>
      <c r="H37" s="508"/>
      <c r="I37" s="508"/>
      <c r="J37" s="508"/>
      <c r="K37" s="508"/>
      <c r="L37" s="508"/>
      <c r="M37" s="508"/>
      <c r="N37" s="508"/>
      <c r="O37" s="508"/>
      <c r="P37" s="508"/>
      <c r="Q37" s="508"/>
      <c r="R37" s="508"/>
      <c r="S37" s="508"/>
      <c r="T37" s="508"/>
      <c r="U37" s="508"/>
      <c r="V37" s="508"/>
      <c r="W37" s="508"/>
      <c r="X37" s="508"/>
      <c r="Y37" s="508"/>
      <c r="Z37" s="508"/>
      <c r="AA37" s="508"/>
      <c r="AB37" s="508"/>
      <c r="AC37" s="508"/>
      <c r="AD37" s="508"/>
      <c r="AE37" s="508"/>
      <c r="AF37" s="508"/>
      <c r="AG37" s="508"/>
      <c r="AH37" s="508"/>
      <c r="AI37" s="508"/>
      <c r="AJ37" s="508"/>
      <c r="AK37" s="508"/>
      <c r="AL37" s="508"/>
      <c r="AM37" s="508"/>
      <c r="AN37" s="508"/>
      <c r="AO37" s="640"/>
    </row>
    <row r="38" spans="1:41" ht="20.5" customHeight="1">
      <c r="A38" s="473"/>
      <c r="B38" s="107"/>
      <c r="C38" s="509"/>
      <c r="D38" s="49" t="s">
        <v>287</v>
      </c>
      <c r="AO38" s="372"/>
    </row>
    <row r="39" spans="1:41" s="49" customFormat="1" ht="5.5" customHeight="1">
      <c r="A39" s="473"/>
      <c r="B39" s="107"/>
      <c r="S39" s="131"/>
      <c r="V39" s="572"/>
      <c r="Z39" s="131"/>
      <c r="AC39" s="572"/>
      <c r="AH39" s="608"/>
      <c r="AI39" s="255"/>
      <c r="AJ39" s="255"/>
      <c r="AK39" s="255"/>
      <c r="AL39" s="255"/>
      <c r="AM39" s="255"/>
      <c r="AN39" s="255"/>
      <c r="AO39" s="372"/>
    </row>
    <row r="40" spans="1:41" s="49" customFormat="1" ht="20.5" customHeight="1">
      <c r="A40" s="473"/>
      <c r="B40" s="107"/>
      <c r="C40" s="509"/>
      <c r="D40" s="49" t="s">
        <v>288</v>
      </c>
      <c r="I40" s="509"/>
      <c r="J40" s="131" t="s">
        <v>202</v>
      </c>
      <c r="L40" s="509"/>
      <c r="M40" s="572" t="s">
        <v>274</v>
      </c>
      <c r="P40" s="509"/>
      <c r="Q40" s="131" t="s">
        <v>289</v>
      </c>
      <c r="S40" s="509"/>
      <c r="T40" s="572" t="s">
        <v>291</v>
      </c>
      <c r="Y40" s="608" t="s">
        <v>292</v>
      </c>
      <c r="Z40" s="224"/>
      <c r="AA40" s="224"/>
      <c r="AB40" s="224"/>
      <c r="AC40" s="224"/>
      <c r="AD40" s="224"/>
      <c r="AE40" s="224"/>
      <c r="AF40" s="49" t="s">
        <v>193</v>
      </c>
      <c r="AH40" s="608"/>
      <c r="AI40" s="255"/>
      <c r="AJ40" s="255"/>
      <c r="AK40" s="255"/>
      <c r="AL40" s="255"/>
      <c r="AM40" s="255"/>
      <c r="AN40" s="255"/>
      <c r="AO40" s="372"/>
    </row>
    <row r="41" spans="1:41" ht="5.5" customHeight="1">
      <c r="A41" s="473"/>
      <c r="B41" s="107"/>
      <c r="AO41" s="372"/>
    </row>
    <row r="42" spans="1:41" ht="20.5" customHeight="1">
      <c r="A42" s="473"/>
      <c r="B42" s="107"/>
      <c r="C42" s="509"/>
      <c r="D42" s="531" t="s">
        <v>247</v>
      </c>
      <c r="E42" s="210"/>
      <c r="F42" s="210"/>
      <c r="G42" s="210"/>
      <c r="H42" s="210"/>
      <c r="I42" s="210"/>
      <c r="J42" s="210"/>
      <c r="K42" s="210"/>
      <c r="L42" s="210"/>
      <c r="M42" s="280"/>
      <c r="N42" s="129" t="s">
        <v>290</v>
      </c>
      <c r="R42" s="509"/>
      <c r="S42" s="49" t="s">
        <v>190</v>
      </c>
      <c r="X42" s="280"/>
      <c r="Y42" s="49" t="s">
        <v>45</v>
      </c>
      <c r="AB42" s="509"/>
      <c r="AC42" s="49" t="s">
        <v>293</v>
      </c>
      <c r="AL42" s="280"/>
      <c r="AM42" s="49" t="s">
        <v>122</v>
      </c>
      <c r="AO42" s="372"/>
    </row>
    <row r="43" spans="1:41" ht="5.5" customHeight="1">
      <c r="A43" s="473"/>
      <c r="B43" s="107"/>
      <c r="AO43" s="372"/>
    </row>
    <row r="44" spans="1:41" ht="20.5" customHeight="1">
      <c r="A44" s="473"/>
      <c r="B44" s="107"/>
      <c r="C44" s="509"/>
      <c r="D44" s="49" t="s">
        <v>129</v>
      </c>
      <c r="J44" s="129"/>
      <c r="K44" s="224"/>
      <c r="L44" s="224"/>
      <c r="M44" s="49" t="s">
        <v>30</v>
      </c>
      <c r="N44" s="224"/>
      <c r="O44" s="224"/>
      <c r="P44" s="224"/>
      <c r="Q44" s="129" t="s">
        <v>294</v>
      </c>
      <c r="R44" s="129"/>
      <c r="S44" s="129"/>
      <c r="T44" s="129"/>
      <c r="U44" s="511"/>
      <c r="V44" s="511"/>
      <c r="W44" s="511"/>
      <c r="X44" s="511"/>
      <c r="Y44" s="511"/>
      <c r="Z44" s="511"/>
      <c r="AA44" s="511"/>
      <c r="AB44" s="511"/>
      <c r="AC44" s="511"/>
      <c r="AD44" s="511"/>
      <c r="AE44" s="511"/>
      <c r="AF44" s="511"/>
      <c r="AG44" s="511"/>
      <c r="AH44" s="511"/>
      <c r="AI44" s="511"/>
      <c r="AJ44" s="511"/>
      <c r="AK44" s="511"/>
      <c r="AL44" s="49" t="s">
        <v>10</v>
      </c>
      <c r="AO44" s="372"/>
    </row>
    <row r="45" spans="1:41" ht="5.5" customHeight="1">
      <c r="A45" s="473"/>
      <c r="B45" s="107"/>
      <c r="AO45" s="372"/>
    </row>
    <row r="46" spans="1:41" ht="20.5" customHeight="1">
      <c r="A46" s="473"/>
      <c r="B46" s="107"/>
      <c r="C46" s="509"/>
      <c r="D46" s="49" t="s">
        <v>134</v>
      </c>
      <c r="G46" s="129"/>
      <c r="H46" s="511"/>
      <c r="I46" s="511"/>
      <c r="J46" s="511"/>
      <c r="K46" s="511"/>
      <c r="L46" s="511"/>
      <c r="M46" s="511"/>
      <c r="N46" s="511"/>
      <c r="O46" s="511"/>
      <c r="P46" s="511"/>
      <c r="Q46" s="511"/>
      <c r="R46" s="511"/>
      <c r="S46" s="511"/>
      <c r="T46" s="511"/>
      <c r="U46" s="511"/>
      <c r="V46" s="511"/>
      <c r="W46" s="49" t="s">
        <v>10</v>
      </c>
      <c r="AO46" s="372"/>
    </row>
    <row r="47" spans="1:41" ht="5.5" customHeight="1">
      <c r="A47" s="474"/>
      <c r="B47" s="389"/>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642"/>
    </row>
    <row r="48" spans="1:41" s="0" customFormat="1" ht="4.5" customHeight="1"/>
    <row r="49" spans="1:41" s="0" customFormat="1" ht="17.45" customHeight="1">
      <c r="A49" s="475">
        <v>10</v>
      </c>
      <c r="B49" s="495" t="s">
        <v>199</v>
      </c>
      <c r="C49" s="519"/>
      <c r="D49" s="532"/>
      <c r="E49" s="538"/>
      <c r="F49" s="538"/>
      <c r="G49" s="538"/>
      <c r="H49" s="538"/>
      <c r="I49" s="538"/>
      <c r="J49" s="538"/>
      <c r="K49" s="538"/>
      <c r="L49" s="538"/>
      <c r="M49" s="538"/>
      <c r="N49" s="538"/>
      <c r="O49" s="538"/>
      <c r="P49" s="538"/>
      <c r="Q49" s="538"/>
      <c r="R49" s="538"/>
      <c r="S49" s="538"/>
      <c r="T49" s="538"/>
      <c r="U49" s="538"/>
      <c r="V49" s="538"/>
      <c r="W49" s="538"/>
      <c r="X49" s="538"/>
      <c r="Y49" s="538"/>
      <c r="Z49" s="538"/>
      <c r="AA49" s="538"/>
      <c r="AB49" s="538"/>
      <c r="AC49" s="538"/>
      <c r="AD49" s="538"/>
      <c r="AE49" s="538"/>
      <c r="AF49" s="538"/>
      <c r="AG49" s="519"/>
      <c r="AH49" s="519"/>
      <c r="AI49" s="519"/>
      <c r="AJ49" s="519"/>
      <c r="AK49" s="519"/>
      <c r="AL49" s="519"/>
      <c r="AM49" s="519"/>
      <c r="AN49" s="636" t="s">
        <v>27</v>
      </c>
      <c r="AO49" s="647"/>
    </row>
    <row r="50" spans="1:41" s="0" customFormat="1" ht="17.45" customHeight="1">
      <c r="A50" s="476" t="s">
        <v>295</v>
      </c>
      <c r="B50" s="60" t="s">
        <v>24</v>
      </c>
      <c r="C50" s="60"/>
      <c r="D50" s="60"/>
      <c r="E50" s="60"/>
      <c r="F50" s="60"/>
      <c r="G50" s="60"/>
      <c r="H50" s="60"/>
      <c r="I50" s="60"/>
      <c r="J50" s="60"/>
      <c r="K50" s="565" t="s">
        <v>43</v>
      </c>
      <c r="L50" s="565"/>
      <c r="M50" s="565"/>
      <c r="N50" s="59" t="s">
        <v>56</v>
      </c>
      <c r="O50" s="80"/>
      <c r="P50" s="80"/>
      <c r="Q50" s="80"/>
      <c r="R50" s="80"/>
      <c r="S50" s="80"/>
      <c r="T50" s="80"/>
      <c r="U50" s="80"/>
      <c r="V50" s="80"/>
      <c r="W50" s="98"/>
      <c r="X50" s="59" t="s">
        <v>200</v>
      </c>
      <c r="Y50" s="80"/>
      <c r="Z50" s="80"/>
      <c r="AA50" s="80"/>
      <c r="AB50" s="80"/>
      <c r="AC50" s="80"/>
      <c r="AD50" s="80"/>
      <c r="AE50" s="80"/>
      <c r="AF50" s="80"/>
      <c r="AG50" s="80"/>
      <c r="AH50" s="80"/>
      <c r="AI50" s="80"/>
      <c r="AJ50" s="80"/>
      <c r="AK50" s="98"/>
      <c r="AL50" s="59" t="s">
        <v>201</v>
      </c>
      <c r="AM50" s="80"/>
      <c r="AN50" s="98"/>
      <c r="AO50" s="637"/>
    </row>
    <row r="51" spans="1:41" s="0" customFormat="1" ht="3" customHeight="1">
      <c r="A51" s="476"/>
      <c r="B51" s="496"/>
      <c r="C51" s="520"/>
      <c r="D51" s="520"/>
      <c r="E51" s="520"/>
      <c r="F51" s="520"/>
      <c r="G51" s="520"/>
      <c r="H51" s="520"/>
      <c r="I51" s="520"/>
      <c r="J51" s="561"/>
      <c r="K51" s="166"/>
      <c r="L51" s="179"/>
      <c r="M51" s="451" t="s">
        <v>203</v>
      </c>
      <c r="N51" s="496"/>
      <c r="O51" s="520"/>
      <c r="P51" s="520"/>
      <c r="Q51" s="520"/>
      <c r="R51" s="520"/>
      <c r="S51" s="520"/>
      <c r="T51" s="520"/>
      <c r="U51" s="520"/>
      <c r="V51" s="520"/>
      <c r="W51" s="561"/>
      <c r="X51" s="496"/>
      <c r="Y51" s="520"/>
      <c r="Z51" s="520"/>
      <c r="AA51" s="520"/>
      <c r="AB51" s="520"/>
      <c r="AC51" s="520"/>
      <c r="AD51" s="520"/>
      <c r="AE51" s="520"/>
      <c r="AF51" s="520"/>
      <c r="AG51" s="520"/>
      <c r="AH51" s="520"/>
      <c r="AI51" s="520"/>
      <c r="AJ51" s="520"/>
      <c r="AK51" s="561"/>
      <c r="AL51" s="627"/>
      <c r="AN51" s="637"/>
      <c r="AO51" s="637"/>
    </row>
    <row r="52" spans="1:41" s="0" customFormat="1" ht="10.5" customHeight="1">
      <c r="A52" s="476"/>
      <c r="B52" s="497"/>
      <c r="C52" s="521"/>
      <c r="D52" s="521"/>
      <c r="E52" s="521"/>
      <c r="F52" s="521"/>
      <c r="G52" s="521"/>
      <c r="H52" s="521"/>
      <c r="I52" s="521"/>
      <c r="J52" s="562"/>
      <c r="K52" s="167"/>
      <c r="L52" s="180"/>
      <c r="M52" s="573"/>
      <c r="N52" s="497"/>
      <c r="O52" s="521"/>
      <c r="P52" s="521"/>
      <c r="Q52" s="521"/>
      <c r="R52" s="521"/>
      <c r="S52" s="521"/>
      <c r="T52" s="521"/>
      <c r="U52" s="521"/>
      <c r="V52" s="521"/>
      <c r="W52" s="562"/>
      <c r="X52" s="497"/>
      <c r="Y52" s="521"/>
      <c r="Z52" s="521"/>
      <c r="AA52" s="521"/>
      <c r="AB52" s="521"/>
      <c r="AC52" s="521"/>
      <c r="AD52" s="521"/>
      <c r="AE52" s="521"/>
      <c r="AF52" s="521"/>
      <c r="AG52" s="521"/>
      <c r="AH52" s="521"/>
      <c r="AI52" s="521"/>
      <c r="AJ52" s="521"/>
      <c r="AK52" s="562"/>
      <c r="AL52" s="628" t="s">
        <v>26</v>
      </c>
      <c r="AM52" s="632"/>
      <c r="AN52" s="637"/>
      <c r="AO52" s="637"/>
    </row>
    <row r="53" spans="1:41" s="0" customFormat="1" ht="3" customHeight="1">
      <c r="A53" s="476"/>
      <c r="B53" s="497"/>
      <c r="C53" s="521"/>
      <c r="D53" s="521"/>
      <c r="E53" s="521"/>
      <c r="F53" s="521"/>
      <c r="G53" s="521"/>
      <c r="H53" s="521"/>
      <c r="I53" s="521"/>
      <c r="J53" s="562"/>
      <c r="K53" s="167"/>
      <c r="L53" s="180"/>
      <c r="M53" s="573"/>
      <c r="N53" s="497"/>
      <c r="O53" s="521"/>
      <c r="P53" s="521"/>
      <c r="Q53" s="521"/>
      <c r="R53" s="521"/>
      <c r="S53" s="521"/>
      <c r="T53" s="521"/>
      <c r="U53" s="521"/>
      <c r="V53" s="521"/>
      <c r="W53" s="562"/>
      <c r="X53" s="497"/>
      <c r="Y53" s="521"/>
      <c r="Z53" s="521"/>
      <c r="AA53" s="521"/>
      <c r="AB53" s="521"/>
      <c r="AC53" s="521"/>
      <c r="AD53" s="521"/>
      <c r="AE53" s="521"/>
      <c r="AF53" s="521"/>
      <c r="AG53" s="521"/>
      <c r="AH53" s="521"/>
      <c r="AI53" s="521"/>
      <c r="AJ53" s="521"/>
      <c r="AK53" s="562"/>
      <c r="AL53" s="627"/>
      <c r="AM53" s="633"/>
      <c r="AN53" s="637"/>
      <c r="AO53" s="637"/>
    </row>
    <row r="54" spans="1:41" s="0" customFormat="1" ht="10.5" customHeight="1">
      <c r="A54" s="476"/>
      <c r="B54" s="497"/>
      <c r="C54" s="521"/>
      <c r="D54" s="521"/>
      <c r="E54" s="521"/>
      <c r="F54" s="521"/>
      <c r="G54" s="521"/>
      <c r="H54" s="521"/>
      <c r="I54" s="521"/>
      <c r="J54" s="562"/>
      <c r="K54" s="167"/>
      <c r="L54" s="180"/>
      <c r="M54" s="573"/>
      <c r="N54" s="497"/>
      <c r="O54" s="521"/>
      <c r="P54" s="521"/>
      <c r="Q54" s="521"/>
      <c r="R54" s="521"/>
      <c r="S54" s="521"/>
      <c r="T54" s="521"/>
      <c r="U54" s="521"/>
      <c r="V54" s="521"/>
      <c r="W54" s="562"/>
      <c r="X54" s="497"/>
      <c r="Y54" s="521"/>
      <c r="Z54" s="521"/>
      <c r="AA54" s="521"/>
      <c r="AB54" s="521"/>
      <c r="AC54" s="521"/>
      <c r="AD54" s="521"/>
      <c r="AE54" s="521"/>
      <c r="AF54" s="521"/>
      <c r="AG54" s="521"/>
      <c r="AH54" s="521"/>
      <c r="AI54" s="521"/>
      <c r="AJ54" s="521"/>
      <c r="AK54" s="562"/>
      <c r="AL54" s="628" t="s">
        <v>80</v>
      </c>
      <c r="AM54" s="632"/>
      <c r="AN54" s="637"/>
      <c r="AO54" s="637"/>
    </row>
    <row r="55" spans="1:41" s="0" customFormat="1" ht="3" customHeight="1">
      <c r="A55" s="476"/>
      <c r="B55" s="497"/>
      <c r="C55" s="521"/>
      <c r="D55" s="521"/>
      <c r="E55" s="521"/>
      <c r="F55" s="521"/>
      <c r="G55" s="521"/>
      <c r="H55" s="521"/>
      <c r="I55" s="521"/>
      <c r="J55" s="562"/>
      <c r="K55" s="167"/>
      <c r="L55" s="180"/>
      <c r="M55" s="573"/>
      <c r="N55" s="497"/>
      <c r="O55" s="521"/>
      <c r="P55" s="521"/>
      <c r="Q55" s="521"/>
      <c r="R55" s="521"/>
      <c r="S55" s="521"/>
      <c r="T55" s="521"/>
      <c r="U55" s="521"/>
      <c r="V55" s="521"/>
      <c r="W55" s="562"/>
      <c r="X55" s="497"/>
      <c r="Y55" s="521"/>
      <c r="Z55" s="521"/>
      <c r="AA55" s="521"/>
      <c r="AB55" s="521"/>
      <c r="AC55" s="521"/>
      <c r="AD55" s="521"/>
      <c r="AE55" s="521"/>
      <c r="AF55" s="521"/>
      <c r="AG55" s="521"/>
      <c r="AH55" s="521"/>
      <c r="AI55" s="521"/>
      <c r="AJ55" s="521"/>
      <c r="AK55" s="562"/>
      <c r="AL55" s="629"/>
      <c r="AM55" s="634"/>
      <c r="AN55" s="638"/>
      <c r="AO55" s="637"/>
    </row>
    <row r="56" spans="1:41" s="0" customFormat="1" ht="3" customHeight="1">
      <c r="A56" s="476"/>
      <c r="B56" s="497"/>
      <c r="C56" s="521"/>
      <c r="D56" s="521"/>
      <c r="E56" s="521"/>
      <c r="F56" s="521"/>
      <c r="G56" s="521"/>
      <c r="H56" s="521"/>
      <c r="I56" s="521"/>
      <c r="J56" s="562"/>
      <c r="K56" s="167"/>
      <c r="L56" s="180"/>
      <c r="M56" s="573" t="s">
        <v>203</v>
      </c>
      <c r="N56" s="497"/>
      <c r="O56" s="521"/>
      <c r="P56" s="521"/>
      <c r="Q56" s="521"/>
      <c r="R56" s="521"/>
      <c r="S56" s="521"/>
      <c r="T56" s="521"/>
      <c r="U56" s="521"/>
      <c r="V56" s="521"/>
      <c r="W56" s="562"/>
      <c r="X56" s="497"/>
      <c r="Y56" s="521"/>
      <c r="Z56" s="521"/>
      <c r="AA56" s="521"/>
      <c r="AB56" s="521"/>
      <c r="AC56" s="521"/>
      <c r="AD56" s="521"/>
      <c r="AE56" s="521"/>
      <c r="AF56" s="521"/>
      <c r="AG56" s="521"/>
      <c r="AH56" s="521"/>
      <c r="AI56" s="521"/>
      <c r="AJ56" s="521"/>
      <c r="AK56" s="562"/>
      <c r="AL56" s="627"/>
      <c r="AM56" s="633"/>
      <c r="AN56" s="637"/>
      <c r="AO56" s="637"/>
    </row>
    <row r="57" spans="1:41" s="0" customFormat="1" ht="10.5" customHeight="1">
      <c r="A57" s="476"/>
      <c r="B57" s="497"/>
      <c r="C57" s="521"/>
      <c r="D57" s="521"/>
      <c r="E57" s="521"/>
      <c r="F57" s="521"/>
      <c r="G57" s="521"/>
      <c r="H57" s="521"/>
      <c r="I57" s="521"/>
      <c r="J57" s="562"/>
      <c r="K57" s="167"/>
      <c r="L57" s="180"/>
      <c r="M57" s="573"/>
      <c r="N57" s="497"/>
      <c r="O57" s="521"/>
      <c r="P57" s="521"/>
      <c r="Q57" s="521"/>
      <c r="R57" s="521"/>
      <c r="S57" s="521"/>
      <c r="T57" s="521"/>
      <c r="U57" s="521"/>
      <c r="V57" s="521"/>
      <c r="W57" s="562"/>
      <c r="X57" s="497"/>
      <c r="Y57" s="521"/>
      <c r="Z57" s="521"/>
      <c r="AA57" s="521"/>
      <c r="AB57" s="521"/>
      <c r="AC57" s="521"/>
      <c r="AD57" s="521"/>
      <c r="AE57" s="521"/>
      <c r="AF57" s="521"/>
      <c r="AG57" s="521"/>
      <c r="AH57" s="521"/>
      <c r="AI57" s="521"/>
      <c r="AJ57" s="521"/>
      <c r="AK57" s="562"/>
      <c r="AL57" s="628" t="s">
        <v>26</v>
      </c>
      <c r="AM57" s="632"/>
      <c r="AN57" s="637"/>
      <c r="AO57" s="637"/>
    </row>
    <row r="58" spans="1:41" s="0" customFormat="1" ht="3" customHeight="1">
      <c r="A58" s="476"/>
      <c r="B58" s="497"/>
      <c r="C58" s="521"/>
      <c r="D58" s="521"/>
      <c r="E58" s="521"/>
      <c r="F58" s="521"/>
      <c r="G58" s="521"/>
      <c r="H58" s="521"/>
      <c r="I58" s="521"/>
      <c r="J58" s="562"/>
      <c r="K58" s="167"/>
      <c r="L58" s="180"/>
      <c r="M58" s="573"/>
      <c r="N58" s="497"/>
      <c r="O58" s="521"/>
      <c r="P58" s="521"/>
      <c r="Q58" s="521"/>
      <c r="R58" s="521"/>
      <c r="S58" s="521"/>
      <c r="T58" s="521"/>
      <c r="U58" s="521"/>
      <c r="V58" s="521"/>
      <c r="W58" s="562"/>
      <c r="X58" s="497"/>
      <c r="Y58" s="521"/>
      <c r="Z58" s="521"/>
      <c r="AA58" s="521"/>
      <c r="AB58" s="521"/>
      <c r="AC58" s="521"/>
      <c r="AD58" s="521"/>
      <c r="AE58" s="521"/>
      <c r="AF58" s="521"/>
      <c r="AG58" s="521"/>
      <c r="AH58" s="521"/>
      <c r="AI58" s="521"/>
      <c r="AJ58" s="521"/>
      <c r="AK58" s="562"/>
      <c r="AL58" s="627"/>
      <c r="AM58" s="633"/>
      <c r="AN58" s="637"/>
      <c r="AO58" s="637"/>
    </row>
    <row r="59" spans="1:41" s="0" customFormat="1" ht="10.5" customHeight="1">
      <c r="A59" s="476"/>
      <c r="B59" s="497"/>
      <c r="C59" s="521"/>
      <c r="D59" s="521"/>
      <c r="E59" s="521"/>
      <c r="F59" s="521"/>
      <c r="G59" s="521"/>
      <c r="H59" s="521"/>
      <c r="I59" s="521"/>
      <c r="J59" s="562"/>
      <c r="K59" s="167"/>
      <c r="L59" s="180"/>
      <c r="M59" s="573"/>
      <c r="N59" s="497"/>
      <c r="O59" s="521"/>
      <c r="P59" s="521"/>
      <c r="Q59" s="521"/>
      <c r="R59" s="521"/>
      <c r="S59" s="521"/>
      <c r="T59" s="521"/>
      <c r="U59" s="521"/>
      <c r="V59" s="521"/>
      <c r="W59" s="562"/>
      <c r="X59" s="497"/>
      <c r="Y59" s="521"/>
      <c r="Z59" s="521"/>
      <c r="AA59" s="521"/>
      <c r="AB59" s="521"/>
      <c r="AC59" s="521"/>
      <c r="AD59" s="521"/>
      <c r="AE59" s="521"/>
      <c r="AF59" s="521"/>
      <c r="AG59" s="521"/>
      <c r="AH59" s="521"/>
      <c r="AI59" s="521"/>
      <c r="AJ59" s="521"/>
      <c r="AK59" s="562"/>
      <c r="AL59" s="628" t="s">
        <v>80</v>
      </c>
      <c r="AM59" s="632"/>
      <c r="AN59" s="637"/>
      <c r="AO59" s="637"/>
    </row>
    <row r="60" spans="1:41" s="0" customFormat="1" ht="3" customHeight="1">
      <c r="A60" s="476"/>
      <c r="B60" s="497"/>
      <c r="C60" s="521"/>
      <c r="D60" s="521"/>
      <c r="E60" s="521"/>
      <c r="F60" s="521"/>
      <c r="G60" s="521"/>
      <c r="H60" s="521"/>
      <c r="I60" s="521"/>
      <c r="J60" s="562"/>
      <c r="K60" s="167"/>
      <c r="L60" s="180"/>
      <c r="M60" s="573"/>
      <c r="N60" s="497"/>
      <c r="O60" s="521"/>
      <c r="P60" s="521"/>
      <c r="Q60" s="521"/>
      <c r="R60" s="521"/>
      <c r="S60" s="521"/>
      <c r="T60" s="521"/>
      <c r="U60" s="521"/>
      <c r="V60" s="521"/>
      <c r="W60" s="562"/>
      <c r="X60" s="497"/>
      <c r="Y60" s="521"/>
      <c r="Z60" s="521"/>
      <c r="AA60" s="521"/>
      <c r="AB60" s="521"/>
      <c r="AC60" s="521"/>
      <c r="AD60" s="521"/>
      <c r="AE60" s="521"/>
      <c r="AF60" s="521"/>
      <c r="AG60" s="521"/>
      <c r="AH60" s="521"/>
      <c r="AI60" s="521"/>
      <c r="AJ60" s="521"/>
      <c r="AK60" s="562"/>
      <c r="AL60" s="629"/>
      <c r="AM60" s="634"/>
      <c r="AN60" s="638"/>
      <c r="AO60" s="637"/>
    </row>
    <row r="61" spans="1:41" s="0" customFormat="1" ht="3" customHeight="1">
      <c r="A61" s="476"/>
      <c r="B61" s="497"/>
      <c r="C61" s="521"/>
      <c r="D61" s="521"/>
      <c r="E61" s="521"/>
      <c r="F61" s="521"/>
      <c r="G61" s="521"/>
      <c r="H61" s="521"/>
      <c r="I61" s="521"/>
      <c r="J61" s="562"/>
      <c r="K61" s="167"/>
      <c r="L61" s="180"/>
      <c r="M61" s="573" t="s">
        <v>203</v>
      </c>
      <c r="N61" s="497"/>
      <c r="O61" s="521"/>
      <c r="P61" s="521"/>
      <c r="Q61" s="521"/>
      <c r="R61" s="521"/>
      <c r="S61" s="521"/>
      <c r="T61" s="521"/>
      <c r="U61" s="521"/>
      <c r="V61" s="521"/>
      <c r="W61" s="562"/>
      <c r="X61" s="497"/>
      <c r="Y61" s="521"/>
      <c r="Z61" s="521"/>
      <c r="AA61" s="521"/>
      <c r="AB61" s="521"/>
      <c r="AC61" s="521"/>
      <c r="AD61" s="521"/>
      <c r="AE61" s="521"/>
      <c r="AF61" s="521"/>
      <c r="AG61" s="521"/>
      <c r="AH61" s="521"/>
      <c r="AI61" s="521"/>
      <c r="AJ61" s="521"/>
      <c r="AK61" s="562"/>
      <c r="AL61" s="627"/>
      <c r="AM61" s="633"/>
      <c r="AN61" s="637"/>
      <c r="AO61" s="637"/>
    </row>
    <row r="62" spans="1:41" s="0" customFormat="1" ht="10.5" customHeight="1">
      <c r="A62" s="476"/>
      <c r="B62" s="497"/>
      <c r="C62" s="521"/>
      <c r="D62" s="521"/>
      <c r="E62" s="521"/>
      <c r="F62" s="521"/>
      <c r="G62" s="521"/>
      <c r="H62" s="521"/>
      <c r="I62" s="521"/>
      <c r="J62" s="562"/>
      <c r="K62" s="167"/>
      <c r="L62" s="180"/>
      <c r="M62" s="573"/>
      <c r="N62" s="497"/>
      <c r="O62" s="521"/>
      <c r="P62" s="521"/>
      <c r="Q62" s="521"/>
      <c r="R62" s="521"/>
      <c r="S62" s="521"/>
      <c r="T62" s="521"/>
      <c r="U62" s="521"/>
      <c r="V62" s="521"/>
      <c r="W62" s="562"/>
      <c r="X62" s="497"/>
      <c r="Y62" s="521"/>
      <c r="Z62" s="521"/>
      <c r="AA62" s="521"/>
      <c r="AB62" s="521"/>
      <c r="AC62" s="521"/>
      <c r="AD62" s="521"/>
      <c r="AE62" s="521"/>
      <c r="AF62" s="521"/>
      <c r="AG62" s="521"/>
      <c r="AH62" s="521"/>
      <c r="AI62" s="521"/>
      <c r="AJ62" s="521"/>
      <c r="AK62" s="562"/>
      <c r="AL62" s="628" t="s">
        <v>26</v>
      </c>
      <c r="AM62" s="632"/>
      <c r="AN62" s="637"/>
      <c r="AO62" s="637"/>
    </row>
    <row r="63" spans="1:41" s="0" customFormat="1" ht="3" customHeight="1">
      <c r="A63" s="476"/>
      <c r="B63" s="497"/>
      <c r="C63" s="521"/>
      <c r="D63" s="521"/>
      <c r="E63" s="521"/>
      <c r="F63" s="521"/>
      <c r="G63" s="521"/>
      <c r="H63" s="521"/>
      <c r="I63" s="521"/>
      <c r="J63" s="562"/>
      <c r="K63" s="167"/>
      <c r="L63" s="180"/>
      <c r="M63" s="573"/>
      <c r="N63" s="497"/>
      <c r="O63" s="521"/>
      <c r="P63" s="521"/>
      <c r="Q63" s="521"/>
      <c r="R63" s="521"/>
      <c r="S63" s="521"/>
      <c r="T63" s="521"/>
      <c r="U63" s="521"/>
      <c r="V63" s="521"/>
      <c r="W63" s="562"/>
      <c r="X63" s="497"/>
      <c r="Y63" s="521"/>
      <c r="Z63" s="521"/>
      <c r="AA63" s="521"/>
      <c r="AB63" s="521"/>
      <c r="AC63" s="521"/>
      <c r="AD63" s="521"/>
      <c r="AE63" s="521"/>
      <c r="AF63" s="521"/>
      <c r="AG63" s="521"/>
      <c r="AH63" s="521"/>
      <c r="AI63" s="521"/>
      <c r="AJ63" s="521"/>
      <c r="AK63" s="562"/>
      <c r="AL63" s="627"/>
      <c r="AM63" s="633"/>
      <c r="AN63" s="637"/>
      <c r="AO63" s="637"/>
    </row>
    <row r="64" spans="1:41" s="0" customFormat="1" ht="10.5" customHeight="1">
      <c r="A64" s="476"/>
      <c r="B64" s="497"/>
      <c r="C64" s="521"/>
      <c r="D64" s="521"/>
      <c r="E64" s="521"/>
      <c r="F64" s="521"/>
      <c r="G64" s="521"/>
      <c r="H64" s="521"/>
      <c r="I64" s="521"/>
      <c r="J64" s="562"/>
      <c r="K64" s="167"/>
      <c r="L64" s="180"/>
      <c r="M64" s="573"/>
      <c r="N64" s="497"/>
      <c r="O64" s="521"/>
      <c r="P64" s="521"/>
      <c r="Q64" s="521"/>
      <c r="R64" s="521"/>
      <c r="S64" s="521"/>
      <c r="T64" s="521"/>
      <c r="U64" s="521"/>
      <c r="V64" s="521"/>
      <c r="W64" s="562"/>
      <c r="X64" s="497"/>
      <c r="Y64" s="521"/>
      <c r="Z64" s="521"/>
      <c r="AA64" s="521"/>
      <c r="AB64" s="521"/>
      <c r="AC64" s="521"/>
      <c r="AD64" s="521"/>
      <c r="AE64" s="521"/>
      <c r="AF64" s="521"/>
      <c r="AG64" s="521"/>
      <c r="AH64" s="521"/>
      <c r="AI64" s="521"/>
      <c r="AJ64" s="521"/>
      <c r="AK64" s="562"/>
      <c r="AL64" s="628" t="s">
        <v>80</v>
      </c>
      <c r="AM64" s="632"/>
      <c r="AN64" s="637"/>
      <c r="AO64" s="637"/>
    </row>
    <row r="65" spans="1:41" s="0" customFormat="1" ht="3" customHeight="1">
      <c r="A65" s="477"/>
      <c r="B65" s="498"/>
      <c r="C65" s="522"/>
      <c r="D65" s="522"/>
      <c r="E65" s="522"/>
      <c r="F65" s="522"/>
      <c r="G65" s="522"/>
      <c r="H65" s="522"/>
      <c r="I65" s="522"/>
      <c r="J65" s="563"/>
      <c r="K65" s="168"/>
      <c r="L65" s="181"/>
      <c r="M65" s="452"/>
      <c r="N65" s="498"/>
      <c r="O65" s="522"/>
      <c r="P65" s="522"/>
      <c r="Q65" s="522"/>
      <c r="R65" s="522"/>
      <c r="S65" s="522"/>
      <c r="T65" s="522"/>
      <c r="U65" s="522"/>
      <c r="V65" s="522"/>
      <c r="W65" s="563"/>
      <c r="X65" s="498"/>
      <c r="Y65" s="522"/>
      <c r="Z65" s="522"/>
      <c r="AA65" s="522"/>
      <c r="AB65" s="522"/>
      <c r="AC65" s="522"/>
      <c r="AD65" s="522"/>
      <c r="AE65" s="522"/>
      <c r="AF65" s="522"/>
      <c r="AG65" s="522"/>
      <c r="AH65" s="522"/>
      <c r="AI65" s="522"/>
      <c r="AJ65" s="522"/>
      <c r="AK65" s="563"/>
      <c r="AL65" s="630"/>
      <c r="AM65" s="635"/>
      <c r="AN65" s="639"/>
      <c r="AO65" s="639"/>
    </row>
    <row r="66" spans="1:41" s="0" customFormat="1" ht="6.5" customHeight="1"/>
    <row r="67" spans="1:41" ht="18" customHeight="1">
      <c r="A67" s="478" t="s">
        <v>253</v>
      </c>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371"/>
    </row>
    <row r="68" spans="1:41" ht="40.5" customHeight="1">
      <c r="A68" s="479"/>
      <c r="B68" s="499"/>
      <c r="C68" s="499"/>
      <c r="D68" s="499"/>
      <c r="E68" s="499"/>
      <c r="F68" s="499"/>
      <c r="G68" s="499"/>
      <c r="H68" s="499"/>
      <c r="I68" s="499"/>
      <c r="J68" s="499"/>
      <c r="K68" s="499"/>
      <c r="L68" s="499"/>
      <c r="M68" s="499"/>
      <c r="N68" s="499"/>
      <c r="O68" s="499"/>
      <c r="P68" s="499"/>
      <c r="Q68" s="499"/>
      <c r="R68" s="499"/>
      <c r="S68" s="499"/>
      <c r="T68" s="499"/>
      <c r="U68" s="499"/>
      <c r="V68" s="499"/>
      <c r="W68" s="499"/>
      <c r="X68" s="499"/>
      <c r="Y68" s="499"/>
      <c r="Z68" s="499"/>
      <c r="AA68" s="499"/>
      <c r="AB68" s="499"/>
      <c r="AC68" s="499"/>
      <c r="AD68" s="499"/>
      <c r="AE68" s="499"/>
      <c r="AF68" s="499"/>
      <c r="AG68" s="499"/>
      <c r="AH68" s="499"/>
      <c r="AI68" s="499"/>
      <c r="AJ68" s="499"/>
      <c r="AK68" s="499"/>
      <c r="AL68" s="499"/>
      <c r="AM68" s="499"/>
      <c r="AN68" s="499"/>
      <c r="AO68" s="648"/>
    </row>
    <row r="69" spans="1:41" ht="6" customHeight="1"/>
    <row r="70" spans="1:41" s="49" customFormat="1" ht="18" customHeight="1">
      <c r="A70" s="480" t="s">
        <v>149</v>
      </c>
      <c r="B70" s="500"/>
      <c r="C70" s="500"/>
      <c r="D70" s="500"/>
      <c r="E70" s="500"/>
      <c r="F70" s="500"/>
      <c r="G70" s="500"/>
      <c r="H70" s="500"/>
      <c r="I70" s="500"/>
      <c r="J70" s="500"/>
      <c r="K70" s="500"/>
      <c r="L70" s="500"/>
      <c r="M70" s="500"/>
      <c r="N70" s="500"/>
      <c r="O70" s="500"/>
      <c r="P70" s="500"/>
      <c r="Q70" s="500"/>
      <c r="R70" s="500"/>
      <c r="S70" s="591"/>
      <c r="T70" s="594"/>
      <c r="U70" s="597" t="s">
        <v>304</v>
      </c>
      <c r="V70" s="594"/>
      <c r="W70" s="594"/>
      <c r="X70" s="602"/>
      <c r="Y70" s="602"/>
      <c r="Z70" s="602"/>
      <c r="AA70" s="602"/>
      <c r="AB70" s="602"/>
      <c r="AC70" s="602"/>
      <c r="AD70" s="602"/>
      <c r="AE70" s="602"/>
      <c r="AF70" s="602"/>
      <c r="AG70" s="594"/>
      <c r="AH70" s="594"/>
      <c r="AI70" s="594"/>
      <c r="AJ70" s="594"/>
      <c r="AK70" s="594"/>
      <c r="AL70" s="594"/>
      <c r="AM70" s="594"/>
      <c r="AN70" s="594"/>
      <c r="AO70" s="649"/>
    </row>
    <row r="71" spans="1:41" s="49" customFormat="1" ht="3" customHeight="1">
      <c r="A71" s="481"/>
      <c r="B71" s="501"/>
      <c r="C71" s="501"/>
      <c r="D71" s="501"/>
      <c r="E71" s="501"/>
      <c r="F71" s="501"/>
      <c r="G71" s="501"/>
      <c r="H71" s="501"/>
      <c r="I71" s="501"/>
      <c r="J71" s="501"/>
      <c r="K71" s="501"/>
      <c r="L71" s="501"/>
      <c r="M71" s="501"/>
      <c r="N71" s="501"/>
      <c r="O71" s="501"/>
      <c r="P71" s="501"/>
      <c r="Q71" s="501"/>
      <c r="R71" s="501"/>
      <c r="S71" s="500"/>
      <c r="T71" s="501"/>
      <c r="U71" s="501"/>
      <c r="V71" s="501"/>
      <c r="W71" s="501"/>
      <c r="X71" s="603"/>
      <c r="Y71" s="603"/>
      <c r="Z71" s="603"/>
      <c r="AA71" s="603"/>
      <c r="AB71" s="603"/>
      <c r="AC71" s="603"/>
      <c r="AD71" s="603"/>
      <c r="AE71" s="603"/>
      <c r="AF71" s="603"/>
      <c r="AG71" s="501"/>
      <c r="AH71" s="502"/>
      <c r="AI71" s="501"/>
      <c r="AJ71" s="501"/>
      <c r="AK71" s="501"/>
      <c r="AL71" s="502"/>
      <c r="AM71" s="501"/>
      <c r="AN71" s="501"/>
      <c r="AO71" s="650"/>
    </row>
    <row r="72" spans="1:41" s="49" customFormat="1" ht="18" customHeight="1">
      <c r="A72" s="482" t="s">
        <v>144</v>
      </c>
      <c r="B72" s="502"/>
      <c r="C72" s="502"/>
      <c r="D72" s="502"/>
      <c r="E72" s="502"/>
      <c r="F72" s="502"/>
      <c r="G72" s="502"/>
      <c r="H72" s="502"/>
      <c r="I72" s="502"/>
      <c r="J72" s="502"/>
      <c r="K72" s="502"/>
      <c r="L72" s="502"/>
      <c r="M72" s="502"/>
      <c r="N72" s="502"/>
      <c r="O72" s="502"/>
      <c r="P72" s="502"/>
      <c r="Q72" s="502"/>
      <c r="R72" s="502"/>
      <c r="S72" s="592"/>
      <c r="T72" s="502" t="s">
        <v>303</v>
      </c>
      <c r="U72" s="502"/>
      <c r="V72" s="502"/>
      <c r="W72" s="502"/>
      <c r="X72" s="604"/>
      <c r="Y72" s="604"/>
      <c r="Z72" s="604"/>
      <c r="AA72" s="604"/>
      <c r="AB72" s="604"/>
      <c r="AC72" s="604"/>
      <c r="AD72" s="604"/>
      <c r="AE72" s="604"/>
      <c r="AF72" s="604"/>
      <c r="AG72" s="502"/>
      <c r="AH72" s="592"/>
      <c r="AI72" s="502" t="s">
        <v>299</v>
      </c>
      <c r="AJ72" s="502"/>
      <c r="AK72" s="502"/>
      <c r="AL72" s="592"/>
      <c r="AM72" s="502" t="s">
        <v>276</v>
      </c>
      <c r="AN72" s="502"/>
      <c r="AO72" s="650"/>
    </row>
    <row r="73" spans="1:41" s="49" customFormat="1" ht="6" customHeight="1">
      <c r="A73" s="481"/>
      <c r="B73" s="501"/>
      <c r="C73" s="501"/>
      <c r="D73" s="501"/>
      <c r="E73" s="501"/>
      <c r="F73" s="501"/>
      <c r="G73" s="501"/>
      <c r="H73" s="501"/>
      <c r="I73" s="501"/>
      <c r="J73" s="501"/>
      <c r="K73" s="501"/>
      <c r="L73" s="501"/>
      <c r="M73" s="501"/>
      <c r="N73" s="501"/>
      <c r="O73" s="501"/>
      <c r="P73" s="501"/>
      <c r="Q73" s="501"/>
      <c r="R73" s="501"/>
      <c r="S73" s="501"/>
      <c r="T73" s="501"/>
      <c r="U73" s="501"/>
      <c r="V73" s="501"/>
      <c r="W73" s="501"/>
      <c r="X73" s="605"/>
      <c r="Y73" s="605"/>
      <c r="Z73" s="605"/>
      <c r="AA73" s="605"/>
      <c r="AB73" s="605"/>
      <c r="AC73" s="605"/>
      <c r="AD73" s="605"/>
      <c r="AE73" s="605"/>
      <c r="AF73" s="605"/>
      <c r="AG73" s="501"/>
      <c r="AH73" s="501"/>
      <c r="AI73" s="501"/>
      <c r="AJ73" s="501"/>
      <c r="AK73" s="501"/>
      <c r="AL73" s="501"/>
      <c r="AM73" s="501"/>
      <c r="AN73" s="501"/>
      <c r="AO73" s="650"/>
    </row>
    <row r="74" spans="1:41" s="49" customFormat="1" ht="16" customHeight="1">
      <c r="A74" s="483"/>
      <c r="B74" s="503" t="s">
        <v>298</v>
      </c>
      <c r="C74" s="523"/>
      <c r="D74" s="523"/>
      <c r="E74" s="523"/>
      <c r="F74" s="523"/>
      <c r="G74" s="523"/>
      <c r="H74" s="523"/>
      <c r="I74" s="523"/>
      <c r="J74" s="523"/>
      <c r="K74" s="523"/>
      <c r="L74" s="523"/>
      <c r="M74" s="523"/>
      <c r="N74" s="523"/>
      <c r="O74" s="523"/>
      <c r="P74" s="523"/>
      <c r="Q74" s="523"/>
      <c r="R74" s="523"/>
      <c r="S74" s="523"/>
      <c r="T74" s="502"/>
      <c r="U74" s="523"/>
      <c r="V74" s="523"/>
      <c r="W74" s="523"/>
      <c r="X74" s="502"/>
      <c r="Y74" s="592"/>
      <c r="Z74" s="503" t="s">
        <v>109</v>
      </c>
      <c r="AA74" s="503"/>
      <c r="AB74" s="503"/>
      <c r="AC74" s="503"/>
      <c r="AD74" s="592"/>
      <c r="AE74" s="503" t="s">
        <v>300</v>
      </c>
      <c r="AF74" s="523"/>
      <c r="AG74" s="523"/>
      <c r="AH74" s="523"/>
      <c r="AI74" s="523"/>
      <c r="AJ74" s="523"/>
      <c r="AK74" s="523"/>
      <c r="AL74" s="523"/>
      <c r="AM74" s="523"/>
      <c r="AN74" s="523"/>
      <c r="AO74" s="651"/>
    </row>
    <row r="75" spans="1:41" s="49" customFormat="1" ht="4" customHeight="1">
      <c r="A75" s="484"/>
      <c r="B75" s="504"/>
      <c r="C75" s="524"/>
      <c r="D75" s="524"/>
      <c r="E75" s="524"/>
      <c r="F75" s="524"/>
      <c r="G75" s="524"/>
      <c r="H75" s="524"/>
      <c r="I75" s="524"/>
      <c r="J75" s="524"/>
      <c r="K75" s="524"/>
      <c r="L75" s="524"/>
      <c r="M75" s="524"/>
      <c r="N75" s="524"/>
      <c r="O75" s="524"/>
      <c r="P75" s="524"/>
      <c r="Q75" s="524"/>
      <c r="R75" s="524"/>
      <c r="S75" s="524"/>
      <c r="T75" s="524"/>
      <c r="U75" s="524"/>
      <c r="V75" s="524"/>
      <c r="W75" s="524"/>
      <c r="X75" s="524"/>
      <c r="Y75" s="524"/>
      <c r="Z75" s="524"/>
      <c r="AA75" s="524"/>
      <c r="AB75" s="524"/>
      <c r="AC75" s="524"/>
      <c r="AD75" s="524"/>
      <c r="AE75" s="524"/>
      <c r="AF75" s="524"/>
      <c r="AG75" s="524"/>
      <c r="AH75" s="524"/>
      <c r="AI75" s="524"/>
      <c r="AJ75" s="524"/>
      <c r="AK75" s="524"/>
      <c r="AL75" s="524"/>
      <c r="AM75" s="524"/>
      <c r="AN75" s="524"/>
      <c r="AO75" s="652"/>
    </row>
    <row r="76" spans="1:41" ht="13" customHeight="1"/>
    <row r="77" spans="1:41" ht="13" customHeight="1"/>
    <row r="78" spans="1:41" ht="13" customHeight="1"/>
    <row r="79" spans="1:41" ht="13" customHeight="1"/>
    <row r="80" spans="1:41" ht="13" hidden="1" customHeight="1"/>
    <row r="81" spans="2:4" ht="13" hidden="1" customHeight="1"/>
    <row r="82" spans="2:4" ht="13" hidden="1" customHeight="1">
      <c r="B82" s="49" t="s">
        <v>142</v>
      </c>
      <c r="D82" s="49" t="s">
        <v>204</v>
      </c>
    </row>
    <row r="83" spans="2:4" ht="13" hidden="1" customHeight="1">
      <c r="D83" s="49" t="s">
        <v>296</v>
      </c>
    </row>
    <row r="84" spans="2:4" ht="13" hidden="1" customHeight="1">
      <c r="D84" s="49" t="s">
        <v>182</v>
      </c>
    </row>
    <row r="85" spans="2:4" ht="13" hidden="1" customHeight="1"/>
    <row r="86" spans="2:4" ht="13" customHeight="1"/>
    <row r="87" spans="2:4" ht="13" customHeight="1"/>
  </sheetData>
  <mergeCells count="127">
    <mergeCell ref="C4:K4"/>
    <mergeCell ref="C6:H6"/>
    <mergeCell ref="I6:J6"/>
    <mergeCell ref="C7:H7"/>
    <mergeCell ref="I7:J7"/>
    <mergeCell ref="AE7:AH7"/>
    <mergeCell ref="E9:L9"/>
    <mergeCell ref="V9:Y9"/>
    <mergeCell ref="AA9:AB9"/>
    <mergeCell ref="C11:K11"/>
    <mergeCell ref="AA11:AB11"/>
    <mergeCell ref="AH11:AI11"/>
    <mergeCell ref="AL11:AM11"/>
    <mergeCell ref="I13:J13"/>
    <mergeCell ref="U13:AB13"/>
    <mergeCell ref="E17:L17"/>
    <mergeCell ref="B24:AN24"/>
    <mergeCell ref="E26:AL26"/>
    <mergeCell ref="T27:AE27"/>
    <mergeCell ref="T28:V28"/>
    <mergeCell ref="W28:Y28"/>
    <mergeCell ref="Z28:AB28"/>
    <mergeCell ref="AC28:AE28"/>
    <mergeCell ref="U29:V29"/>
    <mergeCell ref="E30:G30"/>
    <mergeCell ref="H30:J30"/>
    <mergeCell ref="K30:M30"/>
    <mergeCell ref="N30:P30"/>
    <mergeCell ref="Q30:S30"/>
    <mergeCell ref="T30:V30"/>
    <mergeCell ref="W30:Y30"/>
    <mergeCell ref="Z30:AB30"/>
    <mergeCell ref="AC30:AE30"/>
    <mergeCell ref="AF30:AH30"/>
    <mergeCell ref="AI30:AK30"/>
    <mergeCell ref="AL30:AN30"/>
    <mergeCell ref="E31:G31"/>
    <mergeCell ref="H31:J31"/>
    <mergeCell ref="K31:M31"/>
    <mergeCell ref="N31:P31"/>
    <mergeCell ref="Q31:S31"/>
    <mergeCell ref="T31:V31"/>
    <mergeCell ref="W31:Y31"/>
    <mergeCell ref="Z31:AB31"/>
    <mergeCell ref="AC31:AE31"/>
    <mergeCell ref="AF31:AH31"/>
    <mergeCell ref="AI31:AK31"/>
    <mergeCell ref="AL31:AN31"/>
    <mergeCell ref="U32:V32"/>
    <mergeCell ref="E33:G33"/>
    <mergeCell ref="H33:J33"/>
    <mergeCell ref="K33:M33"/>
    <mergeCell ref="N33:P33"/>
    <mergeCell ref="Q33:S33"/>
    <mergeCell ref="T33:V33"/>
    <mergeCell ref="W33:Y33"/>
    <mergeCell ref="Z33:AB33"/>
    <mergeCell ref="AC33:AE33"/>
    <mergeCell ref="AF33:AH33"/>
    <mergeCell ref="AI33:AK33"/>
    <mergeCell ref="AL33:AN33"/>
    <mergeCell ref="E34:G34"/>
    <mergeCell ref="H34:J34"/>
    <mergeCell ref="K34:M34"/>
    <mergeCell ref="N34:P34"/>
    <mergeCell ref="Q34:S34"/>
    <mergeCell ref="T34:V34"/>
    <mergeCell ref="W34:Y34"/>
    <mergeCell ref="Z34:AB34"/>
    <mergeCell ref="AC34:AE34"/>
    <mergeCell ref="AF34:AH34"/>
    <mergeCell ref="AI34:AK34"/>
    <mergeCell ref="AL34:AN34"/>
    <mergeCell ref="B35:D35"/>
    <mergeCell ref="Z40:AE40"/>
    <mergeCell ref="D42:L42"/>
    <mergeCell ref="K44:L44"/>
    <mergeCell ref="N44:P44"/>
    <mergeCell ref="Q44:T44"/>
    <mergeCell ref="U44:AK44"/>
    <mergeCell ref="H46:V46"/>
    <mergeCell ref="B50:J50"/>
    <mergeCell ref="N50:W50"/>
    <mergeCell ref="X50:AK50"/>
    <mergeCell ref="AL50:AN50"/>
    <mergeCell ref="A67:AO67"/>
    <mergeCell ref="A68:AO68"/>
    <mergeCell ref="U5:AE6"/>
    <mergeCell ref="L6:M7"/>
    <mergeCell ref="N6:O7"/>
    <mergeCell ref="P6:P7"/>
    <mergeCell ref="L13:M15"/>
    <mergeCell ref="N13:O15"/>
    <mergeCell ref="P13:P15"/>
    <mergeCell ref="C14:H15"/>
    <mergeCell ref="I14:J15"/>
    <mergeCell ref="B27:D28"/>
    <mergeCell ref="E27:G28"/>
    <mergeCell ref="H27:J28"/>
    <mergeCell ref="K27:M28"/>
    <mergeCell ref="N27:P28"/>
    <mergeCell ref="Q27:S28"/>
    <mergeCell ref="AF27:AH28"/>
    <mergeCell ref="AI27:AK28"/>
    <mergeCell ref="AL27:AN28"/>
    <mergeCell ref="B29:C31"/>
    <mergeCell ref="B32:C34"/>
    <mergeCell ref="B51:J55"/>
    <mergeCell ref="K51:L55"/>
    <mergeCell ref="M51:M55"/>
    <mergeCell ref="N51:W55"/>
    <mergeCell ref="X51:AK55"/>
    <mergeCell ref="B56:J60"/>
    <mergeCell ref="K56:L60"/>
    <mergeCell ref="M56:M60"/>
    <mergeCell ref="N56:W60"/>
    <mergeCell ref="X56:AK60"/>
    <mergeCell ref="B61:J65"/>
    <mergeCell ref="K61:L65"/>
    <mergeCell ref="M61:M65"/>
    <mergeCell ref="N61:W65"/>
    <mergeCell ref="X61:AK65"/>
    <mergeCell ref="X70:AF72"/>
    <mergeCell ref="A1:A18"/>
    <mergeCell ref="A20:A35"/>
    <mergeCell ref="A37:A47"/>
    <mergeCell ref="A50:A65"/>
  </mergeCells>
  <phoneticPr fontId="29"/>
  <dataValidations count="1">
    <dataValidation type="list" allowBlank="1" showDropDown="0" showInputMessage="1" showErrorMessage="1" sqref="AM64 AM62 AM59 AM57 AM54 AM52 R42 P40 I40 S40 C44 C42 C46 AJ11 U21 Q17 AB21 C21 O21 AG4 AJ4 N9 Q9 N17 I21 AD7 AI7 AC13 AH13 AF11 AF9 AC9 AC11 AH2 AE2 Q2 N2 Y39 R39 C38:C40 L39:L40 U39 AB39 AB42 S72 AH72 AL72 Y74 AD74">
      <formula1>$B$82:$B$83</formula1>
    </dataValidation>
  </dataValidations>
  <pageMargins left="0.51181102362204722" right="0.23622047244094491" top="0.43307086614173229" bottom="0.39370078740157483" header="0.11811023622047245" footer="0.11811023622047245"/>
  <pageSetup paperSize="9" scale="83" fitToWidth="1" fitToHeight="1" orientation="portrait" usePrinterDefaults="1" r:id="rId1"/>
  <headerFooter alignWithMargins="0">
    <oddHeader>&amp;R＜a学校＞</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5"/>
  </sheetPr>
  <dimension ref="A1:AM16"/>
  <sheetViews>
    <sheetView tabSelected="1" topLeftCell="A10" workbookViewId="0">
      <selection activeCell="AH20" sqref="AH20"/>
    </sheetView>
  </sheetViews>
  <sheetFormatPr defaultRowHeight="18" customHeight="1"/>
  <cols>
    <col min="1" max="11" width="2.375" customWidth="1"/>
    <col min="12" max="12" width="2.625" customWidth="1"/>
    <col min="13" max="13" width="2.875" customWidth="1"/>
    <col min="14" max="256" width="2.375" customWidth="1"/>
  </cols>
  <sheetData>
    <row r="1" spans="1:39" ht="18" customHeight="1">
      <c r="A1" s="653"/>
      <c r="B1" s="655" t="s">
        <v>259</v>
      </c>
      <c r="C1" s="658"/>
      <c r="D1" s="658"/>
      <c r="E1" s="658"/>
      <c r="F1" s="658"/>
      <c r="G1" s="658"/>
      <c r="H1" s="658"/>
      <c r="I1" s="658"/>
      <c r="J1" s="658"/>
      <c r="K1" s="658"/>
      <c r="L1" s="658"/>
      <c r="M1" s="658"/>
      <c r="N1" s="658"/>
      <c r="O1" s="658"/>
      <c r="P1" s="658"/>
      <c r="Q1" s="658"/>
      <c r="R1" s="658"/>
      <c r="S1" s="658"/>
      <c r="T1" s="658"/>
      <c r="U1" s="658"/>
      <c r="V1" s="670"/>
      <c r="W1" s="658"/>
      <c r="X1" s="658"/>
      <c r="Y1" s="658"/>
      <c r="Z1" s="658"/>
      <c r="AA1" s="658"/>
      <c r="AB1" s="658"/>
      <c r="AC1" s="658"/>
      <c r="AD1" s="658"/>
      <c r="AE1" s="658"/>
      <c r="AF1" s="658"/>
      <c r="AG1" s="658"/>
      <c r="AH1" s="658"/>
      <c r="AI1" s="658"/>
      <c r="AJ1" s="658"/>
      <c r="AK1" s="658"/>
      <c r="AL1" s="658"/>
      <c r="AM1" s="670"/>
    </row>
    <row r="2" spans="1:39" ht="18" customHeight="1">
      <c r="A2" s="654"/>
      <c r="B2" s="656"/>
      <c r="C2" s="659" t="s">
        <v>207</v>
      </c>
      <c r="D2" s="653"/>
      <c r="E2" s="664"/>
      <c r="F2" s="664"/>
      <c r="G2" s="665" t="s">
        <v>146</v>
      </c>
      <c r="H2" s="653"/>
      <c r="I2" s="653"/>
      <c r="J2" s="653"/>
      <c r="K2" s="653"/>
      <c r="L2" s="653"/>
      <c r="M2" s="653"/>
      <c r="N2" s="653"/>
      <c r="O2" s="653"/>
      <c r="P2" s="653"/>
      <c r="Q2" s="653"/>
      <c r="R2" s="653"/>
      <c r="S2" s="653"/>
      <c r="T2" s="653"/>
      <c r="X2" s="653"/>
      <c r="Y2" s="653"/>
      <c r="Z2" s="653"/>
      <c r="AA2" s="653"/>
      <c r="AB2" s="653"/>
      <c r="AC2" s="653"/>
      <c r="AM2" s="671"/>
    </row>
    <row r="3" spans="1:39" s="0" customFormat="1" ht="18" customHeight="1">
      <c r="B3" s="627"/>
      <c r="C3" s="660" t="s">
        <v>153</v>
      </c>
      <c r="D3" s="660"/>
      <c r="E3" s="660"/>
      <c r="F3" s="660"/>
      <c r="G3" s="660"/>
      <c r="H3" s="660"/>
      <c r="I3" s="660"/>
      <c r="J3" s="660"/>
      <c r="K3" s="660"/>
      <c r="L3" s="660"/>
      <c r="M3" s="660"/>
      <c r="U3" s="660" t="s">
        <v>312</v>
      </c>
      <c r="V3" s="660"/>
      <c r="W3" s="660"/>
      <c r="X3" s="660"/>
      <c r="Y3" s="660"/>
      <c r="Z3" s="660"/>
      <c r="AA3" s="660"/>
      <c r="AB3" s="660"/>
      <c r="AC3" s="660"/>
      <c r="AD3" s="660"/>
      <c r="AM3" s="637"/>
    </row>
    <row r="4" spans="1:39" s="0" customFormat="1" ht="18" customHeight="1">
      <c r="B4" s="627"/>
      <c r="C4" s="661" t="s">
        <v>206</v>
      </c>
      <c r="D4" s="661"/>
      <c r="E4" s="661"/>
      <c r="F4" s="661"/>
      <c r="G4" s="141"/>
      <c r="H4" s="141"/>
      <c r="I4" s="141"/>
      <c r="J4" s="141"/>
      <c r="K4" s="207"/>
      <c r="L4" s="666" t="s">
        <v>178</v>
      </c>
      <c r="M4" s="668"/>
      <c r="U4" s="669" t="s">
        <v>138</v>
      </c>
      <c r="V4" s="669"/>
      <c r="W4" s="669"/>
      <c r="X4" s="669"/>
      <c r="Y4" s="669"/>
      <c r="Z4" s="141"/>
      <c r="AA4" s="141"/>
      <c r="AB4" s="141"/>
      <c r="AC4" s="207"/>
      <c r="AD4" s="98" t="s">
        <v>21</v>
      </c>
      <c r="AM4" s="637"/>
    </row>
    <row r="5" spans="1:39" s="0" customFormat="1" ht="18" customHeight="1">
      <c r="B5" s="627"/>
      <c r="C5" s="661" t="s">
        <v>242</v>
      </c>
      <c r="D5" s="661"/>
      <c r="E5" s="661"/>
      <c r="F5" s="661"/>
      <c r="G5" s="207"/>
      <c r="H5" s="110"/>
      <c r="I5" s="110"/>
      <c r="J5" s="110"/>
      <c r="K5" s="110"/>
      <c r="L5" s="666" t="s">
        <v>21</v>
      </c>
      <c r="M5" s="668"/>
      <c r="U5" s="661" t="s">
        <v>313</v>
      </c>
      <c r="V5" s="661"/>
      <c r="W5" s="661"/>
      <c r="X5" s="661"/>
      <c r="Y5" s="661"/>
      <c r="Z5" s="141"/>
      <c r="AA5" s="141"/>
      <c r="AB5" s="141"/>
      <c r="AC5" s="207"/>
      <c r="AD5" s="98" t="s">
        <v>21</v>
      </c>
      <c r="AM5" s="637"/>
    </row>
    <row r="6" spans="1:39" s="0" customFormat="1" ht="18" customHeight="1">
      <c r="B6" s="627"/>
      <c r="C6" s="661" t="s">
        <v>69</v>
      </c>
      <c r="D6" s="661"/>
      <c r="E6" s="661"/>
      <c r="F6" s="661"/>
      <c r="G6" s="207"/>
      <c r="H6" s="110"/>
      <c r="I6" s="110"/>
      <c r="J6" s="110"/>
      <c r="K6" s="110"/>
      <c r="L6" s="666" t="s">
        <v>21</v>
      </c>
      <c r="M6" s="668"/>
      <c r="U6" s="661" t="s">
        <v>314</v>
      </c>
      <c r="V6" s="661"/>
      <c r="W6" s="661"/>
      <c r="X6" s="661"/>
      <c r="Y6" s="661"/>
      <c r="Z6" s="141"/>
      <c r="AA6" s="141"/>
      <c r="AB6" s="141"/>
      <c r="AC6" s="207"/>
      <c r="AD6" s="98" t="s">
        <v>21</v>
      </c>
      <c r="AM6" s="637"/>
    </row>
    <row r="7" spans="1:39" s="0" customFormat="1" ht="18" customHeight="1">
      <c r="B7" s="627"/>
      <c r="C7" s="661" t="s">
        <v>117</v>
      </c>
      <c r="D7" s="661"/>
      <c r="E7" s="661"/>
      <c r="F7" s="661"/>
      <c r="G7" s="207"/>
      <c r="H7" s="110"/>
      <c r="I7" s="110"/>
      <c r="J7" s="110"/>
      <c r="K7" s="110"/>
      <c r="L7" s="666" t="s">
        <v>280</v>
      </c>
      <c r="M7" s="668"/>
      <c r="U7" s="661" t="s">
        <v>283</v>
      </c>
      <c r="V7" s="661"/>
      <c r="W7" s="661"/>
      <c r="X7" s="661"/>
      <c r="Y7" s="661"/>
      <c r="Z7" s="141"/>
      <c r="AA7" s="141"/>
      <c r="AB7" s="141"/>
      <c r="AC7" s="207"/>
      <c r="AD7" s="98" t="s">
        <v>21</v>
      </c>
      <c r="AM7" s="637"/>
    </row>
    <row r="8" spans="1:39" s="0" customFormat="1" ht="18" customHeight="1">
      <c r="B8" s="627"/>
      <c r="C8" s="661" t="s">
        <v>310</v>
      </c>
      <c r="D8" s="661"/>
      <c r="E8" s="661"/>
      <c r="F8" s="661"/>
      <c r="G8" s="207"/>
      <c r="H8" s="110"/>
      <c r="I8" s="110"/>
      <c r="J8" s="110"/>
      <c r="K8" s="110"/>
      <c r="L8" s="666" t="s">
        <v>280</v>
      </c>
      <c r="M8" s="668"/>
      <c r="AM8" s="637"/>
    </row>
    <row r="9" spans="1:39" s="0" customFormat="1" ht="30.75" customHeight="1">
      <c r="B9" s="627"/>
      <c r="C9" s="662" t="s">
        <v>311</v>
      </c>
      <c r="D9" s="662"/>
      <c r="E9" s="662"/>
      <c r="F9" s="662"/>
      <c r="G9" s="207"/>
      <c r="H9" s="110"/>
      <c r="I9" s="110"/>
      <c r="J9" s="110"/>
      <c r="K9" s="110"/>
      <c r="L9" s="667" t="s">
        <v>4</v>
      </c>
      <c r="M9" s="666"/>
      <c r="AM9" s="637"/>
    </row>
    <row r="10" spans="1:39" s="0" customFormat="1" ht="18" customHeight="1">
      <c r="B10" s="627"/>
      <c r="C10" s="661" t="s">
        <v>186</v>
      </c>
      <c r="D10" s="661"/>
      <c r="E10" s="661"/>
      <c r="F10" s="661"/>
      <c r="G10" s="207"/>
      <c r="H10" s="110"/>
      <c r="I10" s="110"/>
      <c r="J10" s="110"/>
      <c r="K10" s="110"/>
      <c r="L10" s="666" t="s">
        <v>280</v>
      </c>
      <c r="M10" s="668"/>
      <c r="AM10" s="637"/>
    </row>
    <row r="11" spans="1:39" s="0" customFormat="1" ht="18" customHeight="1">
      <c r="B11" s="627"/>
      <c r="C11" s="661" t="s">
        <v>70</v>
      </c>
      <c r="D11" s="661"/>
      <c r="E11" s="661"/>
      <c r="F11" s="661"/>
      <c r="G11" s="207"/>
      <c r="H11" s="110"/>
      <c r="I11" s="110"/>
      <c r="J11" s="110"/>
      <c r="K11" s="110"/>
      <c r="L11" s="666" t="s">
        <v>280</v>
      </c>
      <c r="M11" s="668"/>
      <c r="AM11" s="637"/>
    </row>
    <row r="12" spans="1:39" s="0" customFormat="1" ht="18" customHeight="1">
      <c r="B12" s="627"/>
      <c r="C12" s="661" t="s">
        <v>273</v>
      </c>
      <c r="D12" s="661"/>
      <c r="E12" s="661"/>
      <c r="F12" s="661"/>
      <c r="G12" s="207"/>
      <c r="H12" s="110"/>
      <c r="I12" s="110"/>
      <c r="J12" s="110"/>
      <c r="K12" s="110"/>
      <c r="L12" s="666" t="s">
        <v>280</v>
      </c>
      <c r="M12" s="668"/>
      <c r="AM12" s="637"/>
    </row>
    <row r="13" spans="1:39" s="0" customFormat="1" ht="18" customHeight="1">
      <c r="B13" s="627"/>
      <c r="C13" s="661" t="s">
        <v>261</v>
      </c>
      <c r="D13" s="661"/>
      <c r="E13" s="661"/>
      <c r="F13" s="661"/>
      <c r="G13" s="207"/>
      <c r="H13" s="110"/>
      <c r="I13" s="110"/>
      <c r="J13" s="110"/>
      <c r="K13" s="110"/>
      <c r="L13" s="666" t="s">
        <v>21</v>
      </c>
      <c r="M13" s="668"/>
      <c r="AM13" s="637"/>
    </row>
    <row r="14" spans="1:39" s="0" customFormat="1" ht="18" customHeight="1">
      <c r="B14" s="627"/>
      <c r="C14" s="661" t="s">
        <v>114</v>
      </c>
      <c r="D14" s="661"/>
      <c r="E14" s="661"/>
      <c r="F14" s="661"/>
      <c r="G14" s="207"/>
      <c r="H14" s="110"/>
      <c r="I14" s="110"/>
      <c r="J14" s="110"/>
      <c r="K14" s="110"/>
      <c r="L14" s="666" t="s">
        <v>280</v>
      </c>
      <c r="M14" s="668"/>
      <c r="AM14" s="637"/>
    </row>
    <row r="15" spans="1:39" s="0" customFormat="1" ht="18" customHeight="1">
      <c r="B15" s="627"/>
      <c r="C15" s="661" t="s">
        <v>95</v>
      </c>
      <c r="D15" s="661"/>
      <c r="E15" s="661"/>
      <c r="F15" s="661"/>
      <c r="G15" s="207"/>
      <c r="H15" s="110"/>
      <c r="I15" s="110"/>
      <c r="J15" s="110"/>
      <c r="K15" s="110"/>
      <c r="L15" s="666" t="s">
        <v>21</v>
      </c>
      <c r="M15" s="668"/>
      <c r="AM15" s="637"/>
    </row>
    <row r="16" spans="1:39" ht="18" customHeight="1">
      <c r="B16" s="657"/>
      <c r="C16" s="663"/>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3"/>
      <c r="AI16" s="663"/>
      <c r="AJ16" s="663"/>
      <c r="AK16" s="663"/>
      <c r="AL16" s="663"/>
      <c r="AM16" s="672"/>
    </row>
  </sheetData>
  <mergeCells count="47">
    <mergeCell ref="E2:F2"/>
    <mergeCell ref="C3:M3"/>
    <mergeCell ref="U3:AD3"/>
    <mergeCell ref="C4:F4"/>
    <mergeCell ref="G4:K4"/>
    <mergeCell ref="L4:M4"/>
    <mergeCell ref="U4:Y4"/>
    <mergeCell ref="Z4:AC4"/>
    <mergeCell ref="C5:F5"/>
    <mergeCell ref="G5:K5"/>
    <mergeCell ref="L5:M5"/>
    <mergeCell ref="U5:Y5"/>
    <mergeCell ref="Z5:AC5"/>
    <mergeCell ref="C6:F6"/>
    <mergeCell ref="G6:K6"/>
    <mergeCell ref="L6:M6"/>
    <mergeCell ref="U6:Y6"/>
    <mergeCell ref="Z6:AC6"/>
    <mergeCell ref="C7:F7"/>
    <mergeCell ref="G7:K7"/>
    <mergeCell ref="L7:M7"/>
    <mergeCell ref="U7:Y7"/>
    <mergeCell ref="Z7:AC7"/>
    <mergeCell ref="C8:F8"/>
    <mergeCell ref="G8:K8"/>
    <mergeCell ref="L8:M8"/>
    <mergeCell ref="C9:F9"/>
    <mergeCell ref="G9:K9"/>
    <mergeCell ref="L9:M9"/>
    <mergeCell ref="C10:F10"/>
    <mergeCell ref="G10:K10"/>
    <mergeCell ref="L10:M10"/>
    <mergeCell ref="C11:F11"/>
    <mergeCell ref="G11:K11"/>
    <mergeCell ref="L11:M11"/>
    <mergeCell ref="C12:F12"/>
    <mergeCell ref="G12:K12"/>
    <mergeCell ref="L12:M12"/>
    <mergeCell ref="C13:F13"/>
    <mergeCell ref="G13:K13"/>
    <mergeCell ref="L13:M13"/>
    <mergeCell ref="C14:F14"/>
    <mergeCell ref="G14:K14"/>
    <mergeCell ref="L14:M14"/>
    <mergeCell ref="C15:F15"/>
    <mergeCell ref="G15:K15"/>
    <mergeCell ref="L15:M15"/>
  </mergeCells>
  <phoneticPr fontId="29"/>
  <pageMargins left="0.51181102362204722" right="0.23622047244094491" top="0.43307086614173229" bottom="0.39370078740157483" header="0.11811023622047245" footer="0.11811023622047245"/>
  <pageSetup paperSize="9" scale="75" fitToWidth="1" fitToHeight="2" orientation="portrait" usePrinterDefaults="1" r:id="rId1"/>
  <headerFooter alignWithMargins="0">
    <oddHeader>&amp;R＜a学校＞</oddHeader>
    <firstHeader>&amp;R＜a学校＞</firstHeader>
    <firstFooter>&amp;R※【裏面あり　御記入お願いします】→</first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【削除厳禁】集計用</vt:lpstr>
      <vt:lpstr>【記入例】共通様式</vt:lpstr>
      <vt:lpstr>共通様式</vt:lpstr>
      <vt:lpstr>a学校</vt:lpstr>
      <vt:lpstr>献立表の栄養価等</vt:lpstr>
    </vt:vector>
  </TitlesOfParts>
  <Company>静岡県</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平塚　歩実</cp:lastModifiedBy>
  <cp:lastPrinted>2021-06-15T00:38:02Z</cp:lastPrinted>
  <dcterms:created xsi:type="dcterms:W3CDTF">2012-06-18T11:03:49Z</dcterms:created>
  <dcterms:modified xsi:type="dcterms:W3CDTF">2024-06-21T05:09:55Z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2024-06-21T05:09:55Z</vt:filetime>
  </property>
</Properties>
</file>