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0320" windowHeight="7830"/>
  </bookViews>
  <sheets>
    <sheet name="表" sheetId="2" r:id="rId1"/>
    <sheet name="グラフ" sheetId="1" r:id="rId2"/>
  </sheets>
  <definedNames>
    <definedName name="_xlnm.Print_Area" localSheetId="1">グラフ!$A$1:$K$21</definedName>
    <definedName name="_xlnm.Print_Area" localSheetId="0">表!$A$1:$J$47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<sst xmlns="http://schemas.openxmlformats.org/spreadsheetml/2006/main" xmlns:r="http://schemas.openxmlformats.org/officeDocument/2006/relationships" count="25" uniqueCount="25">
  <si>
    <t>全国シェア</t>
    <rPh sb="0" eb="2">
      <t>ゼンコク</t>
    </rPh>
    <phoneticPr fontId="6"/>
  </si>
  <si>
    <t>全国</t>
    <rPh sb="0" eb="2">
      <t>ぜんこく</t>
    </rPh>
    <phoneticPr fontId="1" type="Hiragana"/>
  </si>
  <si>
    <t>前年比</t>
    <rPh sb="0" eb="3">
      <t>ゼンネンヒ</t>
    </rPh>
    <phoneticPr fontId="6"/>
  </si>
  <si>
    <t>事業所数</t>
    <rPh sb="0" eb="3">
      <t>ジギョウショ</t>
    </rPh>
    <rPh sb="3" eb="4">
      <t>スウ</t>
    </rPh>
    <phoneticPr fontId="6"/>
  </si>
  <si>
    <t>楽器製造業の推移</t>
    <rPh sb="0" eb="2">
      <t>ガッキ</t>
    </rPh>
    <rPh sb="2" eb="5">
      <t>セイゾウギョウ</t>
    </rPh>
    <rPh sb="6" eb="8">
      <t>スイイ</t>
    </rPh>
    <phoneticPr fontId="6"/>
  </si>
  <si>
    <t>S62</t>
  </si>
  <si>
    <t>静岡県</t>
    <rPh sb="0" eb="3">
      <t>しずおかけん</t>
    </rPh>
    <phoneticPr fontId="1" type="Hiragana"/>
  </si>
  <si>
    <t>出荷額</t>
    <rPh sb="0" eb="3">
      <t>しゅっかがく</t>
    </rPh>
    <phoneticPr fontId="1" type="Hiragana"/>
  </si>
  <si>
    <t>－</t>
  </si>
  <si>
    <t>年</t>
    <rPh sb="0" eb="1">
      <t>トシ</t>
    </rPh>
    <phoneticPr fontId="6"/>
  </si>
  <si>
    <t>H元</t>
    <rPh sb="1" eb="2">
      <t>ガン</t>
    </rPh>
    <phoneticPr fontId="6"/>
  </si>
  <si>
    <t>R元</t>
    <rPh sb="1" eb="2">
      <t>がん</t>
    </rPh>
    <phoneticPr fontId="1" type="Hiragana"/>
  </si>
  <si>
    <r>
      <t>出荷額</t>
    </r>
    <r>
      <rPr>
        <vertAlign val="superscript"/>
        <sz val="10"/>
        <color theme="1"/>
        <rFont val="ＭＳ 明朝"/>
      </rPr>
      <t>※1</t>
    </r>
    <rPh sb="0" eb="3">
      <t>しゅっかがく</t>
    </rPh>
    <phoneticPr fontId="1" type="Hiragana"/>
  </si>
  <si>
    <t>※2</t>
  </si>
  <si>
    <t>（百万円）</t>
    <rPh sb="1" eb="4">
      <t>ヒャクマンエン</t>
    </rPh>
    <phoneticPr fontId="6"/>
  </si>
  <si>
    <t>平成23～26、28～令和２年は非公表となったデータがあるため、算出不可。</t>
    <rPh sb="0" eb="2">
      <t>へいせい</t>
    </rPh>
    <rPh sb="11" eb="13">
      <t>れいわ</t>
    </rPh>
    <rPh sb="14" eb="15">
      <t>ねん</t>
    </rPh>
    <rPh sb="16" eb="19">
      <t>ひこうひょう</t>
    </rPh>
    <rPh sb="32" eb="34">
      <t>さんしゅつ</t>
    </rPh>
    <rPh sb="34" eb="36">
      <t>ふか</t>
    </rPh>
    <phoneticPr fontId="1" type="Hiragana"/>
  </si>
  <si>
    <t>（百万円）</t>
  </si>
  <si>
    <r>
      <t>前年比</t>
    </r>
    <r>
      <rPr>
        <vertAlign val="superscript"/>
        <sz val="10"/>
        <color theme="1"/>
        <rFont val="ＭＳ 明朝"/>
      </rPr>
      <t>※2</t>
    </r>
    <rPh sb="0" eb="3">
      <t>ゼンネンヒ</t>
    </rPh>
    <phoneticPr fontId="6"/>
  </si>
  <si>
    <t>※1</t>
  </si>
  <si>
    <t>平成23、24、28～令和２年は電子楽器、平成25年は電子楽器及びギター、平成26年はギターのデータが非公表となった。</t>
    <rPh sb="0" eb="2">
      <t>へいせい</t>
    </rPh>
    <rPh sb="11" eb="13">
      <t>れいわ</t>
    </rPh>
    <rPh sb="14" eb="15">
      <t>とし</t>
    </rPh>
    <rPh sb="16" eb="18">
      <t>でんし</t>
    </rPh>
    <rPh sb="18" eb="20">
      <t>がっき</t>
    </rPh>
    <rPh sb="21" eb="23">
      <t>へいせい</t>
    </rPh>
    <rPh sb="25" eb="26">
      <t>ねん</t>
    </rPh>
    <rPh sb="27" eb="29">
      <t>でんし</t>
    </rPh>
    <rPh sb="29" eb="31">
      <t>がっき</t>
    </rPh>
    <rPh sb="31" eb="32">
      <t>およ</t>
    </rPh>
    <rPh sb="37" eb="39">
      <t>へいせい</t>
    </rPh>
    <rPh sb="41" eb="42">
      <t>ねん</t>
    </rPh>
    <rPh sb="51" eb="54">
      <t>ひこうひょう</t>
    </rPh>
    <phoneticPr fontId="1" type="Hiragana"/>
  </si>
  <si>
    <t>平成23、25、26、27、28年は、集計の内約が前年と異なるため、比較不可。</t>
    <rPh sb="0" eb="2">
      <t>へいせい</t>
    </rPh>
    <rPh sb="16" eb="17">
      <t>ねん</t>
    </rPh>
    <rPh sb="19" eb="21">
      <t>しゅうけい</t>
    </rPh>
    <rPh sb="22" eb="24">
      <t>ないやく</t>
    </rPh>
    <rPh sb="25" eb="27">
      <t>ぜんねん</t>
    </rPh>
    <rPh sb="28" eb="29">
      <t>こと</t>
    </rPh>
    <rPh sb="34" eb="36">
      <t>ひかく</t>
    </rPh>
    <rPh sb="36" eb="38">
      <t>ふか</t>
    </rPh>
    <phoneticPr fontId="1" type="Hiragana"/>
  </si>
  <si>
    <t>※3</t>
  </si>
  <si>
    <t>（H23、H27、R2は「経済センサス-活動調査産業別集計（製造業）「品目編」」従業者４人以上の事業所）</t>
    <rPh sb="24" eb="27">
      <t>サンギョウベツ</t>
    </rPh>
    <rPh sb="27" eb="29">
      <t>シュウケイ</t>
    </rPh>
    <rPh sb="30" eb="33">
      <t>セイゾウギョウ</t>
    </rPh>
    <rPh sb="35" eb="37">
      <t>ヒンモク</t>
    </rPh>
    <rPh sb="37" eb="38">
      <t>ヘン</t>
    </rPh>
    <phoneticPr fontId="6"/>
  </si>
  <si>
    <t>　経済産業省「経済構造実態調査製造事業所調査「品目別」」個人経営を除く全事業所（R3以降）</t>
    <rPh sb="1" eb="3">
      <t>けいざい</t>
    </rPh>
    <rPh sb="3" eb="6">
      <t>さんぎょうしょう</t>
    </rPh>
    <rPh sb="7" eb="9">
      <t>けいざい</t>
    </rPh>
    <rPh sb="9" eb="11">
      <t>こうぞう</t>
    </rPh>
    <rPh sb="11" eb="13">
      <t>じったい</t>
    </rPh>
    <rPh sb="13" eb="15">
      <t>ちょうさ</t>
    </rPh>
    <rPh sb="15" eb="17">
      <t>せいぞう</t>
    </rPh>
    <rPh sb="17" eb="20">
      <t>じぎょうしょ</t>
    </rPh>
    <rPh sb="20" eb="22">
      <t>ちょうさ</t>
    </rPh>
    <rPh sb="23" eb="25">
      <t>ひんもく</t>
    </rPh>
    <rPh sb="25" eb="26">
      <t>べつ</t>
    </rPh>
    <rPh sb="28" eb="30">
      <t>こじん</t>
    </rPh>
    <rPh sb="30" eb="32">
      <t>けいえい</t>
    </rPh>
    <rPh sb="33" eb="34">
      <t>のぞ</t>
    </rPh>
    <rPh sb="35" eb="36">
      <t>ぜん</t>
    </rPh>
    <rPh sb="36" eb="39">
      <t>じぎょうしょ</t>
    </rPh>
    <rPh sb="42" eb="44">
      <t>いこう</t>
    </rPh>
    <phoneticPr fontId="1" type="Hiragana"/>
  </si>
  <si>
    <t>○経済産業省「工業統計表（品目別統計表）」従業者４人以上の事業所（R元以前）</t>
    <rPh sb="1" eb="3">
      <t>ケイザイ</t>
    </rPh>
    <rPh sb="3" eb="6">
      <t>サンギョウショウ</t>
    </rPh>
    <rPh sb="7" eb="9">
      <t>コウギョウ</t>
    </rPh>
    <rPh sb="9" eb="11">
      <t>トウケイ</t>
    </rPh>
    <rPh sb="11" eb="12">
      <t>ヒョウ</t>
    </rPh>
    <rPh sb="13" eb="15">
      <t>ヒンモク</t>
    </rPh>
    <rPh sb="15" eb="16">
      <t>ベツ</t>
    </rPh>
    <rPh sb="16" eb="19">
      <t>トウケイヒョウ</t>
    </rPh>
    <rPh sb="21" eb="23">
      <t>ジュウギョウ</t>
    </rPh>
    <rPh sb="23" eb="24">
      <t>シャ</t>
    </rPh>
    <rPh sb="25" eb="28">
      <t>ニンイジョウ</t>
    </rPh>
    <rPh sb="29" eb="32">
      <t>ジギョウショ</t>
    </rPh>
    <rPh sb="34" eb="35">
      <t>モト</t>
    </rPh>
    <rPh sb="35" eb="37">
      <t>イゼン</t>
    </rPh>
    <phoneticPr fontId="6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</si>
</sst>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#,##0;&quot;△ &quot;#,##0"/>
    <numFmt numFmtId="177" formatCode="#,##0.0;&quot;△ &quot;#,##0.0"/>
    <numFmt numFmtId="178" formatCode="#,##0_ "/>
    <numFmt numFmtId="179" formatCode="0.0%"/>
  </numFmts>
  <fonts count="7">
    <font>
      <sz val="10"/>
      <color theme="1"/>
      <name val="ＭＳ 明朝"/>
      <family val="1"/>
    </font>
    <font>
      <sz val="5"/>
      <color auto="1"/>
      <name val="ＭＳ 明朝"/>
      <family val="1"/>
    </font>
    <font>
      <sz val="10"/>
      <color theme="1"/>
      <name val="ＭＳ ゴシック"/>
      <family val="3"/>
    </font>
    <font>
      <sz val="10"/>
      <color rgb="FFFF0000"/>
      <name val="ＭＳ 明朝"/>
      <family val="1"/>
    </font>
    <font>
      <sz val="14"/>
      <color theme="1"/>
      <name val="ＭＳ ゴシック"/>
      <family val="3"/>
    </font>
    <font>
      <sz val="10"/>
      <color auto="1"/>
      <name val="ＭＳ 明朝"/>
      <family val="1"/>
    </font>
    <font>
      <sz val="6"/>
      <color auto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rgb="FFFFA6A6"/>
        <bgColor indexed="64"/>
      </patternFill>
    </fill>
    <fill>
      <patternFill patternType="solid">
        <fgColor rgb="FFA0C0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Fill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0" fillId="0" borderId="0" xfId="0" applyNumberFormat="1" applyAlignment="1">
      <alignment vertical="center"/>
    </xf>
    <xf numFmtId="178" fontId="2" fillId="0" borderId="0" xfId="0" applyNumberFormat="1" applyFont="1">
      <alignment vertical="center"/>
    </xf>
    <xf numFmtId="176" fontId="0" fillId="2" borderId="1" xfId="0" applyNumberFormat="1" applyFont="1" applyFill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/>
    </xf>
    <xf numFmtId="176" fontId="0" fillId="0" borderId="3" xfId="0" applyNumberFormat="1" applyFon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5" fillId="0" borderId="1" xfId="0" applyNumberFormat="1" applyFont="1" applyBorder="1">
      <alignment vertical="center"/>
    </xf>
    <xf numFmtId="176" fontId="5" fillId="0" borderId="1" xfId="0" applyNumberFormat="1" applyFont="1" applyBorder="1" applyAlignment="1">
      <alignment horizontal="right" vertical="center"/>
    </xf>
    <xf numFmtId="177" fontId="0" fillId="0" borderId="0" xfId="0" applyNumberFormat="1" applyAlignment="1">
      <alignment vertical="center"/>
    </xf>
    <xf numFmtId="177" fontId="2" fillId="0" borderId="0" xfId="0" applyNumberFormat="1" applyFont="1" applyAlignment="1">
      <alignment vertical="center"/>
    </xf>
    <xf numFmtId="177" fontId="0" fillId="0" borderId="2" xfId="0" applyNumberFormat="1" applyFont="1" applyBorder="1" applyAlignment="1">
      <alignment horizontal="center" vertical="center"/>
    </xf>
    <xf numFmtId="177" fontId="0" fillId="0" borderId="3" xfId="0" applyNumberFormat="1" applyFont="1" applyBorder="1" applyAlignment="1">
      <alignment horizontal="center" vertical="center"/>
    </xf>
    <xf numFmtId="177" fontId="0" fillId="0" borderId="1" xfId="0" quotePrefix="1" applyNumberForma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177" fontId="5" fillId="0" borderId="1" xfId="0" applyNumberFormat="1" applyFont="1" applyBorder="1">
      <alignment vertical="center"/>
    </xf>
    <xf numFmtId="177" fontId="0" fillId="0" borderId="1" xfId="0" quotePrefix="1" applyNumberFormat="1" applyFont="1" applyBorder="1" applyAlignment="1">
      <alignment horizontal="right" vertical="center"/>
    </xf>
    <xf numFmtId="177" fontId="3" fillId="0" borderId="0" xfId="0" applyNumberFormat="1" applyFont="1">
      <alignment vertical="center"/>
    </xf>
    <xf numFmtId="176" fontId="2" fillId="0" borderId="0" xfId="0" applyNumberFormat="1" applyFont="1" applyAlignment="1">
      <alignment vertical="center"/>
    </xf>
    <xf numFmtId="176" fontId="0" fillId="0" borderId="3" xfId="0" applyNumberFormat="1" applyBorder="1" applyAlignment="1">
      <alignment horizontal="center" vertical="center" wrapText="1"/>
    </xf>
    <xf numFmtId="176" fontId="3" fillId="0" borderId="0" xfId="0" applyNumberFormat="1" applyFont="1">
      <alignment vertical="center"/>
    </xf>
    <xf numFmtId="176" fontId="0" fillId="3" borderId="4" xfId="0" applyNumberFormat="1" applyFont="1" applyFill="1" applyBorder="1" applyAlignment="1">
      <alignment horizontal="center" vertical="center"/>
    </xf>
    <xf numFmtId="176" fontId="0" fillId="3" borderId="5" xfId="0" applyNumberFormat="1" applyFont="1" applyFill="1" applyBorder="1" applyAlignment="1">
      <alignment horizontal="center" vertical="center"/>
    </xf>
    <xf numFmtId="177" fontId="0" fillId="0" borderId="1" xfId="0" quotePrefix="1" applyNumberFormat="1" applyFont="1" applyBorder="1" applyAlignment="1">
      <alignment vertical="center"/>
    </xf>
    <xf numFmtId="179" fontId="0" fillId="0" borderId="2" xfId="0" applyNumberFormat="1" applyFont="1" applyBorder="1" applyAlignment="1">
      <alignment horizontal="center" vertical="center"/>
    </xf>
    <xf numFmtId="179" fontId="0" fillId="0" borderId="3" xfId="0" applyNumberFormat="1" applyFont="1" applyBorder="1" applyAlignment="1">
      <alignment horizontal="center" vertical="center"/>
    </xf>
    <xf numFmtId="179" fontId="0" fillId="0" borderId="1" xfId="0" applyNumberFormat="1" applyBorder="1">
      <alignment vertical="center"/>
    </xf>
    <xf numFmtId="179" fontId="0" fillId="0" borderId="1" xfId="0" quotePrefix="1" applyNumberFormat="1" applyFont="1" applyBorder="1" applyAlignment="1">
      <alignment vertical="center"/>
    </xf>
    <xf numFmtId="179" fontId="0" fillId="0" borderId="1" xfId="0" applyNumberFormat="1" applyFont="1" applyBorder="1" applyAlignment="1">
      <alignment vertical="center"/>
    </xf>
    <xf numFmtId="179" fontId="5" fillId="0" borderId="1" xfId="0" quotePrefix="1" applyNumberFormat="1" applyFont="1" applyBorder="1" applyAlignment="1">
      <alignment vertical="center"/>
    </xf>
    <xf numFmtId="179" fontId="3" fillId="0" borderId="0" xfId="0" quotePrefix="1" applyNumberFormat="1" applyFont="1" applyAlignment="1">
      <alignment vertical="center"/>
    </xf>
  </cellXfs>
  <cellStyles count="1">
    <cellStyle name="標準" xfId="0" builtinId="0"/>
  </cellStyles>
  <tableStyles count="0" defaultTableStyle="TableStyleMedium2" defaultPivotStyle="PivotStyleLight16"/>
  <colors>
    <mruColors>
      <color rgb="FFE7F8D7"/>
      <color rgb="FFFF5780"/>
      <color rgb="FFA0C0FF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charts/_rels/chart1.xml.rels><?xml version="1.0" encoding="UTF-8"?><Relationships xmlns="http://schemas.openxmlformats.org/package/2006/relationships"><Relationship Id="rId1" Type="http://schemas.microsoft.com/office/2011/relationships/chartColorStyle" Target="colors1.xml" /><Relationship Id="rId2" Type="http://schemas.microsoft.com/office/2011/relationships/chartStyle" Target="style1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989949748743713e-002"/>
          <c:y val="9.2436974789915971e-002"/>
          <c:w val="0.85929648241206025"/>
          <c:h val="0.81792717086834732"/>
        </c:manualLayout>
      </c:layout>
      <c:lineChart>
        <c:grouping val="standard"/>
        <c:varyColors val="0"/>
        <c:ser>
          <c:idx val="4"/>
          <c:order val="0"/>
          <c:tx>
            <c:v>静岡県</c:v>
          </c:tx>
          <c:spPr>
            <a:noFill/>
            <a:ln w="19050" cap="rnd" cmpd="sng">
              <a:solidFill>
                <a:schemeClr val="accent5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chemeClr val="accent5"/>
              </a:solidFill>
              <a:ln w="19050" cmpd="sng">
                <a:solidFill>
                  <a:schemeClr val="accent5"/>
                </a:solidFill>
              </a:ln>
              <a:effectLst/>
            </c:spPr>
          </c:marker>
          <c:dPt>
            <c:idx val="24"/>
            <c:invertIfNegative val="0"/>
            <c:marker>
              <c:symbol val="diamond"/>
              <c:size val="7"/>
              <c:spPr>
                <a:noFill/>
                <a:ln w="19050" cmpd="sng">
                  <a:noFill/>
                </a:ln>
                <a:effectLst/>
              </c:spPr>
            </c:marker>
            <c:bubble3D val="0"/>
            <c:spPr>
              <a:noFill/>
              <a:ln w="19050" cap="rnd" cmpd="sng">
                <a:noFill/>
                <a:round/>
              </a:ln>
              <a:effectLst/>
            </c:spPr>
          </c:dPt>
          <c:dPt>
            <c:idx val="25"/>
            <c:invertIfNegative val="0"/>
            <c:marker>
              <c:symbol val="diamond"/>
              <c:size val="7"/>
              <c:spPr>
                <a:noFill/>
                <a:ln w="19050" cmpd="sng">
                  <a:noFill/>
                </a:ln>
                <a:effectLst/>
              </c:spPr>
            </c:marker>
            <c:bubble3D val="0"/>
            <c:spPr>
              <a:noFill/>
              <a:ln w="19050" cap="rnd" cmpd="sng">
                <a:noFill/>
                <a:round/>
              </a:ln>
              <a:effectLst/>
            </c:spPr>
          </c:dPt>
          <c:dPt>
            <c:idx val="26"/>
            <c:invertIfNegative val="0"/>
            <c:marker>
              <c:symbol val="diamond"/>
              <c:size val="7"/>
              <c:spPr>
                <a:noFill/>
                <a:ln w="19050" cmpd="sng">
                  <a:noFill/>
                </a:ln>
                <a:effectLst/>
              </c:spPr>
            </c:marker>
            <c:bubble3D val="0"/>
            <c:spPr>
              <a:noFill/>
              <a:ln w="19050" cap="rnd" cmpd="sng">
                <a:noFill/>
                <a:round/>
              </a:ln>
              <a:effectLst/>
            </c:spPr>
          </c:dPt>
          <c:dPt>
            <c:idx val="27"/>
            <c:invertIfNegative val="0"/>
            <c:marker>
              <c:symbol val="diamond"/>
              <c:size val="7"/>
              <c:spPr>
                <a:noFill/>
                <a:ln w="19050" cmpd="sng">
                  <a:noFill/>
                </a:ln>
                <a:effectLst/>
              </c:spPr>
            </c:marker>
            <c:bubble3D val="0"/>
            <c:spPr>
              <a:noFill/>
              <a:ln w="19050" cap="rnd" cmpd="sng">
                <a:noFill/>
                <a:round/>
              </a:ln>
              <a:effectLst/>
            </c:spPr>
          </c:dPt>
          <c:dPt>
            <c:idx val="28"/>
            <c:invertIfNegative val="0"/>
            <c:marker>
              <c:symbol val="diamond"/>
              <c:size val="7"/>
              <c:spPr>
                <a:solidFill>
                  <a:schemeClr val="accent5"/>
                </a:solidFill>
                <a:ln w="19050" cmpd="sng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noFill/>
              <a:ln w="19050" cap="rnd" cmpd="sng">
                <a:noFill/>
                <a:round/>
              </a:ln>
              <a:effectLst/>
            </c:spPr>
          </c:dPt>
          <c:dPt>
            <c:idx val="29"/>
            <c:invertIfNegative val="0"/>
            <c:marker>
              <c:symbol val="diamond"/>
              <c:size val="7"/>
              <c:spPr>
                <a:noFill/>
                <a:ln w="19050" cmpd="sng">
                  <a:noFill/>
                </a:ln>
                <a:effectLst/>
              </c:spPr>
            </c:marker>
            <c:bubble3D val="0"/>
            <c:spPr>
              <a:noFill/>
              <a:ln w="19050" cap="rnd" cmpd="sng">
                <a:noFill/>
                <a:round/>
              </a:ln>
              <a:effectLst/>
            </c:spPr>
          </c:dPt>
          <c:dPt>
            <c:idx val="30"/>
            <c:invertIfNegative val="0"/>
            <c:marker>
              <c:symbol val="diamond"/>
              <c:size val="7"/>
              <c:spPr>
                <a:noFill/>
                <a:ln w="19050" cmpd="sng">
                  <a:noFill/>
                </a:ln>
                <a:effectLst/>
              </c:spPr>
            </c:marker>
            <c:bubble3D val="0"/>
            <c:spPr>
              <a:noFill/>
              <a:ln w="19050" cap="rnd" cmpd="sng">
                <a:noFill/>
                <a:round/>
              </a:ln>
              <a:effectLst/>
            </c:spPr>
          </c:dPt>
          <c:dPt>
            <c:idx val="31"/>
            <c:invertIfNegative val="0"/>
            <c:marker>
              <c:symbol val="diamond"/>
              <c:size val="7"/>
              <c:spPr>
                <a:noFill/>
                <a:ln w="19050" cmpd="sng">
                  <a:noFill/>
                </a:ln>
                <a:effectLst/>
              </c:spPr>
            </c:marker>
            <c:bubble3D val="0"/>
            <c:spPr>
              <a:noFill/>
              <a:ln w="19050" cap="rnd" cmpd="sng">
                <a:noFill/>
                <a:round/>
              </a:ln>
              <a:effectLst/>
            </c:spPr>
          </c:dPt>
          <c:dPt>
            <c:idx val="32"/>
            <c:invertIfNegative val="0"/>
            <c:marker>
              <c:symbol val="diamond"/>
              <c:size val="7"/>
              <c:spPr>
                <a:noFill/>
                <a:ln w="19050" cmpd="sng">
                  <a:noFill/>
                </a:ln>
                <a:effectLst/>
              </c:spPr>
            </c:marker>
            <c:bubble3D val="0"/>
            <c:spPr>
              <a:noFill/>
              <a:ln w="19050" cap="rnd" cmpd="sng">
                <a:noFill/>
                <a:round/>
              </a:ln>
              <a:effectLst/>
            </c:spPr>
          </c:dPt>
          <c:dPt>
            <c:idx val="33"/>
            <c:invertIfNegative val="0"/>
            <c:marker>
              <c:symbol val="diamond"/>
              <c:size val="7"/>
              <c:spPr>
                <a:noFill/>
                <a:ln w="19050" cmpd="sng">
                  <a:noFill/>
                </a:ln>
                <a:effectLst/>
              </c:spPr>
            </c:marker>
            <c:bubble3D val="0"/>
            <c:spPr>
              <a:noFill/>
              <a:ln w="19050" cap="rnd" cmpd="sng">
                <a:noFill/>
                <a:round/>
              </a:ln>
              <a:effectLst/>
            </c:spPr>
          </c:dPt>
          <c:dPt>
            <c:idx val="34"/>
            <c:invertIfNegative val="0"/>
            <c:marker>
              <c:symbol val="diamond"/>
              <c:size val="7"/>
              <c:spPr>
                <a:solidFill>
                  <a:schemeClr val="accent5"/>
                </a:solidFill>
                <a:ln w="19050" cmpd="sng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noFill/>
              <a:ln w="19050" cap="rnd" cmpd="sng">
                <a:noFill/>
                <a:round/>
              </a:ln>
              <a:effectLst/>
            </c:spPr>
          </c:dPt>
          <c:dLbls>
            <c:dLbl>
              <c:idx val="24"/>
              <c:delete val="1"/>
            </c:dLbl>
            <c:dLbl>
              <c:idx val="25"/>
              <c:delete val="1"/>
            </c:dLbl>
            <c:dLbl>
              <c:idx val="26"/>
              <c:delete val="1"/>
            </c:dLbl>
            <c:dLbl>
              <c:idx val="27"/>
              <c:delete val="1"/>
            </c:dLbl>
            <c:dLbl>
              <c:idx val="28"/>
              <c:delete val="1"/>
            </c:dLbl>
            <c:dLbl>
              <c:idx val="29"/>
              <c:delete val="1"/>
            </c:dLbl>
            <c:dLbl>
              <c:idx val="30"/>
              <c:delete val="1"/>
            </c:dLbl>
            <c:dLbl>
              <c:idx val="31"/>
              <c:delete val="1"/>
            </c:dLbl>
            <c:dLbl>
              <c:idx val="32"/>
              <c:delete val="1"/>
            </c:dLbl>
            <c:dLbl>
              <c:idx val="33"/>
              <c:delete val="1"/>
            </c:dLbl>
            <c:dLbl>
              <c:idx val="34"/>
              <c:delete val="1"/>
            </c:dLbl>
            <c:txPr>
              <a:bodyPr rot="0" spcFirstLastPara="1" vertOverflow="ellipsis" horzOverflow="overflow" wrap="square" anchor="ctr" anchorCtr="1">
                <a:spAutoFit/>
              </a:bodyPr>
              <a:lstStyle/>
              <a:p>
                <a:pPr algn="ctr" rtl="0">
                  <a:defRPr lang="ja-JP" altLang="en-US" sz="900" kern="1200">
                    <a:solidFill>
                      <a:schemeClr val="tx1"/>
                    </a:solidFill>
                    <a:latin typeface="ＭＳ ゴシック"/>
                    <a:ea typeface="ＭＳ ゴシック"/>
                    <a:cs typeface="+mn-cs"/>
                  </a:defRPr>
                </a:pPr>
                <a:endParaRPr lang="ja-JP" altLang="en-US" sz="900" kern="1200">
                  <a:solidFill>
                    <a:schemeClr val="tx1"/>
                  </a:solidFill>
                  <a:latin typeface="ＭＳ ゴシック"/>
                  <a:ea typeface="ＭＳ ゴシック"/>
                  <a:cs typeface="+mn-cs"/>
                </a:endParaRPr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表!$A$8:$A$44</c:f>
              <c:strCache>
                <c:ptCount val="37"/>
                <c:pt idx="0">
                  <c:v>S62</c:v>
                </c:pt>
                <c:pt idx="1">
                  <c:v>63</c:v>
                </c:pt>
                <c:pt idx="2">
                  <c:v>H元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R元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</c:strCache>
            </c:strRef>
          </c:cat>
          <c:val>
            <c:numRef>
              <c:f>表!$H$8:$H$44</c:f>
              <c:numCache>
                <c:formatCode>#,##0;"△ "#,##0</c:formatCode>
                <c:ptCount val="37"/>
                <c:pt idx="0">
                  <c:v>362604</c:v>
                </c:pt>
                <c:pt idx="1">
                  <c:v>354296</c:v>
                </c:pt>
                <c:pt idx="2">
                  <c:v>334796</c:v>
                </c:pt>
                <c:pt idx="3">
                  <c:v>323913</c:v>
                </c:pt>
                <c:pt idx="4">
                  <c:v>354848</c:v>
                </c:pt>
                <c:pt idx="5">
                  <c:v>305929</c:v>
                </c:pt>
                <c:pt idx="6">
                  <c:v>270166</c:v>
                </c:pt>
                <c:pt idx="7">
                  <c:v>256724</c:v>
                </c:pt>
                <c:pt idx="8">
                  <c:v>234458</c:v>
                </c:pt>
                <c:pt idx="9">
                  <c:v>263455</c:v>
                </c:pt>
                <c:pt idx="10">
                  <c:v>279835</c:v>
                </c:pt>
                <c:pt idx="11">
                  <c:v>306413</c:v>
                </c:pt>
                <c:pt idx="12">
                  <c:v>254743</c:v>
                </c:pt>
                <c:pt idx="13">
                  <c:v>238907</c:v>
                </c:pt>
                <c:pt idx="14">
                  <c:v>190449</c:v>
                </c:pt>
                <c:pt idx="15">
                  <c:v>163368</c:v>
                </c:pt>
                <c:pt idx="16">
                  <c:v>153426</c:v>
                </c:pt>
                <c:pt idx="17">
                  <c:v>136339</c:v>
                </c:pt>
                <c:pt idx="18">
                  <c:v>155235</c:v>
                </c:pt>
                <c:pt idx="19">
                  <c:v>137457</c:v>
                </c:pt>
                <c:pt idx="20">
                  <c:v>113021</c:v>
                </c:pt>
                <c:pt idx="21">
                  <c:v>110989</c:v>
                </c:pt>
                <c:pt idx="22">
                  <c:v>100558</c:v>
                </c:pt>
                <c:pt idx="23">
                  <c:v>83918</c:v>
                </c:pt>
                <c:pt idx="24">
                  <c:v>54929</c:v>
                </c:pt>
                <c:pt idx="25">
                  <c:v>57495</c:v>
                </c:pt>
                <c:pt idx="26">
                  <c:v>56568</c:v>
                </c:pt>
                <c:pt idx="27">
                  <c:v>80128</c:v>
                </c:pt>
                <c:pt idx="28">
                  <c:v>80129</c:v>
                </c:pt>
                <c:pt idx="29">
                  <c:v>50030</c:v>
                </c:pt>
                <c:pt idx="30">
                  <c:v>46663</c:v>
                </c:pt>
                <c:pt idx="31">
                  <c:v>55489</c:v>
                </c:pt>
                <c:pt idx="32">
                  <c:v>55863</c:v>
                </c:pt>
                <c:pt idx="33">
                  <c:v>43329</c:v>
                </c:pt>
                <c:pt idx="34">
                  <c:v>59389</c:v>
                </c:pt>
                <c:pt idx="35">
                  <c:v>65637</c:v>
                </c:pt>
                <c:pt idx="36">
                  <c:v>66712</c:v>
                </c:pt>
              </c:numCache>
            </c:numRef>
          </c:val>
          <c:smooth val="0"/>
        </c:ser>
        <c:ser>
          <c:idx val="0"/>
          <c:order val="1"/>
          <c:tx>
            <c:v>全国</c:v>
          </c:tx>
          <c:spPr>
            <a:noFill/>
            <a:ln w="19050" cap="rnd" cmpd="sng">
              <a:solidFill>
                <a:srgbClr val="FF5780"/>
              </a:solidFill>
              <a:prstDash val="sysDot"/>
              <a:round/>
            </a:ln>
            <a:effectLst/>
          </c:spPr>
          <c:marker>
            <c:symbol val="square"/>
            <c:size val="5"/>
            <c:spPr>
              <a:solidFill>
                <a:srgbClr val="FF5780"/>
              </a:solidFill>
              <a:ln w="9525">
                <a:solidFill>
                  <a:srgbClr val="FF5780"/>
                </a:solidFill>
              </a:ln>
              <a:effectLst/>
            </c:spPr>
          </c:marker>
          <c:dPt>
            <c:idx val="34"/>
            <c:invertIfNegative val="0"/>
            <c:marker>
              <c:symbol val="square"/>
              <c:size val="5"/>
              <c:spPr>
                <a:solidFill>
                  <a:srgbClr val="FF5780"/>
                </a:solidFill>
                <a:ln w="9525">
                  <a:solidFill>
                    <a:srgbClr val="FF5780"/>
                  </a:solidFill>
                </a:ln>
                <a:effectLst/>
              </c:spPr>
            </c:marker>
            <c:bubble3D val="0"/>
            <c:spPr>
              <a:noFill/>
              <a:ln w="19050" cap="rnd" cmpd="sng">
                <a:noFill/>
                <a:prstDash val="sysDot"/>
                <a:round/>
              </a:ln>
              <a:effectLst/>
            </c:spPr>
          </c:dPt>
          <c:dLbls>
            <c:dLbl>
              <c:idx val="34"/>
              <c:delete val="1"/>
            </c:dLbl>
            <c:txPr>
              <a:bodyPr rot="0" spcFirstLastPara="1" vertOverflow="ellipsis" horzOverflow="overflow" wrap="square" anchor="ctr" anchorCtr="1">
                <a:spAutoFit/>
              </a:bodyPr>
              <a:lstStyle/>
              <a:p>
                <a:pPr algn="ctr" rtl="0">
                  <a:defRPr lang="ja-JP" altLang="en-US" sz="900" kern="1200">
                    <a:solidFill>
                      <a:schemeClr val="tx1"/>
                    </a:solidFill>
                    <a:latin typeface="ＭＳ ゴシック"/>
                    <a:ea typeface="ＭＳ ゴシック"/>
                    <a:cs typeface="+mn-cs"/>
                  </a:defRPr>
                </a:pPr>
                <a:endParaRPr lang="ja-JP" altLang="en-US" sz="900" kern="1200">
                  <a:solidFill>
                    <a:schemeClr val="tx1"/>
                  </a:solidFill>
                  <a:latin typeface="ＭＳ ゴシック"/>
                  <a:ea typeface="ＭＳ ゴシック"/>
                  <a:cs typeface="+mn-cs"/>
                </a:endParaRPr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表!$A$8:$A$44</c:f>
              <c:strCache>
                <c:ptCount val="37"/>
                <c:pt idx="0">
                  <c:v>S62</c:v>
                </c:pt>
                <c:pt idx="1">
                  <c:v>63</c:v>
                </c:pt>
                <c:pt idx="2">
                  <c:v>H元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R元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</c:strCache>
            </c:strRef>
          </c:cat>
          <c:val>
            <c:numRef>
              <c:f>表!$D$8:$D$44</c:f>
              <c:numCache>
                <c:formatCode>#,##0;"△ "#,##0</c:formatCode>
                <c:ptCount val="37"/>
                <c:pt idx="0">
                  <c:v>454236</c:v>
                </c:pt>
                <c:pt idx="1">
                  <c:v>446994</c:v>
                </c:pt>
                <c:pt idx="2">
                  <c:v>451561</c:v>
                </c:pt>
                <c:pt idx="3">
                  <c:v>451375</c:v>
                </c:pt>
                <c:pt idx="4">
                  <c:v>458724</c:v>
                </c:pt>
                <c:pt idx="5">
                  <c:v>429700</c:v>
                </c:pt>
                <c:pt idx="6">
                  <c:v>384598</c:v>
                </c:pt>
                <c:pt idx="7">
                  <c:v>356275</c:v>
                </c:pt>
                <c:pt idx="8">
                  <c:v>329800</c:v>
                </c:pt>
                <c:pt idx="9">
                  <c:v>330929</c:v>
                </c:pt>
                <c:pt idx="10">
                  <c:v>342873</c:v>
                </c:pt>
                <c:pt idx="11">
                  <c:v>345214</c:v>
                </c:pt>
                <c:pt idx="12">
                  <c:v>320427</c:v>
                </c:pt>
                <c:pt idx="13">
                  <c:v>299282</c:v>
                </c:pt>
                <c:pt idx="14">
                  <c:v>243563</c:v>
                </c:pt>
                <c:pt idx="15">
                  <c:v>212938</c:v>
                </c:pt>
                <c:pt idx="16">
                  <c:v>195399</c:v>
                </c:pt>
                <c:pt idx="17">
                  <c:v>178451</c:v>
                </c:pt>
                <c:pt idx="18">
                  <c:v>193681</c:v>
                </c:pt>
                <c:pt idx="19">
                  <c:v>174011</c:v>
                </c:pt>
                <c:pt idx="20">
                  <c:v>151385</c:v>
                </c:pt>
                <c:pt idx="21">
                  <c:v>150224</c:v>
                </c:pt>
                <c:pt idx="22">
                  <c:v>132696</c:v>
                </c:pt>
                <c:pt idx="23">
                  <c:v>114815</c:v>
                </c:pt>
                <c:pt idx="24">
                  <c:v>116232</c:v>
                </c:pt>
                <c:pt idx="25">
                  <c:v>103411</c:v>
                </c:pt>
                <c:pt idx="26">
                  <c:v>97169</c:v>
                </c:pt>
                <c:pt idx="27">
                  <c:v>98834</c:v>
                </c:pt>
                <c:pt idx="28">
                  <c:v>87833</c:v>
                </c:pt>
                <c:pt idx="29">
                  <c:v>88969</c:v>
                </c:pt>
                <c:pt idx="30">
                  <c:v>80453</c:v>
                </c:pt>
                <c:pt idx="31">
                  <c:v>85566</c:v>
                </c:pt>
                <c:pt idx="32">
                  <c:v>85099</c:v>
                </c:pt>
                <c:pt idx="33">
                  <c:v>73920</c:v>
                </c:pt>
                <c:pt idx="34">
                  <c:v>89820</c:v>
                </c:pt>
                <c:pt idx="35">
                  <c:v>96893</c:v>
                </c:pt>
                <c:pt idx="36">
                  <c:v>99640</c:v>
                </c:pt>
              </c:numCache>
            </c:numRef>
          </c:val>
          <c:smooth val="0"/>
        </c:ser>
        <c:dLbls>
          <c:spPr>
            <a:noFill/>
            <a:ln>
              <a:noFill/>
            </a:ln>
            <a:effectLst/>
          </c:spPr>
          <c:txPr>
            <a:bodyPr rot="0" spcFirstLastPara="1" vertOverflow="ellipsis" horzOverflow="overflow" wrap="square" anchor="ctr" anchorCtr="1">
              <a:spAutoFit/>
            </a:bodyPr>
            <a:lstStyle/>
            <a:p>
              <a:pPr algn="ctr" rtl="0">
                <a:defRPr lang="ja-JP" altLang="en-US" sz="900" kern="1200">
                  <a:solidFill>
                    <a:schemeClr val="tx1"/>
                  </a:solidFill>
                  <a:latin typeface="ＭＳ ゴシック"/>
                  <a:ea typeface="ＭＳ ゴシック"/>
                  <a:cs typeface="+mn-cs"/>
                </a:defRPr>
              </a:pPr>
              <a:endParaRPr lang="ja-JP" altLang="en-US" sz="900" kern="1200">
                <a:solidFill>
                  <a:schemeClr val="tx1"/>
                </a:solidFill>
                <a:latin typeface="ＭＳ ゴシック"/>
                <a:ea typeface="ＭＳ ゴシック"/>
                <a:cs typeface="+mn-cs"/>
              </a:endParaRPr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tle>
          <c:tx>
            <c:rich>
              <a:bodyPr rot="0" spcFirstLastPara="1" vertOverflow="overflow" horzOverflow="overflow" wrap="square" anchor="t" anchorCtr="1"/>
              <a:lstStyle/>
              <a:p>
                <a:pPr algn="ctr" rtl="0">
                  <a:defRPr kumimoji="0" lang="ja-JP" altLang="en-US" sz="1200" b="0" i="0" u="none" strike="noStrike" kern="1200" baseline="0">
                    <a:solidFill>
                      <a:schemeClr val="tx1"/>
                    </a:solidFill>
                    <a:latin typeface="ＭＳ ゴシック"/>
                    <a:ea typeface="ＭＳ ゴシック"/>
                    <a:cs typeface="+mn-cs"/>
                  </a:defRPr>
                </a:pPr>
                <a:r>
                  <a:rPr kumimoji="0" lang="ja-JP" altLang="en-US" sz="1200" b="0" i="0" u="none" strike="noStrike" kern="1200" baseline="0">
                    <a:solidFill>
                      <a:schemeClr val="tx1"/>
                    </a:solidFill>
                    <a:latin typeface="ＭＳ ゴシック"/>
                    <a:ea typeface="ＭＳ ゴシック"/>
                    <a:cs typeface="+mn-cs"/>
                  </a:rPr>
                  <a:t>年</a:t>
                </a:r>
                <a:endParaRPr kumimoji="0" lang="ja-JP" altLang="en-US" sz="1200" b="0" i="0" u="none" strike="noStrike" kern="1200" baseline="0">
                  <a:solidFill>
                    <a:schemeClr val="tx1"/>
                  </a:solidFill>
                  <a:latin typeface="ＭＳ ゴシック"/>
                  <a:ea typeface="ＭＳ ゴシック"/>
                  <a:cs typeface="+mn-cs"/>
                </a:endParaRPr>
              </a:p>
            </c:rich>
          </c:tx>
          <c:layout>
            <c:manualLayout>
              <c:xMode val="edge"/>
              <c:yMode val="edge"/>
              <c:x val="0.96410395421883743"/>
              <c:y val="0.9311299573791808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;&quot;△ &quot;#,##0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0" spcFirstLastPara="1" vertOverflow="ellipsis" horzOverflow="overflow" wrap="square" anchor="b" anchorCtr="0"/>
          <a:lstStyle/>
          <a:p>
            <a:pPr algn="ctr" rtl="0">
              <a:defRPr kumimoji="0" lang="ja-JP" altLang="en-US" sz="1100" kern="1200">
                <a:solidFill>
                  <a:schemeClr val="tx1"/>
                </a:solidFill>
                <a:latin typeface="ＭＳ ゴシック"/>
                <a:ea typeface="ＭＳ ゴシック"/>
                <a:cs typeface="+mn-cs"/>
              </a:defRPr>
            </a:pPr>
            <a:endParaRPr lang="ja-JP" altLang="en-US">
              <a:solidFill>
                <a:schemeClr val="tx1"/>
              </a:solidFill>
            </a:endParaRPr>
          </a:p>
        </c:txPr>
        <c:crossAx val="2"/>
        <c:crosses val="autoZero"/>
        <c:auto val="1"/>
        <c:lblAlgn val="ctr"/>
        <c:lblOffset val="100"/>
        <c:tickLblSkip val="2"/>
        <c:noMultiLvlLbl val="0"/>
      </c:catAx>
      <c:valAx>
        <c:axId val="2"/>
        <c:scaling>
          <c:orientation val="minMax"/>
        </c:scaling>
        <c:delete val="0"/>
        <c:axPos val="l"/>
        <c:title>
          <c:tx>
            <c:rich>
              <a:bodyPr rot="0" spcFirstLastPara="1" vertOverflow="ellipsis" horzOverflow="overflow" wrap="square" anchor="t" anchorCtr="1"/>
              <a:lstStyle/>
              <a:p>
                <a:pPr algn="ctr" rtl="0">
                  <a:defRPr kumimoji="0" lang="ja-JP" altLang="en-US" sz="1200" b="0" i="0" u="none" strike="noStrike" kern="1200" baseline="0">
                    <a:solidFill>
                      <a:schemeClr val="tx1"/>
                    </a:solidFill>
                    <a:latin typeface="ＭＳ ゴシック"/>
                    <a:ea typeface="ＭＳ ゴシック"/>
                    <a:cs typeface="+mn-cs"/>
                  </a:defRPr>
                </a:pPr>
                <a:r>
                  <a:rPr kumimoji="0" lang="ja-JP" altLang="en-US" sz="1200" b="0" i="0" u="none" strike="noStrike" kern="1200" baseline="0">
                    <a:solidFill>
                      <a:schemeClr val="tx1"/>
                    </a:solidFill>
                    <a:latin typeface="ＭＳ ゴシック"/>
                    <a:ea typeface="ＭＳ ゴシック"/>
                    <a:cs typeface="+mn-cs"/>
                  </a:rPr>
                  <a:t>百万円（静岡県）</a:t>
                </a:r>
                <a:endParaRPr kumimoji="0" lang="ja-JP" altLang="en-US" sz="1200" b="0" i="0" u="none" strike="noStrike" kern="1200" baseline="0">
                  <a:solidFill>
                    <a:schemeClr val="tx1"/>
                  </a:solidFill>
                  <a:latin typeface="ＭＳ ゴシック"/>
                  <a:ea typeface="ＭＳ ゴシック"/>
                  <a:cs typeface="+mn-cs"/>
                </a:endParaRPr>
              </a:p>
            </c:rich>
          </c:tx>
          <c:layout>
            <c:manualLayout>
              <c:xMode val="edge"/>
              <c:yMode val="edge"/>
              <c:x val="5.4203060682988394e-003"/>
              <c:y val="7.0765007585061037e-00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;&quot;△ 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horzOverflow="overflow" wrap="square" anchor="ctr" anchorCtr="1"/>
          <a:lstStyle/>
          <a:p>
            <a:pPr algn="ctr" rtl="0">
              <a:defRPr kumimoji="0" lang="ja-JP" altLang="en-US" sz="1100" kern="1200">
                <a:solidFill>
                  <a:schemeClr val="tx1"/>
                </a:solidFill>
                <a:latin typeface="ＭＳ ゴシック"/>
                <a:ea typeface="ＭＳ ゴシック"/>
                <a:cs typeface="+mn-cs"/>
              </a:defRPr>
            </a:pPr>
            <a:endParaRPr lang="ja-JP" altLang="en-US">
              <a:solidFill>
                <a:schemeClr val="tx1"/>
              </a:solidFill>
            </a:endParaRPr>
          </a:p>
        </c:txPr>
        <c:crossAx val="1"/>
        <c:crosses val="autoZero"/>
        <c:crossBetween val="between"/>
      </c:valAx>
      <c:spPr>
        <a:noFill/>
        <a:ln w="127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6350067842605156"/>
          <c:y val="0.2292134831460674"/>
          <c:w val="0.2062415196743555"/>
          <c:h val="6.5168539325842698e-002"/>
        </c:manualLayout>
      </c:layout>
      <c:overlay val="0"/>
      <c:spPr>
        <a:noFill/>
        <a:ln w="1270" cmpd="sng">
          <a:solidFill/>
        </a:ln>
        <a:effectLst/>
      </c:spPr>
      <c:txPr>
        <a:bodyPr rot="0" spcFirstLastPara="1" vertOverflow="ellipsis" horzOverflow="overflow" wrap="square" anchor="ctr" anchorCtr="1"/>
        <a:lstStyle/>
        <a:p>
          <a:pPr algn="l" rtl="0">
            <a:defRPr kumimoji="0" lang="ja-JP" altLang="en-US" sz="1200" kern="1200">
              <a:solidFill>
                <a:schemeClr val="tx1"/>
              </a:solidFill>
              <a:latin typeface="ＭＳ ゴシック"/>
              <a:ea typeface="ＭＳ ゴシック"/>
              <a:cs typeface="+mn-cs"/>
            </a:defRPr>
          </a:pPr>
          <a:endParaRPr lang="ja-JP" altLang="en-US">
            <a:solidFill>
              <a:schemeClr val="tx1"/>
            </a:solidFill>
          </a:endParaR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vertOverflow="overflow" horzOverflow="overflow" anchor="ctr" anchorCtr="1"/>
    <a:lstStyle/>
    <a:p>
      <a:pPr algn="ctr" rtl="0">
        <a:defRPr lang="ja-JP" altLang="en-US">
          <a:latin typeface="ＭＳ ゴシック"/>
          <a:ea typeface="ＭＳ ゴシック"/>
        </a:defRPr>
      </a:pPr>
      <a:endParaRPr lang="ja-JP" altLang="en-US">
        <a:latin typeface="ＭＳ ゴシック"/>
        <a:ea typeface="ＭＳ ゴシック"/>
      </a:endParaRPr>
    </a:p>
  </c:txPr>
  <c:printSettings>
    <c:pageMargins l="0.7" r="0.7" t="0.75" b="0.75" header="0.3" footer="0.3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olors1.xml><?xml version="1.0" encoding="utf-8"?>
<cs:colorStyle xmlns:a="http://schemas.openxmlformats.org/drawingml/2006/main" xmlns:cs="http://schemas.microsoft.com/office/drawing/2012/chartStyle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a="http://schemas.openxmlformats.org/drawingml/2006/main" xmlns:cs="http://schemas.microsoft.com/office/drawing/2012/chartStyle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vertOverflow="clip" horzOverflow="clip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0</xdr:row>
      <xdr:rowOff>0</xdr:rowOff>
    </xdr:from>
    <xdr:to xmlns:xdr="http://schemas.openxmlformats.org/drawingml/2006/spreadsheetDrawing">
      <xdr:col>12</xdr:col>
      <xdr:colOff>240030</xdr:colOff>
      <xdr:row>22</xdr:row>
      <xdr:rowOff>82550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J47"/>
  <sheetViews>
    <sheetView tabSelected="1" view="pageBreakPreview" zoomScale="60" zoomScaleNormal="130" workbookViewId="0">
      <pane xSplit="1" ySplit="7" topLeftCell="B8" activePane="bottomRight" state="frozen"/>
      <selection pane="topRight"/>
      <selection pane="bottomLeft"/>
      <selection pane="bottomRight" activeCell="D18" sqref="D18"/>
    </sheetView>
  </sheetViews>
  <sheetFormatPr defaultRowHeight="12"/>
  <cols>
    <col min="1" max="1" width="4.140625" style="1" customWidth="1"/>
    <col min="2" max="2" width="11.85546875" style="2" customWidth="1"/>
    <col min="3" max="3" width="11.85546875" style="3" customWidth="1"/>
    <col min="4" max="4" width="11.85546875" style="2" customWidth="1"/>
    <col min="5" max="5" width="11.85546875" style="3" customWidth="1"/>
    <col min="6" max="6" width="11.85546875" style="2" customWidth="1"/>
    <col min="7" max="7" width="11.85546875" style="3" customWidth="1"/>
    <col min="8" max="9" width="11.85546875" style="2" customWidth="1"/>
    <col min="10" max="10" width="11.85546875" style="3" customWidth="1"/>
    <col min="11" max="11" width="9.140625" customWidth="1"/>
  </cols>
  <sheetData>
    <row r="1" spans="1:10" s="4" customFormat="1" ht="16.5">
      <c r="A1" s="8" t="s">
        <v>4</v>
      </c>
      <c r="B1" s="11"/>
      <c r="C1" s="19"/>
      <c r="D1" s="11"/>
      <c r="E1" s="19"/>
      <c r="F1" s="11"/>
      <c r="G1" s="19"/>
      <c r="H1" s="11"/>
      <c r="I1" s="11"/>
      <c r="J1" s="19"/>
    </row>
    <row r="2" spans="1:10" s="5" customFormat="1">
      <c r="B2" s="5" t="s">
        <v>24</v>
      </c>
      <c r="C2" s="20"/>
      <c r="D2" s="28"/>
      <c r="E2" s="20"/>
      <c r="F2" s="28"/>
      <c r="G2" s="20"/>
      <c r="H2" s="28"/>
      <c r="I2" s="28"/>
      <c r="J2" s="20"/>
    </row>
    <row r="3" spans="1:10" s="5" customFormat="1">
      <c r="B3" s="12" t="s">
        <v>23</v>
      </c>
      <c r="C3" s="20"/>
      <c r="D3" s="28"/>
      <c r="E3" s="20"/>
      <c r="F3" s="28"/>
      <c r="G3" s="20"/>
      <c r="H3" s="28"/>
      <c r="I3" s="28"/>
      <c r="J3" s="20"/>
    </row>
    <row r="4" spans="1:10" s="5" customFormat="1">
      <c r="B4" s="5" t="s">
        <v>22</v>
      </c>
      <c r="C4" s="20"/>
      <c r="D4" s="28"/>
      <c r="E4" s="20"/>
      <c r="F4" s="28"/>
      <c r="G4" s="20"/>
      <c r="H4" s="28"/>
      <c r="I4" s="28"/>
      <c r="J4" s="20"/>
    </row>
    <row r="5" spans="1:10">
      <c r="A5" s="9"/>
      <c r="B5" s="13" t="s">
        <v>1</v>
      </c>
      <c r="C5" s="13"/>
      <c r="D5" s="13"/>
      <c r="E5" s="13"/>
      <c r="F5" s="31" t="s">
        <v>6</v>
      </c>
      <c r="G5" s="32"/>
      <c r="H5" s="32"/>
      <c r="I5" s="32"/>
      <c r="J5" s="32"/>
    </row>
    <row r="6" spans="1:10" s="6" customFormat="1" ht="14">
      <c r="A6" s="9" t="s">
        <v>9</v>
      </c>
      <c r="B6" s="14" t="s">
        <v>3</v>
      </c>
      <c r="C6" s="21" t="s">
        <v>2</v>
      </c>
      <c r="D6" s="14" t="s">
        <v>7</v>
      </c>
      <c r="E6" s="21" t="s">
        <v>2</v>
      </c>
      <c r="F6" s="14" t="s">
        <v>3</v>
      </c>
      <c r="G6" s="21" t="s">
        <v>2</v>
      </c>
      <c r="H6" s="14" t="s">
        <v>12</v>
      </c>
      <c r="I6" s="21" t="s">
        <v>17</v>
      </c>
      <c r="J6" s="34" t="s">
        <v>0</v>
      </c>
    </row>
    <row r="7" spans="1:10" s="1" customFormat="1">
      <c r="A7" s="9"/>
      <c r="B7" s="15"/>
      <c r="C7" s="22"/>
      <c r="D7" s="29" t="s">
        <v>14</v>
      </c>
      <c r="E7" s="22"/>
      <c r="F7" s="15"/>
      <c r="G7" s="22"/>
      <c r="H7" s="15" t="s">
        <v>16</v>
      </c>
      <c r="I7" s="22"/>
      <c r="J7" s="35"/>
    </row>
    <row r="8" spans="1:10">
      <c r="A8" s="9" t="s">
        <v>5</v>
      </c>
      <c r="B8" s="16">
        <v>514</v>
      </c>
      <c r="C8" s="23" t="s">
        <v>8</v>
      </c>
      <c r="D8" s="16">
        <v>454236</v>
      </c>
      <c r="E8" s="23" t="s">
        <v>8</v>
      </c>
      <c r="F8" s="16">
        <v>173</v>
      </c>
      <c r="G8" s="23" t="s">
        <v>8</v>
      </c>
      <c r="H8" s="16">
        <v>362604</v>
      </c>
      <c r="I8" s="23" t="s">
        <v>8</v>
      </c>
      <c r="J8" s="36">
        <v>0.79800000000000004</v>
      </c>
    </row>
    <row r="9" spans="1:10">
      <c r="A9" s="9">
        <v>63</v>
      </c>
      <c r="B9" s="16">
        <v>531</v>
      </c>
      <c r="C9" s="24">
        <v>3.3073929961089599</v>
      </c>
      <c r="D9" s="16">
        <v>446994</v>
      </c>
      <c r="E9" s="24">
        <v>-1.5943254167437138</v>
      </c>
      <c r="F9" s="16">
        <v>194</v>
      </c>
      <c r="G9" s="24">
        <v>12.138728323699421</v>
      </c>
      <c r="H9" s="16">
        <v>354296</v>
      </c>
      <c r="I9" s="24">
        <v>-2.2912047302291239</v>
      </c>
      <c r="J9" s="36">
        <v>0.79300000000000004</v>
      </c>
    </row>
    <row r="10" spans="1:10">
      <c r="A10" s="9" t="s">
        <v>10</v>
      </c>
      <c r="B10" s="16">
        <v>526</v>
      </c>
      <c r="C10" s="24">
        <v>-0.94161958568738102</v>
      </c>
      <c r="D10" s="16">
        <v>451561</v>
      </c>
      <c r="E10" s="24">
        <v>1.0217139379946838</v>
      </c>
      <c r="F10" s="16">
        <v>206</v>
      </c>
      <c r="G10" s="24">
        <v>6.1855670103092786</v>
      </c>
      <c r="H10" s="16">
        <v>334796</v>
      </c>
      <c r="I10" s="24">
        <v>-5.5038724682186624</v>
      </c>
      <c r="J10" s="36">
        <v>0.74099999999999999</v>
      </c>
    </row>
    <row r="11" spans="1:10">
      <c r="A11" s="9">
        <v>2</v>
      </c>
      <c r="B11" s="16">
        <v>549</v>
      </c>
      <c r="C11" s="24">
        <v>4.3726235741444963</v>
      </c>
      <c r="D11" s="16">
        <v>451375</v>
      </c>
      <c r="E11" s="24">
        <v>-4.1190448245087552e-002</v>
      </c>
      <c r="F11" s="16">
        <v>212</v>
      </c>
      <c r="G11" s="24">
        <v>2.9126213592232997</v>
      </c>
      <c r="H11" s="16">
        <v>323913</v>
      </c>
      <c r="I11" s="24">
        <v>-3.250636208317903</v>
      </c>
      <c r="J11" s="36">
        <v>0.71799999999999997</v>
      </c>
    </row>
    <row r="12" spans="1:10">
      <c r="A12" s="9">
        <v>3</v>
      </c>
      <c r="B12" s="16">
        <v>532</v>
      </c>
      <c r="C12" s="24">
        <v>-3.0965391621129323</v>
      </c>
      <c r="D12" s="16">
        <v>458724</v>
      </c>
      <c r="E12" s="24">
        <v>1.6281362503461683</v>
      </c>
      <c r="F12" s="16">
        <v>204</v>
      </c>
      <c r="G12" s="24">
        <v>-3.7735849056603765</v>
      </c>
      <c r="H12" s="16">
        <v>354848</v>
      </c>
      <c r="I12" s="24">
        <v>9.5504039664971785</v>
      </c>
      <c r="J12" s="36">
        <v>0.77400000000000002</v>
      </c>
    </row>
    <row r="13" spans="1:10">
      <c r="A13" s="9">
        <v>4</v>
      </c>
      <c r="B13" s="16">
        <v>490</v>
      </c>
      <c r="C13" s="24">
        <v>-7.8947368421052655</v>
      </c>
      <c r="D13" s="16">
        <v>429700</v>
      </c>
      <c r="E13" s="24">
        <v>-6.3271160872332866</v>
      </c>
      <c r="F13" s="16">
        <v>184</v>
      </c>
      <c r="G13" s="24">
        <v>-9.8039215686274499</v>
      </c>
      <c r="H13" s="16">
        <v>305929</v>
      </c>
      <c r="I13" s="24">
        <v>-13.78590269636577</v>
      </c>
      <c r="J13" s="36">
        <v>0.71199999999999997</v>
      </c>
    </row>
    <row r="14" spans="1:10">
      <c r="A14" s="9">
        <v>5</v>
      </c>
      <c r="B14" s="16">
        <v>508</v>
      </c>
      <c r="C14" s="24">
        <v>3.6734693877551017</v>
      </c>
      <c r="D14" s="16">
        <v>384598</v>
      </c>
      <c r="E14" s="24">
        <v>-10.496160111705844</v>
      </c>
      <c r="F14" s="16">
        <v>182</v>
      </c>
      <c r="G14" s="24">
        <v>-1.0869565217391353</v>
      </c>
      <c r="H14" s="16">
        <v>270166</v>
      </c>
      <c r="I14" s="24">
        <v>-11.6899672799898</v>
      </c>
      <c r="J14" s="36">
        <v>0.70199999999999996</v>
      </c>
    </row>
    <row r="15" spans="1:10">
      <c r="A15" s="9">
        <v>6</v>
      </c>
      <c r="B15" s="16">
        <v>464</v>
      </c>
      <c r="C15" s="24">
        <v>-8.6614173228346409</v>
      </c>
      <c r="D15" s="16">
        <v>356275</v>
      </c>
      <c r="E15" s="24">
        <v>-7.3643128669415798</v>
      </c>
      <c r="F15" s="16">
        <v>165</v>
      </c>
      <c r="G15" s="24">
        <v>-9.3406593406593412</v>
      </c>
      <c r="H15" s="16">
        <v>256724</v>
      </c>
      <c r="I15" s="24">
        <v>-4.9754595322875517</v>
      </c>
      <c r="J15" s="36">
        <v>0.72099999999999997</v>
      </c>
    </row>
    <row r="16" spans="1:10">
      <c r="A16" s="9">
        <v>7</v>
      </c>
      <c r="B16" s="16">
        <v>439</v>
      </c>
      <c r="C16" s="24">
        <v>-5.3879310344827624</v>
      </c>
      <c r="D16" s="16">
        <v>329800</v>
      </c>
      <c r="E16" s="24">
        <v>-7.4310574696512477</v>
      </c>
      <c r="F16" s="16">
        <v>158</v>
      </c>
      <c r="G16" s="24">
        <v>-4.2424242424242475</v>
      </c>
      <c r="H16" s="16">
        <v>234458</v>
      </c>
      <c r="I16" s="24">
        <v>-8.6731275611162229</v>
      </c>
      <c r="J16" s="36">
        <v>0.71099999999999997</v>
      </c>
    </row>
    <row r="17" spans="1:10">
      <c r="A17" s="9">
        <v>8</v>
      </c>
      <c r="B17" s="16">
        <v>423</v>
      </c>
      <c r="C17" s="24">
        <v>-3.6446469248291535</v>
      </c>
      <c r="D17" s="16">
        <v>330929</v>
      </c>
      <c r="E17" s="24">
        <v>0.34232868405092987</v>
      </c>
      <c r="F17" s="16">
        <v>156</v>
      </c>
      <c r="G17" s="24">
        <v>-1.2658227848101222</v>
      </c>
      <c r="H17" s="16">
        <v>263455</v>
      </c>
      <c r="I17" s="24">
        <v>12.36767352788133</v>
      </c>
      <c r="J17" s="36">
        <v>0.79600000000000004</v>
      </c>
    </row>
    <row r="18" spans="1:10">
      <c r="A18" s="9">
        <v>9</v>
      </c>
      <c r="B18" s="16">
        <v>435</v>
      </c>
      <c r="C18" s="24">
        <v>2.8368794326241176</v>
      </c>
      <c r="D18" s="16">
        <v>342873</v>
      </c>
      <c r="E18" s="24">
        <v>3.6092334005179305</v>
      </c>
      <c r="F18" s="16">
        <v>160</v>
      </c>
      <c r="G18" s="24">
        <v>2.564102564102555</v>
      </c>
      <c r="H18" s="16">
        <v>279835</v>
      </c>
      <c r="I18" s="24">
        <v>6.2173805773281909</v>
      </c>
      <c r="J18" s="36">
        <v>0.81599999999999995</v>
      </c>
    </row>
    <row r="19" spans="1:10">
      <c r="A19" s="9">
        <v>10</v>
      </c>
      <c r="B19" s="16">
        <v>440</v>
      </c>
      <c r="C19" s="24">
        <v>1.1494252873563315</v>
      </c>
      <c r="D19" s="16">
        <v>345214</v>
      </c>
      <c r="E19" s="24">
        <v>0.68276008901255736</v>
      </c>
      <c r="F19" s="16">
        <v>158</v>
      </c>
      <c r="G19" s="24">
        <v>-1.2499999999999956</v>
      </c>
      <c r="H19" s="16">
        <v>306413</v>
      </c>
      <c r="I19" s="24">
        <v>9.4977397394893526</v>
      </c>
      <c r="J19" s="36">
        <v>0.88800000000000001</v>
      </c>
    </row>
    <row r="20" spans="1:10">
      <c r="A20" s="9">
        <v>11</v>
      </c>
      <c r="B20" s="16">
        <v>427</v>
      </c>
      <c r="C20" s="24">
        <v>-2.9545454545454541</v>
      </c>
      <c r="D20" s="16">
        <v>320427</v>
      </c>
      <c r="E20" s="24">
        <v>-7.180183885937419</v>
      </c>
      <c r="F20" s="16">
        <v>160</v>
      </c>
      <c r="G20" s="24">
        <v>1.2658227848101333</v>
      </c>
      <c r="H20" s="16">
        <v>254743</v>
      </c>
      <c r="I20" s="24">
        <v>-16.862861562662157</v>
      </c>
      <c r="J20" s="36">
        <v>0.79500000000000004</v>
      </c>
    </row>
    <row r="21" spans="1:10">
      <c r="A21" s="9">
        <v>12</v>
      </c>
      <c r="B21" s="16">
        <v>415</v>
      </c>
      <c r="C21" s="24">
        <v>-2.8103044496487151</v>
      </c>
      <c r="D21" s="16">
        <v>299282</v>
      </c>
      <c r="E21" s="24">
        <v>-6.5990069501009607</v>
      </c>
      <c r="F21" s="16">
        <v>151</v>
      </c>
      <c r="G21" s="24">
        <v>-5.6250000000000018</v>
      </c>
      <c r="H21" s="16">
        <v>238907</v>
      </c>
      <c r="I21" s="24">
        <v>-6.2164612962868464</v>
      </c>
      <c r="J21" s="36">
        <v>0.79800000000000004</v>
      </c>
    </row>
    <row r="22" spans="1:10">
      <c r="A22" s="9">
        <v>13</v>
      </c>
      <c r="B22" s="16">
        <v>398</v>
      </c>
      <c r="C22" s="24">
        <v>-4.0963855421686795</v>
      </c>
      <c r="D22" s="16">
        <v>243563</v>
      </c>
      <c r="E22" s="24">
        <v>-18.617558022199798</v>
      </c>
      <c r="F22" s="16">
        <v>142</v>
      </c>
      <c r="G22" s="24">
        <v>-5.9602649006622492</v>
      </c>
      <c r="H22" s="16">
        <v>190449</v>
      </c>
      <c r="I22" s="24">
        <v>-20.283206435977174</v>
      </c>
      <c r="J22" s="36">
        <v>0.78200000000000003</v>
      </c>
    </row>
    <row r="23" spans="1:10">
      <c r="A23" s="9">
        <v>14</v>
      </c>
      <c r="B23" s="16">
        <v>366</v>
      </c>
      <c r="C23" s="24">
        <v>-8.0402010050251267</v>
      </c>
      <c r="D23" s="16">
        <v>212938</v>
      </c>
      <c r="E23" s="24">
        <v>-12.573748886325099</v>
      </c>
      <c r="F23" s="16">
        <v>131</v>
      </c>
      <c r="G23" s="24">
        <v>-7.7464788732394378</v>
      </c>
      <c r="H23" s="16">
        <v>163368</v>
      </c>
      <c r="I23" s="24">
        <v>-14.219554841453618</v>
      </c>
      <c r="J23" s="36">
        <v>0.76700000000000002</v>
      </c>
    </row>
    <row r="24" spans="1:10">
      <c r="A24" s="9">
        <v>15</v>
      </c>
      <c r="B24" s="16">
        <v>368</v>
      </c>
      <c r="C24" s="24">
        <v>0.5464480874316946</v>
      </c>
      <c r="D24" s="16">
        <v>195399</v>
      </c>
      <c r="E24" s="24">
        <v>-8.2366698287764546</v>
      </c>
      <c r="F24" s="16">
        <v>114</v>
      </c>
      <c r="G24" s="24">
        <v>-12.977099236641221</v>
      </c>
      <c r="H24" s="16">
        <v>153426</v>
      </c>
      <c r="I24" s="24">
        <v>-6.0856471279565172</v>
      </c>
      <c r="J24" s="36">
        <v>0.78500000000000003</v>
      </c>
    </row>
    <row r="25" spans="1:10">
      <c r="A25" s="9">
        <v>16</v>
      </c>
      <c r="B25" s="16">
        <v>347</v>
      </c>
      <c r="C25" s="24">
        <v>-5.7065217391304319</v>
      </c>
      <c r="D25" s="16">
        <v>178451</v>
      </c>
      <c r="E25" s="24">
        <v>-8.6735346649675744</v>
      </c>
      <c r="F25" s="16">
        <v>102</v>
      </c>
      <c r="G25" s="24">
        <v>-10.526315789473683</v>
      </c>
      <c r="H25" s="16">
        <v>136339</v>
      </c>
      <c r="I25" s="24">
        <v>-11.136965051555803</v>
      </c>
      <c r="J25" s="36">
        <v>0.76400000000000001</v>
      </c>
    </row>
    <row r="26" spans="1:10">
      <c r="A26" s="9">
        <v>17</v>
      </c>
      <c r="B26" s="16">
        <v>342</v>
      </c>
      <c r="C26" s="24">
        <v>-1.4409221902017322</v>
      </c>
      <c r="D26" s="16">
        <v>193681</v>
      </c>
      <c r="E26" s="24">
        <v>8.5345557043670297</v>
      </c>
      <c r="F26" s="16">
        <v>103</v>
      </c>
      <c r="G26" s="24">
        <v>0.98039215686274161</v>
      </c>
      <c r="H26" s="16">
        <v>155235</v>
      </c>
      <c r="I26" s="24">
        <v>13.859570629093664</v>
      </c>
      <c r="J26" s="36">
        <v>0.80100000000000005</v>
      </c>
    </row>
    <row r="27" spans="1:10">
      <c r="A27" s="9">
        <v>18</v>
      </c>
      <c r="B27" s="16">
        <v>324</v>
      </c>
      <c r="C27" s="24">
        <v>-5.2631578947368478</v>
      </c>
      <c r="D27" s="16">
        <v>174011</v>
      </c>
      <c r="E27" s="24">
        <v>-10.155874866404035</v>
      </c>
      <c r="F27" s="16">
        <v>92</v>
      </c>
      <c r="G27" s="24">
        <v>-10.679611650485432</v>
      </c>
      <c r="H27" s="16">
        <v>137457</v>
      </c>
      <c r="I27" s="24">
        <v>-11.452314233259253</v>
      </c>
      <c r="J27" s="36">
        <v>0.79</v>
      </c>
    </row>
    <row r="28" spans="1:10">
      <c r="A28" s="9">
        <v>19</v>
      </c>
      <c r="B28" s="16">
        <v>319</v>
      </c>
      <c r="C28" s="24">
        <v>-1.5432098765432056</v>
      </c>
      <c r="D28" s="16">
        <v>151385</v>
      </c>
      <c r="E28" s="24">
        <v>-13.002626270753003</v>
      </c>
      <c r="F28" s="16">
        <v>87</v>
      </c>
      <c r="G28" s="24">
        <v>-5.4347826086956541</v>
      </c>
      <c r="H28" s="16">
        <v>113021</v>
      </c>
      <c r="I28" s="24">
        <v>-17.777195777588627</v>
      </c>
      <c r="J28" s="36">
        <v>0.747</v>
      </c>
    </row>
    <row r="29" spans="1:10">
      <c r="A29" s="9">
        <v>20</v>
      </c>
      <c r="B29" s="16">
        <v>338</v>
      </c>
      <c r="C29" s="24">
        <v>5.9561128526645746</v>
      </c>
      <c r="D29" s="16">
        <v>150224</v>
      </c>
      <c r="E29" s="24">
        <v>-0.76691878323479346</v>
      </c>
      <c r="F29" s="16">
        <v>94</v>
      </c>
      <c r="G29" s="24">
        <v>8.045977011494255</v>
      </c>
      <c r="H29" s="16">
        <v>110989</v>
      </c>
      <c r="I29" s="24">
        <v>-1.7978959662363625</v>
      </c>
      <c r="J29" s="36">
        <v>0.73899999999999999</v>
      </c>
    </row>
    <row r="30" spans="1:10">
      <c r="A30" s="9">
        <v>21</v>
      </c>
      <c r="B30" s="16">
        <v>309</v>
      </c>
      <c r="C30" s="24">
        <v>-8.5798816568047336</v>
      </c>
      <c r="D30" s="16">
        <v>132696</v>
      </c>
      <c r="E30" s="24">
        <v>-11.667909255511766</v>
      </c>
      <c r="F30" s="16">
        <v>90</v>
      </c>
      <c r="G30" s="24">
        <v>-4.2553191489361648</v>
      </c>
      <c r="H30" s="16">
        <v>100558</v>
      </c>
      <c r="I30" s="24">
        <v>-9.3982286532899639</v>
      </c>
      <c r="J30" s="36">
        <v>0.75800000000000001</v>
      </c>
    </row>
    <row r="31" spans="1:10">
      <c r="A31" s="9">
        <v>22</v>
      </c>
      <c r="B31" s="16">
        <v>300</v>
      </c>
      <c r="C31" s="24">
        <v>-2.9126213592232997</v>
      </c>
      <c r="D31" s="16">
        <v>114815</v>
      </c>
      <c r="E31" s="24">
        <v>-13.47516127087478</v>
      </c>
      <c r="F31" s="16">
        <v>86</v>
      </c>
      <c r="G31" s="24">
        <v>-4.4444444444444393</v>
      </c>
      <c r="H31" s="16">
        <v>83918</v>
      </c>
      <c r="I31" s="24">
        <v>-16.547664034686449</v>
      </c>
      <c r="J31" s="36">
        <v>0.73099999999999998</v>
      </c>
    </row>
    <row r="32" spans="1:10">
      <c r="A32" s="9">
        <v>23</v>
      </c>
      <c r="B32" s="16">
        <v>300</v>
      </c>
      <c r="C32" s="24">
        <v>0</v>
      </c>
      <c r="D32" s="16">
        <v>116232</v>
      </c>
      <c r="E32" s="24">
        <v>1.234159299743065</v>
      </c>
      <c r="F32" s="16">
        <v>87</v>
      </c>
      <c r="G32" s="24">
        <v>1.1627906976744207</v>
      </c>
      <c r="H32" s="16">
        <v>54929</v>
      </c>
      <c r="I32" s="23" t="s">
        <v>8</v>
      </c>
      <c r="J32" s="37">
        <v>0.63900000000000001</v>
      </c>
    </row>
    <row r="33" spans="1:10">
      <c r="A33" s="9">
        <v>24</v>
      </c>
      <c r="B33" s="16">
        <v>280</v>
      </c>
      <c r="C33" s="24">
        <v>-6.6666666666666652</v>
      </c>
      <c r="D33" s="16">
        <v>103411</v>
      </c>
      <c r="E33" s="24">
        <v>-11.030525156583382</v>
      </c>
      <c r="F33" s="16">
        <v>84</v>
      </c>
      <c r="G33" s="24">
        <v>-3.4482758620689613</v>
      </c>
      <c r="H33" s="16">
        <v>57495</v>
      </c>
      <c r="I33" s="33">
        <v>4.6714850079193182</v>
      </c>
      <c r="J33" s="37">
        <v>0.55600000000000005</v>
      </c>
    </row>
    <row r="34" spans="1:10">
      <c r="A34" s="9">
        <v>25</v>
      </c>
      <c r="B34" s="16">
        <v>273</v>
      </c>
      <c r="C34" s="24">
        <v>-2.5000000000000022</v>
      </c>
      <c r="D34" s="16">
        <v>97169</v>
      </c>
      <c r="E34" s="24">
        <v>-6.0361083443734254</v>
      </c>
      <c r="F34" s="16">
        <v>83</v>
      </c>
      <c r="G34" s="24">
        <v>-1.1904761904761862</v>
      </c>
      <c r="H34" s="16">
        <v>56568</v>
      </c>
      <c r="I34" s="23" t="s">
        <v>8</v>
      </c>
      <c r="J34" s="37">
        <f>H34/D34</f>
        <v>0.58216097726641214</v>
      </c>
    </row>
    <row r="35" spans="1:10">
      <c r="A35" s="9">
        <v>26</v>
      </c>
      <c r="B35" s="16">
        <v>248</v>
      </c>
      <c r="C35" s="24">
        <v>-9.1575091575091587</v>
      </c>
      <c r="D35" s="16">
        <v>98834</v>
      </c>
      <c r="E35" s="24">
        <v>1.7135094526032013</v>
      </c>
      <c r="F35" s="16">
        <v>81</v>
      </c>
      <c r="G35" s="24">
        <v>-2.4096385542168641</v>
      </c>
      <c r="H35" s="16">
        <v>80128</v>
      </c>
      <c r="I35" s="23" t="s">
        <v>8</v>
      </c>
      <c r="J35" s="37">
        <f>H35/D35</f>
        <v>0.8107331485116458</v>
      </c>
    </row>
    <row r="36" spans="1:10">
      <c r="A36" s="9">
        <v>27</v>
      </c>
      <c r="B36" s="16">
        <v>278</v>
      </c>
      <c r="C36" s="24">
        <v>12.096774193548377</v>
      </c>
      <c r="D36" s="16">
        <v>87833</v>
      </c>
      <c r="E36" s="24">
        <v>-11.130784952546691</v>
      </c>
      <c r="F36" s="16">
        <v>83</v>
      </c>
      <c r="G36" s="24">
        <v>2.4691358024691468</v>
      </c>
      <c r="H36" s="16">
        <v>80129</v>
      </c>
      <c r="I36" s="33">
        <v>1.2480031948980397e-003</v>
      </c>
      <c r="J36" s="37">
        <v>0.70499999999999996</v>
      </c>
    </row>
    <row r="37" spans="1:10">
      <c r="A37" s="9">
        <v>28</v>
      </c>
      <c r="B37" s="16">
        <v>240</v>
      </c>
      <c r="C37" s="24">
        <v>-13.669064748201443</v>
      </c>
      <c r="D37" s="16">
        <v>88969</v>
      </c>
      <c r="E37" s="24">
        <v>1.2933635421766398</v>
      </c>
      <c r="F37" s="16">
        <v>82</v>
      </c>
      <c r="G37" s="24">
        <v>-1.2048192771084376</v>
      </c>
      <c r="H37" s="16">
        <v>50030</v>
      </c>
      <c r="I37" s="23" t="s">
        <v>8</v>
      </c>
      <c r="J37" s="37">
        <v>0.56200000000000006</v>
      </c>
    </row>
    <row r="38" spans="1:10">
      <c r="A38" s="9">
        <v>29</v>
      </c>
      <c r="B38" s="16">
        <v>230</v>
      </c>
      <c r="C38" s="24">
        <v>-4.1666666666666625</v>
      </c>
      <c r="D38" s="16">
        <v>80453</v>
      </c>
      <c r="E38" s="24">
        <v>-9.5718733491440879</v>
      </c>
      <c r="F38" s="16">
        <v>74</v>
      </c>
      <c r="G38" s="24">
        <v>-9.7560975609756078</v>
      </c>
      <c r="H38" s="16">
        <v>46663</v>
      </c>
      <c r="I38" s="33">
        <v>-6.7299620227863288</v>
      </c>
      <c r="J38" s="38">
        <v>0.57999999999999996</v>
      </c>
    </row>
    <row r="39" spans="1:10">
      <c r="A39" s="9">
        <v>30</v>
      </c>
      <c r="B39" s="16">
        <v>231</v>
      </c>
      <c r="C39" s="24">
        <v>0.43478260869564966</v>
      </c>
      <c r="D39" s="16">
        <v>85566</v>
      </c>
      <c r="E39" s="24">
        <v>6.3552633214423393</v>
      </c>
      <c r="F39" s="16">
        <v>71</v>
      </c>
      <c r="G39" s="24">
        <v>-4.0540540540540571</v>
      </c>
      <c r="H39" s="16">
        <v>55489</v>
      </c>
      <c r="I39" s="33">
        <v>18.91434326982835</v>
      </c>
      <c r="J39" s="37">
        <v>0.64800000000000002</v>
      </c>
    </row>
    <row r="40" spans="1:10" s="7" customFormat="1">
      <c r="A40" s="10" t="s">
        <v>11</v>
      </c>
      <c r="B40" s="17">
        <v>226</v>
      </c>
      <c r="C40" s="25">
        <f>100*(B40/B39-1)</f>
        <v>-2.1645021645021689</v>
      </c>
      <c r="D40" s="17">
        <v>85099</v>
      </c>
      <c r="E40" s="25">
        <f>100*(D40/D39-1)</f>
        <v>-0.54577752845756944</v>
      </c>
      <c r="F40" s="17">
        <v>65</v>
      </c>
      <c r="G40" s="25">
        <f>100*(F40/F39-1)</f>
        <v>-8.4507042253521121</v>
      </c>
      <c r="H40" s="17">
        <v>55863</v>
      </c>
      <c r="I40" s="25">
        <f>100*(H40/H39-1)</f>
        <v>0.67400746093819741</v>
      </c>
      <c r="J40" s="39">
        <f>H40/D40</f>
        <v>0.65644719679432195</v>
      </c>
    </row>
    <row r="41" spans="1:10" s="7" customFormat="1">
      <c r="A41" s="10">
        <v>2</v>
      </c>
      <c r="B41" s="17">
        <v>193</v>
      </c>
      <c r="C41" s="25">
        <f>100*(B41/B40-1)</f>
        <v>-14.601769911504425</v>
      </c>
      <c r="D41" s="17">
        <v>73920</v>
      </c>
      <c r="E41" s="25">
        <f>100*(D41/D40-1)</f>
        <v>-13.136464588303031</v>
      </c>
      <c r="F41" s="17">
        <v>61</v>
      </c>
      <c r="G41" s="25">
        <f>100*(F41/F40-1)</f>
        <v>-6.1538461538461542</v>
      </c>
      <c r="H41" s="17">
        <v>43329</v>
      </c>
      <c r="I41" s="25">
        <f>100*(H41/H40-1)</f>
        <v>-22.437033456849797</v>
      </c>
      <c r="J41" s="39">
        <f>H41/D41</f>
        <v>0.58616071428571426</v>
      </c>
    </row>
    <row r="42" spans="1:10" s="7" customFormat="1">
      <c r="A42" s="10">
        <v>3</v>
      </c>
      <c r="B42" s="17">
        <v>284</v>
      </c>
      <c r="C42" s="23" t="s">
        <v>8</v>
      </c>
      <c r="D42" s="17">
        <v>89820</v>
      </c>
      <c r="E42" s="23" t="s">
        <v>8</v>
      </c>
      <c r="F42" s="17">
        <v>82</v>
      </c>
      <c r="G42" s="23" t="s">
        <v>8</v>
      </c>
      <c r="H42" s="17">
        <v>59389</v>
      </c>
      <c r="I42" s="23" t="s">
        <v>8</v>
      </c>
      <c r="J42" s="39">
        <f>H42/D42</f>
        <v>0.66120017813404586</v>
      </c>
    </row>
    <row r="43" spans="1:10" s="7" customFormat="1">
      <c r="A43" s="10">
        <v>4</v>
      </c>
      <c r="B43" s="18">
        <v>288</v>
      </c>
      <c r="C43" s="26">
        <v>1.4084507042253502</v>
      </c>
      <c r="D43" s="18">
        <v>96893</v>
      </c>
      <c r="E43" s="26">
        <v>7.8746381652193165</v>
      </c>
      <c r="F43" s="17">
        <v>86</v>
      </c>
      <c r="G43" s="26">
        <v>4.8780487804878092</v>
      </c>
      <c r="H43" s="17">
        <v>65637</v>
      </c>
      <c r="I43" s="26">
        <v>10.520466753102431</v>
      </c>
      <c r="J43" s="39">
        <v>0.67741735729103236</v>
      </c>
    </row>
    <row r="44" spans="1:10" s="7" customFormat="1">
      <c r="A44" s="10">
        <v>5</v>
      </c>
      <c r="B44" s="18">
        <v>290</v>
      </c>
      <c r="C44" s="26">
        <v>0.69444444444444198</v>
      </c>
      <c r="D44" s="18">
        <v>99640</v>
      </c>
      <c r="E44" s="26">
        <v>2.8350861259327287</v>
      </c>
      <c r="F44" s="17">
        <v>85</v>
      </c>
      <c r="G44" s="26">
        <v>-1.1627906976744207</v>
      </c>
      <c r="H44" s="17">
        <v>66712</v>
      </c>
      <c r="I44" s="26">
        <v>1.6377957554428058</v>
      </c>
      <c r="J44" s="39">
        <v>0.66953030911280609</v>
      </c>
    </row>
    <row r="45" spans="1:10" s="7" customFormat="1">
      <c r="A45" s="1" t="s">
        <v>18</v>
      </c>
      <c r="B45" s="2" t="s">
        <v>19</v>
      </c>
      <c r="C45" s="27"/>
      <c r="D45" s="30"/>
      <c r="E45" s="27"/>
      <c r="F45" s="30"/>
      <c r="G45" s="27"/>
      <c r="H45" s="30"/>
      <c r="I45" s="27"/>
      <c r="J45" s="40"/>
    </row>
    <row r="46" spans="1:10" s="7" customFormat="1">
      <c r="A46" s="1" t="s">
        <v>13</v>
      </c>
      <c r="B46" s="2" t="s">
        <v>20</v>
      </c>
      <c r="C46" s="27"/>
      <c r="D46" s="30"/>
      <c r="E46" s="27"/>
      <c r="F46" s="30"/>
      <c r="G46" s="27"/>
      <c r="H46" s="30"/>
      <c r="I46" s="27"/>
      <c r="J46" s="40"/>
    </row>
    <row r="47" spans="1:10" s="7" customFormat="1">
      <c r="A47" s="1" t="s">
        <v>21</v>
      </c>
      <c r="B47" s="2" t="s">
        <v>15</v>
      </c>
      <c r="C47" s="27"/>
      <c r="D47" s="30"/>
      <c r="E47" s="27"/>
      <c r="F47" s="30"/>
      <c r="G47" s="27"/>
      <c r="H47" s="30"/>
      <c r="I47" s="27"/>
      <c r="J47" s="40"/>
    </row>
  </sheetData>
  <sheetProtection password="CF43" sheet="1" objects="1" scenarios="1"/>
  <mergeCells count="10">
    <mergeCell ref="B5:E5"/>
    <mergeCell ref="F5:J5"/>
    <mergeCell ref="A6:A7"/>
    <mergeCell ref="B6:B7"/>
    <mergeCell ref="C6:C7"/>
    <mergeCell ref="E6:E7"/>
    <mergeCell ref="F6:F7"/>
    <mergeCell ref="G6:G7"/>
    <mergeCell ref="I6:I7"/>
    <mergeCell ref="J6:J7"/>
  </mergeCells>
  <phoneticPr fontId="1" type="Hiragana"/>
  <pageMargins left="0.7" right="0.7" top="0.75" bottom="0.75" header="0.3" footer="0.3"/>
  <pageSetup paperSize="9" scale="92" fitToWidth="1" fitToHeight="1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tabSelected="1" view="pageBreakPreview" zoomScale="120" zoomScaleSheetLayoutView="120" workbookViewId="0">
      <pane xSplit="13" ySplit="23" topLeftCell="N24" activePane="bottomRight" state="frozen"/>
      <selection pane="topRight"/>
      <selection pane="bottomLeft"/>
      <selection pane="bottomRight" activeCell="D18" sqref="D18"/>
    </sheetView>
  </sheetViews>
  <sheetFormatPr defaultRowHeight="12"/>
  <sheetData/>
  <sheetProtection password="CF43" sheet="1" objects="1" scenarios="1" selectLockedCells="1"/>
  <phoneticPr fontId="1" type="Hiragana"/>
  <pageMargins left="0.7" right="0.7" top="1.734251968503937" bottom="0.75" header="0.3" footer="0.3"/>
  <pageSetup paperSize="9" scale="130" fitToWidth="1" fitToHeight="1" orientation="landscape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表</vt:lpstr>
      <vt:lpstr>グラフ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寺田　彩華</dc:creator>
  <cp:lastModifiedBy>岩間　涼汰</cp:lastModifiedBy>
  <dcterms:created xsi:type="dcterms:W3CDTF">2022-02-04T07:43:10Z</dcterms:created>
  <dcterms:modified xsi:type="dcterms:W3CDTF">2026-03-25T03:40:35Z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3.1.7.0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2026-03-25T03:40:35Z</vt:filetime>
  </property>
</Properties>
</file>