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0320" windowHeight="7830"/>
  </bookViews>
  <sheets>
    <sheet name="表" sheetId="2" r:id="rId1"/>
    <sheet name="グラフ" sheetId="1" r:id="rId2"/>
  </sheets>
  <definedNames>
    <definedName name="_xlnm.Print_Area" localSheetId="1">グラフ!$A$1:$L$24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<sst xmlns="http://schemas.openxmlformats.org/spreadsheetml/2006/main" xmlns:r="http://schemas.openxmlformats.org/officeDocument/2006/relationships" count="17" uniqueCount="17">
  <si>
    <t>全国</t>
    <rPh sb="0" eb="2">
      <t>ぜんこく</t>
    </rPh>
    <phoneticPr fontId="1" type="Hiragana"/>
  </si>
  <si>
    <t>前年比</t>
    <rPh sb="0" eb="3">
      <t>ゼンネンヒ</t>
    </rPh>
    <phoneticPr fontId="6"/>
  </si>
  <si>
    <t>全国シェア</t>
    <rPh sb="0" eb="2">
      <t>ゼンコク</t>
    </rPh>
    <phoneticPr fontId="6"/>
  </si>
  <si>
    <t>　経済産業省「経済構造実態調査製造事業所調査「地域別」」個人経営を除く全事業所（R3以降）</t>
    <rPh sb="1" eb="3">
      <t>けいざい</t>
    </rPh>
    <rPh sb="3" eb="6">
      <t>さんぎょうしょう</t>
    </rPh>
    <rPh sb="7" eb="9">
      <t>けいざい</t>
    </rPh>
    <rPh sb="9" eb="11">
      <t>こうぞう</t>
    </rPh>
    <rPh sb="11" eb="13">
      <t>じったい</t>
    </rPh>
    <rPh sb="13" eb="15">
      <t>ちょうさ</t>
    </rPh>
    <rPh sb="15" eb="17">
      <t>せいぞう</t>
    </rPh>
    <rPh sb="17" eb="20">
      <t>じぎょうしょ</t>
    </rPh>
    <rPh sb="20" eb="22">
      <t>ちょうさ</t>
    </rPh>
    <rPh sb="23" eb="26">
      <t>ちいきべつ</t>
    </rPh>
    <rPh sb="28" eb="30">
      <t>こじん</t>
    </rPh>
    <rPh sb="30" eb="32">
      <t>けいえい</t>
    </rPh>
    <rPh sb="33" eb="34">
      <t>のぞ</t>
    </rPh>
    <rPh sb="35" eb="36">
      <t>ぜん</t>
    </rPh>
    <rPh sb="36" eb="39">
      <t>じぎょうしょ</t>
    </rPh>
    <rPh sb="42" eb="44">
      <t>いこう</t>
    </rPh>
    <phoneticPr fontId="1" type="Hiragana"/>
  </si>
  <si>
    <t>事業所数</t>
    <rPh sb="0" eb="3">
      <t>ジギョウショ</t>
    </rPh>
    <rPh sb="3" eb="4">
      <t>スウ</t>
    </rPh>
    <phoneticPr fontId="6"/>
  </si>
  <si>
    <t>出荷額
（百万円）</t>
    <rPh sb="0" eb="2">
      <t>シュッカ</t>
    </rPh>
    <rPh sb="2" eb="3">
      <t>ガク</t>
    </rPh>
    <rPh sb="5" eb="8">
      <t>ヒャクマンエン</t>
    </rPh>
    <phoneticPr fontId="6"/>
  </si>
  <si>
    <t>静岡県</t>
    <rPh sb="0" eb="3">
      <t>しずおかけん</t>
    </rPh>
    <phoneticPr fontId="1" type="Hiragana"/>
  </si>
  <si>
    <t>前年比</t>
    <rPh sb="0" eb="3">
      <t>ぜんねんひ</t>
    </rPh>
    <phoneticPr fontId="1" type="Hiragana"/>
  </si>
  <si>
    <t>－</t>
  </si>
  <si>
    <t>年</t>
    <rPh sb="0" eb="1">
      <t>トシ</t>
    </rPh>
    <phoneticPr fontId="6"/>
  </si>
  <si>
    <t>H元</t>
    <rPh sb="1" eb="2">
      <t>ガン</t>
    </rPh>
    <phoneticPr fontId="6"/>
  </si>
  <si>
    <t>R元</t>
    <rPh sb="1" eb="2">
      <t>がん</t>
    </rPh>
    <phoneticPr fontId="1" type="Hiragana"/>
  </si>
  <si>
    <t>繊維製造業の推移</t>
    <rPh sb="0" eb="2">
      <t>センイ</t>
    </rPh>
    <rPh sb="2" eb="5">
      <t>セイゾウギョウ</t>
    </rPh>
    <rPh sb="6" eb="8">
      <t>スイイ</t>
    </rPh>
    <phoneticPr fontId="6"/>
  </si>
  <si>
    <t>S52</t>
  </si>
  <si>
    <t>（H23、H27、R2は「経済センサス-活動調査産業別集計（製造業）「地域編」」従業者４人以上の事業所）</t>
    <rPh sb="24" eb="27">
      <t>サンギョウベツ</t>
    </rPh>
    <rPh sb="27" eb="29">
      <t>シュウケイ</t>
    </rPh>
    <rPh sb="30" eb="33">
      <t>セイゾウギョウ</t>
    </rPh>
    <rPh sb="35" eb="37">
      <t>チイキ</t>
    </rPh>
    <rPh sb="37" eb="38">
      <t>ヘン</t>
    </rPh>
    <phoneticPr fontId="6"/>
  </si>
  <si>
    <t>従業者数
（人）</t>
    <rPh sb="0" eb="3">
      <t>じゅうぎょうしゃ</t>
    </rPh>
    <rPh sb="3" eb="4">
      <t>すう</t>
    </rPh>
    <rPh sb="6" eb="7">
      <t>にん</t>
    </rPh>
    <phoneticPr fontId="1" type="Hiragana"/>
  </si>
  <si>
    <t>○経済産業省「工業統計表（地域別統計表）」従業者４人以上の事業所（R元以前）</t>
    <rPh sb="1" eb="3">
      <t>ケイザイ</t>
    </rPh>
    <rPh sb="3" eb="6">
      <t>サンギョウショウ</t>
    </rPh>
    <rPh sb="7" eb="9">
      <t>コウギョウ</t>
    </rPh>
    <rPh sb="9" eb="11">
      <t>トウケイ</t>
    </rPh>
    <rPh sb="11" eb="12">
      <t>ヒョウ</t>
    </rPh>
    <rPh sb="13" eb="16">
      <t>チイキベツ</t>
    </rPh>
    <rPh sb="16" eb="19">
      <t>トウケイヒョウ</t>
    </rPh>
    <rPh sb="21" eb="23">
      <t>ジュウギョウ</t>
    </rPh>
    <rPh sb="23" eb="24">
      <t>シャ</t>
    </rPh>
    <rPh sb="25" eb="28">
      <t>ニンイジョウ</t>
    </rPh>
    <rPh sb="29" eb="32">
      <t>ジギョウショ</t>
    </rPh>
    <rPh sb="34" eb="35">
      <t>モト</t>
    </rPh>
    <rPh sb="35" eb="37">
      <t>イゼン</t>
    </rPh>
    <phoneticPr fontId="6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</si>
</sst>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#,##0;&quot;△ &quot;#,##0"/>
    <numFmt numFmtId="177" formatCode="#,##0.0;&quot;△ &quot;#,##0.0"/>
    <numFmt numFmtId="178" formatCode="0.0%"/>
    <numFmt numFmtId="179" formatCode="#,##0_ "/>
  </numFmts>
  <fonts count="7">
    <font>
      <sz val="10"/>
      <color theme="1"/>
      <name val="ＭＳ 明朝"/>
      <family val="1"/>
    </font>
    <font>
      <sz val="5"/>
      <color auto="1"/>
      <name val="ＭＳ 明朝"/>
      <family val="1"/>
    </font>
    <font>
      <sz val="10"/>
      <color theme="1"/>
      <name val="ＭＳ ゴシック"/>
      <family val="3"/>
    </font>
    <font>
      <sz val="10"/>
      <color rgb="FFFF0000"/>
      <name val="ＭＳ 明朝"/>
      <family val="1"/>
    </font>
    <font>
      <sz val="14"/>
      <color theme="1"/>
      <name val="ＭＳ ゴシック"/>
      <family val="3"/>
    </font>
    <font>
      <sz val="10"/>
      <color auto="1"/>
      <name val="ＭＳ 明朝"/>
      <family val="1"/>
    </font>
    <font>
      <sz val="6"/>
      <color auto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rgb="FFFFA6A6"/>
        <bgColor indexed="64"/>
      </patternFill>
    </fill>
    <fill>
      <patternFill patternType="solid">
        <fgColor rgb="FFA0C0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177" fontId="0" fillId="0" borderId="0" xfId="0" applyNumberFormat="1" applyFont="1" applyAlignment="1">
      <alignment vertical="center"/>
    </xf>
    <xf numFmtId="178" fontId="0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0" fillId="0" borderId="0" xfId="0" applyNumberFormat="1" applyAlignment="1">
      <alignment vertical="center"/>
    </xf>
    <xf numFmtId="179" fontId="2" fillId="0" borderId="0" xfId="0" applyNumberFormat="1" applyFont="1">
      <alignment vertical="center"/>
    </xf>
    <xf numFmtId="176" fontId="0" fillId="2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Font="1" applyBorder="1" applyAlignment="1">
      <alignment vertical="center"/>
    </xf>
    <xf numFmtId="176" fontId="0" fillId="0" borderId="1" xfId="0" applyNumberFormat="1" applyBorder="1">
      <alignment vertical="center"/>
    </xf>
    <xf numFmtId="176" fontId="5" fillId="0" borderId="1" xfId="0" applyNumberFormat="1" applyFont="1" applyBorder="1">
      <alignment vertical="center"/>
    </xf>
    <xf numFmtId="177" fontId="2" fillId="0" borderId="0" xfId="0" applyNumberFormat="1" applyFont="1" applyAlignment="1">
      <alignment vertical="center"/>
    </xf>
    <xf numFmtId="177" fontId="0" fillId="0" borderId="1" xfId="0" applyNumberFormat="1" applyBorder="1" applyAlignment="1">
      <alignment horizontal="center" vertical="center"/>
    </xf>
    <xf numFmtId="177" fontId="0" fillId="0" borderId="1" xfId="0" quotePrefix="1" applyNumberFormat="1" applyFont="1" applyBorder="1" applyAlignment="1">
      <alignment horizontal="center" vertical="center"/>
    </xf>
    <xf numFmtId="177" fontId="0" fillId="0" borderId="1" xfId="0" applyNumberFormat="1" applyFont="1" applyBorder="1" applyAlignment="1">
      <alignment vertical="center"/>
    </xf>
    <xf numFmtId="177" fontId="0" fillId="0" borderId="1" xfId="0" quotePrefix="1" applyNumberFormat="1" applyFont="1" applyBorder="1" applyAlignment="1">
      <alignment vertical="center"/>
    </xf>
    <xf numFmtId="177" fontId="0" fillId="0" borderId="1" xfId="0" applyNumberFormat="1" applyBorder="1">
      <alignment vertical="center"/>
    </xf>
    <xf numFmtId="177" fontId="5" fillId="0" borderId="1" xfId="0" applyNumberFormat="1" applyFont="1" applyBorder="1">
      <alignment vertical="center"/>
    </xf>
    <xf numFmtId="176" fontId="0" fillId="0" borderId="1" xfId="0" applyNumberFormat="1" applyBorder="1" applyAlignment="1">
      <alignment horizontal="center" vertical="center" wrapText="1"/>
    </xf>
    <xf numFmtId="176" fontId="0" fillId="0" borderId="1" xfId="0" quotePrefix="1" applyNumberFormat="1" applyFont="1" applyBorder="1" applyAlignment="1">
      <alignment vertical="center"/>
    </xf>
    <xf numFmtId="176" fontId="2" fillId="0" borderId="0" xfId="0" applyNumberFormat="1" applyFont="1" applyAlignment="1">
      <alignment vertical="center"/>
    </xf>
    <xf numFmtId="176" fontId="0" fillId="0" borderId="1" xfId="0" applyNumberFormat="1" applyFont="1" applyBorder="1" applyAlignment="1">
      <alignment vertical="center" wrapText="1"/>
    </xf>
    <xf numFmtId="176" fontId="0" fillId="3" borderId="1" xfId="0" applyNumberFormat="1" applyFill="1" applyBorder="1" applyAlignment="1">
      <alignment horizontal="center" vertical="center"/>
    </xf>
    <xf numFmtId="177" fontId="5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8" fontId="2" fillId="0" borderId="0" xfId="0" applyNumberFormat="1" applyFont="1" applyAlignment="1">
      <alignment vertical="center"/>
    </xf>
    <xf numFmtId="178" fontId="0" fillId="0" borderId="1" xfId="0" applyNumberFormat="1" applyFont="1" applyBorder="1" applyAlignment="1">
      <alignment horizontal="center" vertical="center"/>
    </xf>
    <xf numFmtId="178" fontId="0" fillId="0" borderId="1" xfId="0" applyNumberFormat="1" applyFont="1" applyBorder="1" applyAlignment="1">
      <alignment vertical="center"/>
    </xf>
    <xf numFmtId="178" fontId="0" fillId="0" borderId="1" xfId="0" quotePrefix="1" applyNumberFormat="1" applyFont="1" applyBorder="1" applyAlignment="1">
      <alignment vertical="center"/>
    </xf>
    <xf numFmtId="178" fontId="5" fillId="0" borderId="1" xfId="0" quotePrefix="1" applyNumberFormat="1" applyFont="1" applyBorder="1" applyAlignment="1">
      <alignment vertical="center"/>
    </xf>
  </cellXfs>
  <cellStyles count="1">
    <cellStyle name="標準" xfId="0" builtinId="0"/>
  </cellStyles>
  <tableStyles count="0" defaultTableStyle="TableStyleMedium2" defaultPivotStyle="PivotStyleLight16"/>
  <colors>
    <mruColors>
      <color rgb="FFE7F8D7"/>
      <color rgb="FFFF5780"/>
      <color rgb="FFA0C0FF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charts/_rels/chart1.xml.rels><?xml version="1.0" encoding="UTF-8"?><Relationships xmlns="http://schemas.openxmlformats.org/package/2006/relationships"><Relationship Id="rId1" Type="http://schemas.microsoft.com/office/2011/relationships/chartColorStyle" Target="colors1.xml" /><Relationship Id="rId2" Type="http://schemas.microsoft.com/office/2011/relationships/chartStyle" Target="style1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6260162601626"/>
          <c:y val="9.4339622641509441e-002"/>
          <c:w val="0.76964769647696474"/>
          <c:h val="0.82547169811320753"/>
        </c:manualLayout>
      </c:layout>
      <c:lineChart>
        <c:grouping val="standard"/>
        <c:varyColors val="0"/>
        <c:ser>
          <c:idx val="4"/>
          <c:order val="0"/>
          <c:tx>
            <c:v>静岡県</c:v>
          </c:tx>
          <c:spPr>
            <a:noFill/>
            <a:ln w="19050" cap="rnd" cmpd="sng">
              <a:solidFill>
                <a:schemeClr val="accent5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chemeClr val="accent5"/>
              </a:solidFill>
              <a:ln w="19050" cmpd="sng">
                <a:solidFill>
                  <a:schemeClr val="accent5"/>
                </a:solidFill>
              </a:ln>
              <a:effectLst/>
            </c:spPr>
          </c:marker>
          <c:dPt>
            <c:idx val="44"/>
            <c:invertIfNegative val="0"/>
            <c:marker>
              <c:symbol val="diamond"/>
              <c:size val="7"/>
              <c:spPr>
                <a:solidFill>
                  <a:schemeClr val="accent5"/>
                </a:solidFill>
                <a:ln w="19050" cmpd="sng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noFill/>
              <a:ln w="19050" cap="rnd" cmpd="sng">
                <a:noFill/>
                <a:round/>
              </a:ln>
              <a:effectLst/>
            </c:spPr>
          </c:dPt>
          <c:dLbls>
            <c:dLbl>
              <c:idx val="44"/>
              <c:delete val="1"/>
            </c:dLbl>
            <c:txPr>
              <a:bodyPr rot="0" spcFirstLastPara="1" vertOverflow="ellipsis" horzOverflow="overflow" wrap="square" anchor="ctr" anchorCtr="1">
                <a:spAutoFit/>
              </a:bodyPr>
              <a:lstStyle/>
              <a:p>
                <a:pPr algn="ctr" rtl="0">
                  <a:defRPr lang="ja-JP" altLang="en-US" sz="900" kern="1200">
                    <a:solidFill>
                      <a:schemeClr val="tx1"/>
                    </a:solidFill>
                    <a:latin typeface="ＭＳ ゴシック"/>
                    <a:ea typeface="ＭＳ ゴシック"/>
                    <a:cs typeface="+mn-cs"/>
                  </a:defRPr>
                </a:pPr>
                <a:endParaRPr lang="ja-JP" altLang="en-US" sz="900" kern="1200">
                  <a:solidFill>
                    <a:schemeClr val="tx1"/>
                  </a:solidFill>
                  <a:latin typeface="ＭＳ ゴシック"/>
                  <a:ea typeface="ＭＳ ゴシック"/>
                  <a:cs typeface="+mn-cs"/>
                </a:endParaRPr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表!$A$7:$A$53</c:f>
              <c:strCache>
                <c:ptCount val="47"/>
                <c:pt idx="0">
                  <c:v>S52</c:v>
                </c:pt>
                <c:pt idx="1">
                  <c:v>53</c:v>
                </c:pt>
                <c:pt idx="2">
                  <c:v>54</c:v>
                </c:pt>
                <c:pt idx="3">
                  <c:v>55</c:v>
                </c:pt>
                <c:pt idx="4">
                  <c:v>56</c:v>
                </c:pt>
                <c:pt idx="5">
                  <c:v>57</c:v>
                </c:pt>
                <c:pt idx="6">
                  <c:v>58</c:v>
                </c:pt>
                <c:pt idx="7">
                  <c:v>59</c:v>
                </c:pt>
                <c:pt idx="8">
                  <c:v>60</c:v>
                </c:pt>
                <c:pt idx="9">
                  <c:v>61</c:v>
                </c:pt>
                <c:pt idx="10">
                  <c:v>62</c:v>
                </c:pt>
                <c:pt idx="11">
                  <c:v>63</c:v>
                </c:pt>
                <c:pt idx="12">
                  <c:v>H元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R元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</c:strCache>
            </c:strRef>
          </c:cat>
          <c:val>
            <c:numRef>
              <c:f>表!$L$7:$L$53</c:f>
              <c:numCache>
                <c:formatCode>#,##0;"△ "#,##0</c:formatCode>
                <c:ptCount val="47"/>
                <c:pt idx="0">
                  <c:v>246765</c:v>
                </c:pt>
                <c:pt idx="1">
                  <c:v>260088</c:v>
                </c:pt>
                <c:pt idx="2">
                  <c:v>272058</c:v>
                </c:pt>
                <c:pt idx="3">
                  <c:v>291195</c:v>
                </c:pt>
                <c:pt idx="4">
                  <c:v>307175</c:v>
                </c:pt>
                <c:pt idx="5">
                  <c:v>301161</c:v>
                </c:pt>
                <c:pt idx="6">
                  <c:v>306587</c:v>
                </c:pt>
                <c:pt idx="7">
                  <c:v>326755</c:v>
                </c:pt>
                <c:pt idx="8">
                  <c:v>318702</c:v>
                </c:pt>
                <c:pt idx="9">
                  <c:v>298302</c:v>
                </c:pt>
                <c:pt idx="10">
                  <c:v>287601</c:v>
                </c:pt>
                <c:pt idx="11">
                  <c:v>313960</c:v>
                </c:pt>
                <c:pt idx="12">
                  <c:v>287419</c:v>
                </c:pt>
                <c:pt idx="13">
                  <c:v>303594</c:v>
                </c:pt>
                <c:pt idx="14">
                  <c:v>300768</c:v>
                </c:pt>
                <c:pt idx="15">
                  <c:v>289680</c:v>
                </c:pt>
                <c:pt idx="16">
                  <c:v>258355</c:v>
                </c:pt>
                <c:pt idx="17">
                  <c:v>244782</c:v>
                </c:pt>
                <c:pt idx="18">
                  <c:v>226892</c:v>
                </c:pt>
                <c:pt idx="19">
                  <c:v>206944</c:v>
                </c:pt>
                <c:pt idx="20">
                  <c:v>227136</c:v>
                </c:pt>
                <c:pt idx="21">
                  <c:v>210977</c:v>
                </c:pt>
                <c:pt idx="22">
                  <c:v>186736</c:v>
                </c:pt>
                <c:pt idx="23">
                  <c:v>171407</c:v>
                </c:pt>
                <c:pt idx="24">
                  <c:v>158069</c:v>
                </c:pt>
                <c:pt idx="25">
                  <c:v>148715</c:v>
                </c:pt>
                <c:pt idx="26">
                  <c:v>141841</c:v>
                </c:pt>
                <c:pt idx="27">
                  <c:v>126340</c:v>
                </c:pt>
                <c:pt idx="28">
                  <c:v>121406</c:v>
                </c:pt>
                <c:pt idx="29">
                  <c:v>112874</c:v>
                </c:pt>
                <c:pt idx="30">
                  <c:v>115167</c:v>
                </c:pt>
                <c:pt idx="31">
                  <c:v>129243</c:v>
                </c:pt>
                <c:pt idx="32">
                  <c:v>92106</c:v>
                </c:pt>
                <c:pt idx="33">
                  <c:v>93079</c:v>
                </c:pt>
                <c:pt idx="34">
                  <c:v>97508</c:v>
                </c:pt>
                <c:pt idx="35">
                  <c:v>95785</c:v>
                </c:pt>
                <c:pt idx="36">
                  <c:v>94461</c:v>
                </c:pt>
                <c:pt idx="37">
                  <c:v>95074</c:v>
                </c:pt>
                <c:pt idx="38">
                  <c:v>104127</c:v>
                </c:pt>
                <c:pt idx="39">
                  <c:v>107256</c:v>
                </c:pt>
                <c:pt idx="40">
                  <c:v>111614</c:v>
                </c:pt>
                <c:pt idx="41">
                  <c:v>118490</c:v>
                </c:pt>
                <c:pt idx="42">
                  <c:v>110861</c:v>
                </c:pt>
                <c:pt idx="43">
                  <c:v>113552</c:v>
                </c:pt>
                <c:pt idx="44">
                  <c:v>112307</c:v>
                </c:pt>
                <c:pt idx="45">
                  <c:v>114538</c:v>
                </c:pt>
                <c:pt idx="46">
                  <c:v>109310</c:v>
                </c:pt>
              </c:numCache>
            </c:numRef>
          </c:val>
          <c:smooth val="0"/>
        </c:ser>
        <c:dLbls>
          <c:spPr>
            <a:noFill/>
            <a:ln>
              <a:noFill/>
            </a:ln>
            <a:effectLst/>
          </c:spPr>
          <c:txPr>
            <a:bodyPr rot="0" spcFirstLastPara="1" vertOverflow="ellipsis" horzOverflow="overflow" wrap="square" anchor="ctr" anchorCtr="1">
              <a:spAutoFit/>
            </a:bodyPr>
            <a:lstStyle/>
            <a:p>
              <a:pPr algn="ctr" rtl="0">
                <a:defRPr lang="ja-JP" altLang="en-US" sz="900" kern="1200">
                  <a:solidFill>
                    <a:schemeClr val="tx1"/>
                  </a:solidFill>
                  <a:latin typeface="ＭＳ ゴシック"/>
                  <a:ea typeface="ＭＳ ゴシック"/>
                  <a:cs typeface="+mn-cs"/>
                </a:defRPr>
              </a:pPr>
              <a:endParaRPr lang="ja-JP" altLang="en-US" sz="900" kern="1200">
                <a:solidFill>
                  <a:schemeClr val="tx1"/>
                </a:solidFill>
                <a:latin typeface="ＭＳ ゴシック"/>
                <a:ea typeface="ＭＳ ゴシック"/>
                <a:cs typeface="+mn-cs"/>
              </a:endParaRPr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lineChart>
        <c:grouping val="standard"/>
        <c:varyColors val="0"/>
        <c:ser>
          <c:idx val="0"/>
          <c:order val="1"/>
          <c:tx>
            <c:v>全国</c:v>
          </c:tx>
          <c:spPr>
            <a:noFill/>
            <a:ln w="19050" cap="rnd" cmpd="sng">
              <a:solidFill>
                <a:srgbClr val="FF5780"/>
              </a:solidFill>
              <a:prstDash val="sysDot"/>
              <a:round/>
            </a:ln>
            <a:effectLst/>
          </c:spPr>
          <c:marker>
            <c:symbol val="square"/>
            <c:size val="5"/>
            <c:spPr>
              <a:solidFill>
                <a:srgbClr val="FF5780"/>
              </a:solidFill>
              <a:ln w="9525">
                <a:solidFill>
                  <a:srgbClr val="FF5780"/>
                </a:solidFill>
              </a:ln>
              <a:effectLst/>
            </c:spPr>
          </c:marker>
          <c:dPt>
            <c:idx val="44"/>
            <c:invertIfNegative val="0"/>
            <c:marker>
              <c:symbol val="square"/>
              <c:size val="5"/>
              <c:spPr>
                <a:solidFill>
                  <a:srgbClr val="FF5780"/>
                </a:solidFill>
                <a:ln w="9525">
                  <a:solidFill>
                    <a:srgbClr val="FF5780"/>
                  </a:solidFill>
                </a:ln>
                <a:effectLst/>
              </c:spPr>
            </c:marker>
            <c:bubble3D val="0"/>
            <c:spPr>
              <a:noFill/>
              <a:ln w="19050" cap="rnd" cmpd="sng">
                <a:noFill/>
                <a:prstDash val="sysDot"/>
                <a:round/>
              </a:ln>
              <a:effectLst/>
            </c:spPr>
          </c:dPt>
          <c:dLbls>
            <c:dLbl>
              <c:idx val="44"/>
              <c:delete val="1"/>
            </c:dLbl>
            <c:txPr>
              <a:bodyPr rot="0" spcFirstLastPara="1" vertOverflow="ellipsis" horzOverflow="overflow" wrap="square" anchor="ctr" anchorCtr="1">
                <a:spAutoFit/>
              </a:bodyPr>
              <a:lstStyle/>
              <a:p>
                <a:pPr algn="ctr" rtl="0">
                  <a:defRPr lang="ja-JP" altLang="en-US" sz="900" kern="1200">
                    <a:solidFill>
                      <a:schemeClr val="tx1"/>
                    </a:solidFill>
                    <a:latin typeface="ＭＳ ゴシック"/>
                    <a:ea typeface="ＭＳ ゴシック"/>
                    <a:cs typeface="+mn-cs"/>
                  </a:defRPr>
                </a:pPr>
                <a:endParaRPr lang="ja-JP" altLang="en-US" sz="900" kern="1200">
                  <a:solidFill>
                    <a:schemeClr val="tx1"/>
                  </a:solidFill>
                  <a:latin typeface="ＭＳ ゴシック"/>
                  <a:ea typeface="ＭＳ ゴシック"/>
                  <a:cs typeface="+mn-cs"/>
                </a:endParaRPr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表!$A$7:$A$53</c:f>
              <c:strCache>
                <c:ptCount val="47"/>
                <c:pt idx="0">
                  <c:v>S52</c:v>
                </c:pt>
                <c:pt idx="1">
                  <c:v>53</c:v>
                </c:pt>
                <c:pt idx="2">
                  <c:v>54</c:v>
                </c:pt>
                <c:pt idx="3">
                  <c:v>55</c:v>
                </c:pt>
                <c:pt idx="4">
                  <c:v>56</c:v>
                </c:pt>
                <c:pt idx="5">
                  <c:v>57</c:v>
                </c:pt>
                <c:pt idx="6">
                  <c:v>58</c:v>
                </c:pt>
                <c:pt idx="7">
                  <c:v>59</c:v>
                </c:pt>
                <c:pt idx="8">
                  <c:v>60</c:v>
                </c:pt>
                <c:pt idx="9">
                  <c:v>61</c:v>
                </c:pt>
                <c:pt idx="10">
                  <c:v>62</c:v>
                </c:pt>
                <c:pt idx="11">
                  <c:v>63</c:v>
                </c:pt>
                <c:pt idx="12">
                  <c:v>H元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  <c:pt idx="41">
                  <c:v>30</c:v>
                </c:pt>
                <c:pt idx="42">
                  <c:v>R元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</c:strCache>
            </c:strRef>
          </c:cat>
          <c:val>
            <c:numRef>
              <c:f>表!$F$7:$F$53</c:f>
              <c:numCache>
                <c:formatCode>#,##0;"△ "#,##0</c:formatCode>
                <c:ptCount val="47"/>
                <c:pt idx="0">
                  <c:v>9395331</c:v>
                </c:pt>
                <c:pt idx="1">
                  <c:v>9601794</c:v>
                </c:pt>
                <c:pt idx="2">
                  <c:v>10247181</c:v>
                </c:pt>
                <c:pt idx="3">
                  <c:v>10684044</c:v>
                </c:pt>
                <c:pt idx="4">
                  <c:v>11215260</c:v>
                </c:pt>
                <c:pt idx="5">
                  <c:v>11409477</c:v>
                </c:pt>
                <c:pt idx="6">
                  <c:v>11373546</c:v>
                </c:pt>
                <c:pt idx="7">
                  <c:v>11582340</c:v>
                </c:pt>
                <c:pt idx="8">
                  <c:v>11738122</c:v>
                </c:pt>
                <c:pt idx="9">
                  <c:v>11480990</c:v>
                </c:pt>
                <c:pt idx="10">
                  <c:v>11396784</c:v>
                </c:pt>
                <c:pt idx="11">
                  <c:v>11691581</c:v>
                </c:pt>
                <c:pt idx="12">
                  <c:v>12019197</c:v>
                </c:pt>
                <c:pt idx="13">
                  <c:v>12370009</c:v>
                </c:pt>
                <c:pt idx="14">
                  <c:v>12853350</c:v>
                </c:pt>
                <c:pt idx="15">
                  <c:v>12385948</c:v>
                </c:pt>
                <c:pt idx="16">
                  <c:v>11007681</c:v>
                </c:pt>
                <c:pt idx="17">
                  <c:v>9896294</c:v>
                </c:pt>
                <c:pt idx="18">
                  <c:v>9376267</c:v>
                </c:pt>
                <c:pt idx="19">
                  <c:v>8908152</c:v>
                </c:pt>
                <c:pt idx="20">
                  <c:v>8638454</c:v>
                </c:pt>
                <c:pt idx="21">
                  <c:v>7978247</c:v>
                </c:pt>
                <c:pt idx="22">
                  <c:v>7136955</c:v>
                </c:pt>
                <c:pt idx="23">
                  <c:v>6487038</c:v>
                </c:pt>
                <c:pt idx="24">
                  <c:v>5745049</c:v>
                </c:pt>
                <c:pt idx="25">
                  <c:v>5129537</c:v>
                </c:pt>
                <c:pt idx="26">
                  <c:v>4836647</c:v>
                </c:pt>
                <c:pt idx="27">
                  <c:v>4554625</c:v>
                </c:pt>
                <c:pt idx="28">
                  <c:v>4340446</c:v>
                </c:pt>
                <c:pt idx="29">
                  <c:v>4190352</c:v>
                </c:pt>
                <c:pt idx="30">
                  <c:v>4293139</c:v>
                </c:pt>
                <c:pt idx="31">
                  <c:v>4687733</c:v>
                </c:pt>
                <c:pt idx="32">
                  <c:v>3868190</c:v>
                </c:pt>
                <c:pt idx="33">
                  <c:v>3789828</c:v>
                </c:pt>
                <c:pt idx="34">
                  <c:v>3955598</c:v>
                </c:pt>
                <c:pt idx="35">
                  <c:v>3922821</c:v>
                </c:pt>
                <c:pt idx="36">
                  <c:v>3767913</c:v>
                </c:pt>
                <c:pt idx="37">
                  <c:v>3822304</c:v>
                </c:pt>
                <c:pt idx="38">
                  <c:v>3969986</c:v>
                </c:pt>
                <c:pt idx="39">
                  <c:v>3814854</c:v>
                </c:pt>
                <c:pt idx="40">
                  <c:v>3762183</c:v>
                </c:pt>
                <c:pt idx="41">
                  <c:v>3782279</c:v>
                </c:pt>
                <c:pt idx="42">
                  <c:v>3694090</c:v>
                </c:pt>
                <c:pt idx="43">
                  <c:v>3452491</c:v>
                </c:pt>
                <c:pt idx="44">
                  <c:v>3652524</c:v>
                </c:pt>
                <c:pt idx="45">
                  <c:v>3722327</c:v>
                </c:pt>
                <c:pt idx="46">
                  <c:v>3975020</c:v>
                </c:pt>
              </c:numCache>
            </c:numRef>
          </c:val>
          <c:smooth val="0"/>
        </c:ser>
        <c:dLbls>
          <c:spPr>
            <a:noFill/>
            <a:ln>
              <a:noFill/>
            </a:ln>
            <a:effectLst/>
          </c:spPr>
          <c:txPr>
            <a:bodyPr rot="0" spcFirstLastPara="1" vertOverflow="ellipsis" horzOverflow="overflow" wrap="square" anchor="ctr" anchorCtr="1">
              <a:spAutoFit/>
            </a:bodyPr>
            <a:lstStyle/>
            <a:p>
              <a:pPr algn="ctr" rtl="0">
                <a:defRPr lang="ja-JP" altLang="en-US" sz="900" kern="1200">
                  <a:solidFill>
                    <a:schemeClr val="tx1"/>
                  </a:solidFill>
                  <a:latin typeface="ＭＳ ゴシック"/>
                  <a:ea typeface="ＭＳ ゴシック"/>
                  <a:cs typeface="+mn-cs"/>
                </a:defRPr>
              </a:pPr>
              <a:endParaRPr lang="ja-JP" altLang="en-US" sz="900" kern="1200">
                <a:solidFill>
                  <a:schemeClr val="tx1"/>
                </a:solidFill>
                <a:latin typeface="ＭＳ ゴシック"/>
                <a:ea typeface="ＭＳ ゴシック"/>
                <a:cs typeface="+mn-cs"/>
              </a:endParaRPr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"/>
        <c:axId val="12"/>
      </c:lineChart>
      <c:catAx>
        <c:axId val="1"/>
        <c:scaling>
          <c:orientation val="minMax"/>
        </c:scaling>
        <c:delete val="0"/>
        <c:axPos val="b"/>
        <c:title>
          <c:tx>
            <c:rich>
              <a:bodyPr rot="0" spcFirstLastPara="1" vertOverflow="overflow" horzOverflow="overflow" wrap="square" anchor="t" anchorCtr="1"/>
              <a:lstStyle/>
              <a:p>
                <a:pPr algn="ctr" rtl="0">
                  <a:defRPr kumimoji="0" lang="ja-JP" altLang="en-US" sz="1200" b="0" i="0" u="none" strike="noStrike" kern="1200" baseline="0">
                    <a:solidFill>
                      <a:schemeClr val="tx1"/>
                    </a:solidFill>
                    <a:latin typeface="ＭＳ ゴシック"/>
                    <a:ea typeface="ＭＳ ゴシック"/>
                    <a:cs typeface="+mn-cs"/>
                  </a:defRPr>
                </a:pPr>
                <a:r>
                  <a:rPr kumimoji="0" lang="ja-JP" altLang="en-US" sz="1200" b="0" i="0" u="none" strike="noStrike" kern="1200" baseline="0">
                    <a:solidFill>
                      <a:schemeClr val="tx1"/>
                    </a:solidFill>
                    <a:latin typeface="ＭＳ ゴシック"/>
                    <a:ea typeface="ＭＳ ゴシック"/>
                    <a:cs typeface="+mn-cs"/>
                  </a:rPr>
                  <a:t>年</a:t>
                </a:r>
                <a:endParaRPr kumimoji="0" lang="ja-JP" altLang="en-US" sz="1200" b="0" i="0" u="none" strike="noStrike" kern="1200" baseline="0">
                  <a:solidFill>
                    <a:schemeClr val="tx1"/>
                  </a:solidFill>
                  <a:latin typeface="ＭＳ ゴシック"/>
                  <a:ea typeface="ＭＳ ゴシック"/>
                  <a:cs typeface="+mn-cs"/>
                </a:endParaRPr>
              </a:p>
            </c:rich>
          </c:tx>
          <c:layout>
            <c:manualLayout>
              <c:xMode val="edge"/>
              <c:yMode val="edge"/>
              <c:x val="0.9539290975724809"/>
              <c:y val="0.9335229364986092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;&quot;△ &quot;#,##0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0" spcFirstLastPara="1" vertOverflow="ellipsis" horzOverflow="overflow" wrap="square" anchor="b" anchorCtr="0"/>
          <a:lstStyle/>
          <a:p>
            <a:pPr algn="ctr" rtl="0">
              <a:defRPr kumimoji="0" lang="ja-JP" altLang="en-US" sz="1100" kern="1200">
                <a:solidFill>
                  <a:schemeClr val="tx1"/>
                </a:solidFill>
                <a:latin typeface="ＭＳ ゴシック"/>
                <a:ea typeface="ＭＳ ゴシック"/>
                <a:cs typeface="+mn-cs"/>
              </a:defRPr>
            </a:pPr>
            <a:endParaRPr lang="ja-JP" altLang="en-US">
              <a:solidFill>
                <a:schemeClr val="tx1"/>
              </a:solidFill>
            </a:endParaRPr>
          </a:p>
        </c:txPr>
        <c:crossAx val="2"/>
        <c:crosses val="autoZero"/>
        <c:auto val="1"/>
        <c:lblAlgn val="ctr"/>
        <c:lblOffset val="100"/>
        <c:tickLblSkip val="2"/>
        <c:noMultiLvlLbl val="0"/>
      </c:catAx>
      <c:valAx>
        <c:axId val="2"/>
        <c:scaling>
          <c:orientation val="minMax"/>
        </c:scaling>
        <c:delete val="0"/>
        <c:axPos val="l"/>
        <c:title>
          <c:tx>
            <c:rich>
              <a:bodyPr rot="0" spcFirstLastPara="1" vertOverflow="ellipsis" horzOverflow="overflow" wrap="square" anchor="t" anchorCtr="1"/>
              <a:lstStyle/>
              <a:p>
                <a:pPr algn="ctr" rtl="0">
                  <a:defRPr kumimoji="0" lang="ja-JP" altLang="en-US" sz="1200" b="0" i="0" u="none" strike="noStrike" kern="1200" baseline="0">
                    <a:solidFill>
                      <a:schemeClr val="tx1"/>
                    </a:solidFill>
                    <a:latin typeface="ＭＳ ゴシック"/>
                    <a:ea typeface="ＭＳ ゴシック"/>
                    <a:cs typeface="+mn-cs"/>
                  </a:defRPr>
                </a:pPr>
                <a:r>
                  <a:rPr kumimoji="0" lang="ja-JP" altLang="en-US" sz="1200" b="0" i="0" u="none" strike="noStrike" kern="1200" baseline="0">
                    <a:solidFill>
                      <a:schemeClr val="tx1"/>
                    </a:solidFill>
                    <a:latin typeface="ＭＳ ゴシック"/>
                    <a:ea typeface="ＭＳ ゴシック"/>
                    <a:cs typeface="+mn-cs"/>
                  </a:rPr>
                  <a:t>百万円（静岡県）</a:t>
                </a:r>
                <a:endParaRPr kumimoji="0" lang="ja-JP" altLang="en-US" sz="1200" b="0" i="0" u="none" strike="noStrike" kern="1200" baseline="0">
                  <a:solidFill>
                    <a:schemeClr val="tx1"/>
                  </a:solidFill>
                  <a:latin typeface="ＭＳ ゴシック"/>
                  <a:ea typeface="ＭＳ ゴシック"/>
                  <a:cs typeface="+mn-cs"/>
                </a:endParaRPr>
              </a:p>
            </c:rich>
          </c:tx>
          <c:layout>
            <c:manualLayout>
              <c:xMode val="edge"/>
              <c:yMode val="edge"/>
              <c:x val="4.0654595594905472e-003"/>
              <c:y val="9.435499667019235e-00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;&quot;△ 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horzOverflow="overflow" wrap="square" anchor="ctr" anchorCtr="1"/>
          <a:lstStyle/>
          <a:p>
            <a:pPr algn="ctr" rtl="0">
              <a:defRPr kumimoji="0" lang="ja-JP" altLang="en-US" sz="1100" kern="1200">
                <a:solidFill>
                  <a:schemeClr val="tx1"/>
                </a:solidFill>
                <a:latin typeface="ＭＳ ゴシック"/>
                <a:ea typeface="ＭＳ ゴシック"/>
                <a:cs typeface="+mn-cs"/>
              </a:defRPr>
            </a:pPr>
            <a:endParaRPr lang="ja-JP" altLang="en-US">
              <a:solidFill>
                <a:schemeClr val="tx1"/>
              </a:solidFill>
            </a:endParaRPr>
          </a:p>
        </c:txPr>
        <c:crossAx val="1"/>
        <c:crosses val="autoZero"/>
        <c:crossBetween val="between"/>
      </c:valAx>
      <c:catAx>
        <c:axId val="11"/>
        <c:scaling>
          <c:orientation val="minMax"/>
        </c:scaling>
        <c:delete val="1"/>
        <c:axPos val="b"/>
        <c:numFmt formatCode="#,##0;&quot;△ &quot;#,##0" sourceLinked="1"/>
        <c:majorTickMark val="none"/>
        <c:minorTickMark val="none"/>
        <c:tickLblPos val="nextTo"/>
        <c:txPr>
          <a:bodyPr rot="-60000000" spcFirstLastPara="1" vertOverflow="overflow" horzOverflow="overflow" wrap="square" anchor="ctr" anchorCtr="1"/>
          <a:lstStyle/>
          <a:p>
            <a:pPr algn="ctr" rtl="0">
              <a:defRPr lang="ja-JP" altLang="en-US" sz="1000">
                <a:solidFill>
                  <a:schemeClr val="tx1"/>
                </a:solidFill>
                <a:latin typeface="ＭＳ ゴシック"/>
                <a:ea typeface="ＭＳ ゴシック"/>
              </a:defRPr>
            </a:pPr>
            <a:endParaRPr lang="ja-JP" altLang="en-US">
              <a:solidFill>
                <a:schemeClr val="tx1"/>
              </a:solidFill>
              <a:latin typeface="ＭＳ ゴシック"/>
              <a:ea typeface="ＭＳ ゴシック"/>
            </a:endParaRPr>
          </a:p>
        </c:txPr>
        <c:crossAx val="12"/>
        <c:crosses val="autoZero"/>
        <c:auto val="1"/>
        <c:lblAlgn val="ctr"/>
        <c:lblOffset val="100"/>
        <c:noMultiLvlLbl val="0"/>
      </c:catAx>
      <c:valAx>
        <c:axId val="12"/>
        <c:scaling>
          <c:orientation val="minMax"/>
        </c:scaling>
        <c:delete val="0"/>
        <c:axPos val="r"/>
        <c:title>
          <c:tx>
            <c:rich>
              <a:bodyPr rot="0" spcFirstLastPara="1" vertOverflow="overflow" horzOverflow="overflow" wrap="square" anchor="t" anchorCtr="1"/>
              <a:lstStyle/>
              <a:p>
                <a:pPr algn="ctr" rtl="0">
                  <a:defRPr kumimoji="0" lang="ja-JP" altLang="en-US" sz="1200" b="0" i="0" u="none" strike="noStrike" kern="1200" baseline="0">
                    <a:solidFill>
                      <a:schemeClr val="tx1"/>
                    </a:solidFill>
                    <a:latin typeface="ＭＳ ゴシック"/>
                    <a:ea typeface="ＭＳ ゴシック"/>
                    <a:cs typeface="+mn-cs"/>
                  </a:defRPr>
                </a:pPr>
                <a:r>
                  <a:rPr kumimoji="0" lang="ja-JP" altLang="en-US" sz="1200" b="0" i="0" u="none" strike="noStrike" kern="1200" baseline="0">
                    <a:solidFill>
                      <a:schemeClr val="tx1"/>
                    </a:solidFill>
                    <a:latin typeface="ＭＳ ゴシック"/>
                    <a:ea typeface="ＭＳ ゴシック"/>
                    <a:cs typeface="+mn-cs"/>
                  </a:rPr>
                  <a:t>百万円（全国）</a:t>
                </a:r>
                <a:endParaRPr kumimoji="0" lang="ja-JP" altLang="en-US" sz="1200" b="0" i="0" u="none" strike="noStrike" kern="1200" baseline="0">
                  <a:solidFill>
                    <a:schemeClr val="tx1"/>
                  </a:solidFill>
                  <a:latin typeface="ＭＳ ゴシック"/>
                  <a:ea typeface="ＭＳ ゴシック"/>
                  <a:cs typeface="+mn-cs"/>
                </a:endParaRPr>
              </a:p>
            </c:rich>
          </c:tx>
          <c:layout>
            <c:manualLayout>
              <c:xMode val="edge"/>
              <c:yMode val="edge"/>
              <c:x val="0.82791349468413222"/>
              <c:y val="1.4152074274297802e-00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;&quot;△ &quot;#,##0" sourceLinked="1"/>
        <c:majorTickMark val="none"/>
        <c:minorTickMark val="none"/>
        <c:tickLblPos val="nextTo"/>
        <c:spPr>
          <a:noFill/>
          <a:ln w="9525" cmpd="sng">
            <a:noFill/>
          </a:ln>
          <a:effectLst/>
        </c:spPr>
        <c:txPr>
          <a:bodyPr rot="-60000000" spcFirstLastPara="1" vertOverflow="overflow" horzOverflow="overflow" wrap="square" anchor="ctr" anchorCtr="1"/>
          <a:lstStyle/>
          <a:p>
            <a:pPr algn="ctr" rtl="0">
              <a:defRPr kumimoji="0" lang="ja-JP" altLang="en-US" sz="1100" kern="1200">
                <a:solidFill>
                  <a:schemeClr val="tx1"/>
                </a:solidFill>
                <a:latin typeface="ＭＳ ゴシック"/>
                <a:ea typeface="ＭＳ ゴシック"/>
                <a:cs typeface="+mn-cs"/>
              </a:defRPr>
            </a:pPr>
            <a:endParaRPr lang="ja-JP" altLang="en-US">
              <a:solidFill>
                <a:schemeClr val="tx1"/>
              </a:solidFill>
            </a:endParaRPr>
          </a:p>
        </c:txPr>
        <c:crossAx val="11"/>
        <c:crosses val="max"/>
        <c:crossBetween val="between"/>
      </c:valAx>
      <c:spPr>
        <a:noFill/>
        <a:ln w="127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6350067842605156"/>
          <c:y val="0.2292134831460674"/>
          <c:w val="0.2062415196743555"/>
          <c:h val="6.5168539325842698e-002"/>
        </c:manualLayout>
      </c:layout>
      <c:overlay val="0"/>
      <c:spPr>
        <a:noFill/>
        <a:ln w="1270" cmpd="sng">
          <a:solidFill/>
        </a:ln>
        <a:effectLst/>
      </c:spPr>
      <c:txPr>
        <a:bodyPr rot="0" spcFirstLastPara="1" vertOverflow="ellipsis" horzOverflow="overflow" wrap="square" anchor="ctr" anchorCtr="1"/>
        <a:lstStyle/>
        <a:p>
          <a:pPr algn="l" rtl="0">
            <a:defRPr kumimoji="0" lang="ja-JP" altLang="en-US" sz="1200" kern="1200">
              <a:solidFill>
                <a:schemeClr val="tx1"/>
              </a:solidFill>
              <a:latin typeface="ＭＳ ゴシック"/>
              <a:ea typeface="ＭＳ ゴシック"/>
              <a:cs typeface="+mn-cs"/>
            </a:defRPr>
          </a:pPr>
          <a:endParaRPr lang="ja-JP" altLang="en-US">
            <a:solidFill>
              <a:schemeClr val="tx1"/>
            </a:solidFill>
          </a:endParaR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vertOverflow="overflow" horzOverflow="overflow" anchor="ctr" anchorCtr="1"/>
    <a:lstStyle/>
    <a:p>
      <a:pPr algn="ctr" rtl="0">
        <a:defRPr lang="ja-JP" altLang="en-US">
          <a:latin typeface="ＭＳ ゴシック"/>
          <a:ea typeface="ＭＳ ゴシック"/>
        </a:defRPr>
      </a:pPr>
      <a:endParaRPr lang="ja-JP" altLang="en-US">
        <a:latin typeface="ＭＳ ゴシック"/>
        <a:ea typeface="ＭＳ ゴシック"/>
      </a:endParaRPr>
    </a:p>
  </c:txPr>
  <c:printSettings>
    <c:pageMargins l="0.7" r="0.7" t="0.75" b="0.75" header="0.3" footer="0.3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olors1.xml><?xml version="1.0" encoding="utf-8"?>
<cs:colorStyle xmlns:a="http://schemas.openxmlformats.org/drawingml/2006/main" xmlns:cs="http://schemas.microsoft.com/office/drawing/2012/chartStyle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a="http://schemas.openxmlformats.org/drawingml/2006/main" xmlns:cs="http://schemas.microsoft.com/office/drawing/2012/chartStyle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vertOverflow="clip" horzOverflow="clip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0</xdr:row>
      <xdr:rowOff>0</xdr:rowOff>
    </xdr:from>
    <xdr:to xmlns:xdr="http://schemas.openxmlformats.org/drawingml/2006/spreadsheetDrawing">
      <xdr:col>12</xdr:col>
      <xdr:colOff>177800</xdr:colOff>
      <xdr:row>25</xdr:row>
      <xdr:rowOff>73660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53"/>
  <sheetViews>
    <sheetView tabSelected="1" view="pageBreakPreview" zoomScale="60" workbookViewId="0">
      <pane xSplit="1" ySplit="6" topLeftCell="B19" activePane="bottomRight" state="frozen"/>
      <selection pane="topRight"/>
      <selection pane="bottomLeft"/>
      <selection pane="bottomRight" activeCell="M56" sqref="M56"/>
    </sheetView>
  </sheetViews>
  <sheetFormatPr defaultRowHeight="12"/>
  <cols>
    <col min="1" max="1" width="4.140625" style="1" customWidth="1"/>
    <col min="2" max="2" width="11.85546875" style="2" customWidth="1"/>
    <col min="3" max="5" width="11.85546875" style="3" customWidth="1"/>
    <col min="6" max="6" width="11.85546875" style="2" customWidth="1"/>
    <col min="7" max="7" width="11.85546875" style="3" customWidth="1"/>
    <col min="8" max="8" width="11.85546875" style="2" customWidth="1"/>
    <col min="9" max="11" width="11.85546875" style="4" customWidth="1"/>
    <col min="12" max="12" width="11.85546875" style="2" customWidth="1"/>
    <col min="13" max="13" width="11.85546875" style="4" customWidth="1"/>
    <col min="14" max="14" width="11.85546875" style="5" customWidth="1"/>
  </cols>
  <sheetData>
    <row r="1" spans="1:14" s="6" customFormat="1" ht="16.5">
      <c r="A1" s="9" t="s">
        <v>12</v>
      </c>
      <c r="B1" s="12"/>
      <c r="C1" s="4"/>
      <c r="D1" s="4"/>
      <c r="E1" s="4"/>
      <c r="F1" s="12"/>
      <c r="G1" s="4"/>
      <c r="H1" s="12"/>
      <c r="I1" s="4"/>
      <c r="J1" s="4"/>
      <c r="K1" s="4"/>
      <c r="L1" s="12"/>
      <c r="M1" s="4"/>
      <c r="N1" s="5"/>
    </row>
    <row r="2" spans="1:14" s="7" customFormat="1">
      <c r="B2" s="7" t="s">
        <v>16</v>
      </c>
      <c r="C2" s="19"/>
      <c r="D2" s="19"/>
      <c r="E2" s="19"/>
      <c r="F2" s="28"/>
      <c r="G2" s="19"/>
      <c r="H2" s="28"/>
      <c r="I2" s="19"/>
      <c r="J2" s="19"/>
      <c r="K2" s="19"/>
      <c r="L2" s="28"/>
      <c r="M2" s="19"/>
      <c r="N2" s="33"/>
    </row>
    <row r="3" spans="1:14" s="7" customFormat="1">
      <c r="B3" s="13" t="s">
        <v>3</v>
      </c>
      <c r="C3" s="19"/>
      <c r="D3" s="19"/>
      <c r="E3" s="19"/>
      <c r="F3" s="28"/>
      <c r="G3" s="19"/>
      <c r="H3" s="28"/>
      <c r="I3" s="19"/>
      <c r="J3" s="19"/>
      <c r="K3" s="19"/>
      <c r="L3" s="28"/>
      <c r="M3" s="19"/>
      <c r="N3" s="33"/>
    </row>
    <row r="4" spans="1:14" s="7" customFormat="1">
      <c r="B4" s="7" t="s">
        <v>14</v>
      </c>
      <c r="C4" s="19"/>
      <c r="D4" s="19"/>
      <c r="E4" s="19"/>
      <c r="F4" s="28"/>
      <c r="G4" s="19"/>
      <c r="H4" s="28"/>
      <c r="I4" s="19"/>
      <c r="J4" s="19"/>
      <c r="K4" s="19"/>
      <c r="L4" s="28"/>
      <c r="M4" s="19"/>
      <c r="N4" s="33"/>
    </row>
    <row r="5" spans="1:14">
      <c r="A5" s="10"/>
      <c r="B5" s="14" t="s">
        <v>0</v>
      </c>
      <c r="C5" s="14"/>
      <c r="D5" s="14"/>
      <c r="E5" s="14"/>
      <c r="F5" s="14"/>
      <c r="G5" s="14"/>
      <c r="H5" s="30" t="s">
        <v>6</v>
      </c>
      <c r="I5" s="30"/>
      <c r="J5" s="30"/>
      <c r="K5" s="30"/>
      <c r="L5" s="30"/>
      <c r="M5" s="30"/>
      <c r="N5" s="30"/>
    </row>
    <row r="6" spans="1:14" s="1" customFormat="1" ht="24">
      <c r="A6" s="10" t="s">
        <v>9</v>
      </c>
      <c r="B6" s="15" t="s">
        <v>4</v>
      </c>
      <c r="C6" s="20" t="s">
        <v>1</v>
      </c>
      <c r="D6" s="26" t="s">
        <v>15</v>
      </c>
      <c r="E6" s="20" t="s">
        <v>7</v>
      </c>
      <c r="F6" s="26" t="s">
        <v>5</v>
      </c>
      <c r="G6" s="20" t="s">
        <v>1</v>
      </c>
      <c r="H6" s="15" t="s">
        <v>4</v>
      </c>
      <c r="I6" s="20" t="s">
        <v>1</v>
      </c>
      <c r="J6" s="26" t="s">
        <v>15</v>
      </c>
      <c r="K6" s="20" t="s">
        <v>7</v>
      </c>
      <c r="L6" s="26" t="s">
        <v>5</v>
      </c>
      <c r="M6" s="20" t="s">
        <v>1</v>
      </c>
      <c r="N6" s="34" t="s">
        <v>2</v>
      </c>
    </row>
    <row r="7" spans="1:14" s="1" customFormat="1">
      <c r="A7" s="10" t="s">
        <v>13</v>
      </c>
      <c r="B7" s="16">
        <v>67728</v>
      </c>
      <c r="C7" s="21" t="s">
        <v>8</v>
      </c>
      <c r="D7" s="16">
        <v>1255563</v>
      </c>
      <c r="E7" s="21" t="s">
        <v>8</v>
      </c>
      <c r="F7" s="29">
        <v>9395331</v>
      </c>
      <c r="G7" s="21" t="s">
        <v>8</v>
      </c>
      <c r="H7" s="16">
        <v>2061</v>
      </c>
      <c r="I7" s="21" t="s">
        <v>8</v>
      </c>
      <c r="J7" s="16">
        <v>31652</v>
      </c>
      <c r="K7" s="21" t="s">
        <v>8</v>
      </c>
      <c r="L7" s="29">
        <v>246765</v>
      </c>
      <c r="M7" s="21" t="s">
        <v>8</v>
      </c>
      <c r="N7" s="35">
        <v>2.5999999999999999e-002</v>
      </c>
    </row>
    <row r="8" spans="1:14" s="1" customFormat="1">
      <c r="A8" s="10">
        <v>53</v>
      </c>
      <c r="B8" s="16">
        <v>70063</v>
      </c>
      <c r="C8" s="22">
        <v>3.4476139853531818</v>
      </c>
      <c r="D8" s="16">
        <v>1246711</v>
      </c>
      <c r="E8" s="22">
        <v>-0.70502236845144672</v>
      </c>
      <c r="F8" s="29">
        <v>9601794</v>
      </c>
      <c r="G8" s="22">
        <v>2.1975063997213162</v>
      </c>
      <c r="H8" s="16">
        <v>2087</v>
      </c>
      <c r="I8" s="22">
        <v>1.2615235322658958</v>
      </c>
      <c r="J8" s="16">
        <v>30957</v>
      </c>
      <c r="K8" s="22">
        <v>-2.1957538228231988</v>
      </c>
      <c r="L8" s="29">
        <v>260088</v>
      </c>
      <c r="M8" s="22">
        <v>5.3990638866938223</v>
      </c>
      <c r="N8" s="35">
        <v>2.7e-002</v>
      </c>
    </row>
    <row r="9" spans="1:14" s="1" customFormat="1">
      <c r="A9" s="10">
        <v>54</v>
      </c>
      <c r="B9" s="16">
        <v>69471</v>
      </c>
      <c r="C9" s="22">
        <v>-0.84495382726974544</v>
      </c>
      <c r="D9" s="16">
        <v>1226587</v>
      </c>
      <c r="E9" s="22">
        <v>-1.6141671967280335</v>
      </c>
      <c r="F9" s="29">
        <v>10247181</v>
      </c>
      <c r="G9" s="22">
        <v>6.7215251649847874</v>
      </c>
      <c r="H9" s="16">
        <v>2082</v>
      </c>
      <c r="I9" s="22">
        <v>-0.23957834211787432</v>
      </c>
      <c r="J9" s="16">
        <v>30738</v>
      </c>
      <c r="K9" s="22">
        <v>-0.70743289078398774</v>
      </c>
      <c r="L9" s="29">
        <v>272058</v>
      </c>
      <c r="M9" s="22">
        <v>4.6022884562148203</v>
      </c>
      <c r="N9" s="35">
        <v>2.7e-002</v>
      </c>
    </row>
    <row r="10" spans="1:14" s="1" customFormat="1">
      <c r="A10" s="10">
        <v>55</v>
      </c>
      <c r="B10" s="16">
        <v>68030</v>
      </c>
      <c r="C10" s="22">
        <v>-2.0742468080206078</v>
      </c>
      <c r="D10" s="16">
        <v>1189300</v>
      </c>
      <c r="E10" s="22">
        <v>-3.0398985151481317</v>
      </c>
      <c r="F10" s="29">
        <v>10684044</v>
      </c>
      <c r="G10" s="22">
        <v>4.2632505466625448</v>
      </c>
      <c r="H10" s="16">
        <v>2016</v>
      </c>
      <c r="I10" s="22">
        <v>-3.1700288184438041</v>
      </c>
      <c r="J10" s="16">
        <v>29774</v>
      </c>
      <c r="K10" s="22">
        <v>-3.1361832259743649</v>
      </c>
      <c r="L10" s="29">
        <v>291195</v>
      </c>
      <c r="M10" s="22">
        <v>7.0341618331385192</v>
      </c>
      <c r="N10" s="35">
        <v>2.7e-002</v>
      </c>
    </row>
    <row r="11" spans="1:14" s="1" customFormat="1">
      <c r="A11" s="10">
        <v>56</v>
      </c>
      <c r="B11" s="16">
        <v>69152</v>
      </c>
      <c r="C11" s="22">
        <v>1.6492723798324338</v>
      </c>
      <c r="D11" s="16">
        <v>1202788</v>
      </c>
      <c r="E11" s="22">
        <v>1.1341125031531174</v>
      </c>
      <c r="F11" s="29">
        <v>11215260</v>
      </c>
      <c r="G11" s="22">
        <v>4.9720499091916892</v>
      </c>
      <c r="H11" s="16">
        <v>1902</v>
      </c>
      <c r="I11" s="22">
        <v>-5.6547619047619069</v>
      </c>
      <c r="J11" s="16">
        <v>29093</v>
      </c>
      <c r="K11" s="22">
        <v>-2.2872304695371826</v>
      </c>
      <c r="L11" s="29">
        <v>307175</v>
      </c>
      <c r="M11" s="22">
        <v>5.487731588797895</v>
      </c>
      <c r="N11" s="35">
        <v>2.7e-002</v>
      </c>
    </row>
    <row r="12" spans="1:14" s="1" customFormat="1">
      <c r="A12" s="10">
        <v>57</v>
      </c>
      <c r="B12" s="16">
        <v>67938</v>
      </c>
      <c r="C12" s="22">
        <v>-1.7555529847292917</v>
      </c>
      <c r="D12" s="16">
        <v>1189981</v>
      </c>
      <c r="E12" s="22">
        <v>-1.0647761700316227</v>
      </c>
      <c r="F12" s="29">
        <v>11409477</v>
      </c>
      <c r="G12" s="22">
        <v>1.7317208874337187</v>
      </c>
      <c r="H12" s="16">
        <v>1853</v>
      </c>
      <c r="I12" s="22">
        <v>-2.5762355415352212</v>
      </c>
      <c r="J12" s="16">
        <v>28468</v>
      </c>
      <c r="K12" s="22">
        <v>-2.1482830921527474</v>
      </c>
      <c r="L12" s="29">
        <v>301161</v>
      </c>
      <c r="M12" s="22">
        <v>-1.9578416212256866</v>
      </c>
      <c r="N12" s="35">
        <v>2.5999999999999999e-002</v>
      </c>
    </row>
    <row r="13" spans="1:14" s="1" customFormat="1">
      <c r="A13" s="10">
        <v>58</v>
      </c>
      <c r="B13" s="16">
        <v>68930</v>
      </c>
      <c r="C13" s="22">
        <v>1.4601548470664527</v>
      </c>
      <c r="D13" s="16">
        <v>1172023</v>
      </c>
      <c r="E13" s="22">
        <v>-1.5090997251216653</v>
      </c>
      <c r="F13" s="29">
        <v>11373546</v>
      </c>
      <c r="G13" s="22">
        <v>-0.31492241055396386</v>
      </c>
      <c r="H13" s="16">
        <v>1857</v>
      </c>
      <c r="I13" s="22">
        <v>0.21586616297895045</v>
      </c>
      <c r="J13" s="16">
        <v>27603</v>
      </c>
      <c r="K13" s="22">
        <v>-3.0384993677111116</v>
      </c>
      <c r="L13" s="29">
        <v>306587</v>
      </c>
      <c r="M13" s="22">
        <v>1.8016941104591844</v>
      </c>
      <c r="N13" s="35">
        <v>2.7e-002</v>
      </c>
    </row>
    <row r="14" spans="1:14" s="1" customFormat="1">
      <c r="A14" s="10">
        <v>59</v>
      </c>
      <c r="B14" s="16">
        <v>65936</v>
      </c>
      <c r="C14" s="22">
        <v>-4.3435369215145787</v>
      </c>
      <c r="D14" s="16">
        <v>1148452</v>
      </c>
      <c r="E14" s="22">
        <v>-2.0111380066773488</v>
      </c>
      <c r="F14" s="29">
        <v>11582340</v>
      </c>
      <c r="G14" s="22">
        <v>1.8357863062232305</v>
      </c>
      <c r="H14" s="16">
        <v>1777</v>
      </c>
      <c r="I14" s="22">
        <v>-4.3080236941303145</v>
      </c>
      <c r="J14" s="16">
        <v>27072</v>
      </c>
      <c r="K14" s="22">
        <v>-1.9237039452233429</v>
      </c>
      <c r="L14" s="29">
        <v>326755</v>
      </c>
      <c r="M14" s="22">
        <v>6.578230649049055</v>
      </c>
      <c r="N14" s="35">
        <v>2.8000000000000001e-002</v>
      </c>
    </row>
    <row r="15" spans="1:14" s="1" customFormat="1">
      <c r="A15" s="10">
        <v>60</v>
      </c>
      <c r="B15" s="16">
        <v>66174</v>
      </c>
      <c r="C15" s="22">
        <v>0.36095607862169921</v>
      </c>
      <c r="D15" s="16">
        <v>1149000</v>
      </c>
      <c r="E15" s="22">
        <v>4.7716404342534879e-002</v>
      </c>
      <c r="F15" s="29">
        <v>11738122</v>
      </c>
      <c r="G15" s="22">
        <v>1.3449959161965452</v>
      </c>
      <c r="H15" s="16">
        <v>1742</v>
      </c>
      <c r="I15" s="22">
        <v>-1.9696117051209883</v>
      </c>
      <c r="J15" s="16">
        <v>26582</v>
      </c>
      <c r="K15" s="22">
        <v>-1.8099881796690309</v>
      </c>
      <c r="L15" s="29">
        <v>318702</v>
      </c>
      <c r="M15" s="22">
        <v>-2.4645376505332717</v>
      </c>
      <c r="N15" s="35">
        <v>2.7e-002</v>
      </c>
    </row>
    <row r="16" spans="1:14" s="1" customFormat="1">
      <c r="A16" s="10">
        <v>61</v>
      </c>
      <c r="B16" s="16">
        <v>66102</v>
      </c>
      <c r="C16" s="22">
        <v>-0.10880406201831949</v>
      </c>
      <c r="D16" s="16">
        <v>1150148</v>
      </c>
      <c r="E16" s="22">
        <v>9.9912967798077013e-002</v>
      </c>
      <c r="F16" s="29">
        <v>11480990</v>
      </c>
      <c r="G16" s="22">
        <v>-2.1905718819415942</v>
      </c>
      <c r="H16" s="16">
        <v>1642</v>
      </c>
      <c r="I16" s="22">
        <v>-5.7405281285878296</v>
      </c>
      <c r="J16" s="16">
        <v>25311</v>
      </c>
      <c r="K16" s="22">
        <v>-4.7814310435633107</v>
      </c>
      <c r="L16" s="29">
        <v>298302</v>
      </c>
      <c r="M16" s="22">
        <v>-6.4009639098593691</v>
      </c>
      <c r="N16" s="35">
        <v>2.5999999999999999e-002</v>
      </c>
    </row>
    <row r="17" spans="1:14">
      <c r="A17" s="10">
        <v>62</v>
      </c>
      <c r="B17" s="17">
        <v>63675</v>
      </c>
      <c r="C17" s="23">
        <v>-3.6715984387764355</v>
      </c>
      <c r="D17" s="27">
        <v>1134225</v>
      </c>
      <c r="E17" s="23">
        <v>-1.3844305254628098</v>
      </c>
      <c r="F17" s="17">
        <v>11396784</v>
      </c>
      <c r="G17" s="23">
        <v>-0.73343849267354377</v>
      </c>
      <c r="H17" s="17">
        <v>1497</v>
      </c>
      <c r="I17" s="23">
        <v>-8.8306942752740536</v>
      </c>
      <c r="J17" s="27">
        <v>24034</v>
      </c>
      <c r="K17" s="23">
        <v>-5.0452372486270765</v>
      </c>
      <c r="L17" s="17">
        <v>287601</v>
      </c>
      <c r="M17" s="23">
        <v>-3.5873041414405504</v>
      </c>
      <c r="N17" s="35">
        <v>2.5000000000000001e-002</v>
      </c>
    </row>
    <row r="18" spans="1:14">
      <c r="A18" s="10">
        <v>63</v>
      </c>
      <c r="B18" s="17">
        <v>64422</v>
      </c>
      <c r="C18" s="24">
        <v>1.173144876325094</v>
      </c>
      <c r="D18" s="17">
        <v>1130303</v>
      </c>
      <c r="E18" s="24">
        <v>-0.34578677070246089</v>
      </c>
      <c r="F18" s="17">
        <v>11691581</v>
      </c>
      <c r="G18" s="24">
        <v>2.5866683092353071</v>
      </c>
      <c r="H18" s="17">
        <v>1469</v>
      </c>
      <c r="I18" s="22">
        <v>-1.870407481629921</v>
      </c>
      <c r="J18" s="16">
        <v>23246</v>
      </c>
      <c r="K18" s="22">
        <v>-3.2786885245901676</v>
      </c>
      <c r="L18" s="17">
        <v>313960</v>
      </c>
      <c r="M18" s="22">
        <v>9.1651280767452104</v>
      </c>
      <c r="N18" s="35">
        <v>2.7e-002</v>
      </c>
    </row>
    <row r="19" spans="1:14">
      <c r="A19" s="10" t="s">
        <v>10</v>
      </c>
      <c r="B19" s="17">
        <v>62170</v>
      </c>
      <c r="C19" s="24">
        <v>-3.4957002266306492</v>
      </c>
      <c r="D19" s="17">
        <v>1117603</v>
      </c>
      <c r="E19" s="24">
        <v>-1.1235925234207134</v>
      </c>
      <c r="F19" s="17">
        <v>12019197</v>
      </c>
      <c r="G19" s="24">
        <v>2.8021531048709303</v>
      </c>
      <c r="H19" s="17">
        <v>1387</v>
      </c>
      <c r="I19" s="22">
        <v>-5.582028590878152</v>
      </c>
      <c r="J19" s="16">
        <v>22507</v>
      </c>
      <c r="K19" s="22">
        <v>-3.1790415555364326</v>
      </c>
      <c r="L19" s="17">
        <v>287419</v>
      </c>
      <c r="M19" s="22">
        <v>-8.4536246655624865</v>
      </c>
      <c r="N19" s="35">
        <v>2.4e-002</v>
      </c>
    </row>
    <row r="20" spans="1:14">
      <c r="A20" s="10">
        <v>2</v>
      </c>
      <c r="B20" s="17">
        <v>62501</v>
      </c>
      <c r="C20" s="24">
        <v>0.53241113077047153</v>
      </c>
      <c r="D20" s="17">
        <v>1108386</v>
      </c>
      <c r="E20" s="24">
        <v>-0.82471145836222615</v>
      </c>
      <c r="F20" s="17">
        <v>12370009</v>
      </c>
      <c r="G20" s="24">
        <v>2.9187640405594406</v>
      </c>
      <c r="H20" s="17">
        <v>1344</v>
      </c>
      <c r="I20" s="22">
        <v>-3.1002162941600631</v>
      </c>
      <c r="J20" s="16">
        <v>21290</v>
      </c>
      <c r="K20" s="22">
        <v>-5.4072066468209945</v>
      </c>
      <c r="L20" s="17">
        <v>303594</v>
      </c>
      <c r="M20" s="22">
        <v>5.6276724920760302</v>
      </c>
      <c r="N20" s="35">
        <v>2.5000000000000001e-002</v>
      </c>
    </row>
    <row r="21" spans="1:14">
      <c r="A21" s="10">
        <v>3</v>
      </c>
      <c r="B21" s="17">
        <v>61403</v>
      </c>
      <c r="C21" s="24">
        <v>-1.7567718916497332</v>
      </c>
      <c r="D21" s="17">
        <v>1102961</v>
      </c>
      <c r="E21" s="24">
        <v>-0.48945042611509004</v>
      </c>
      <c r="F21" s="17">
        <v>12853350</v>
      </c>
      <c r="G21" s="24">
        <v>3.9073617488879719</v>
      </c>
      <c r="H21" s="17">
        <v>1191</v>
      </c>
      <c r="I21" s="22">
        <v>-11.383928571428569</v>
      </c>
      <c r="J21" s="16">
        <v>20242</v>
      </c>
      <c r="K21" s="22">
        <v>-4.922498825739785</v>
      </c>
      <c r="L21" s="17">
        <v>300768</v>
      </c>
      <c r="M21" s="22">
        <v>-0.93084843573983944</v>
      </c>
      <c r="N21" s="35">
        <v>2.3e-002</v>
      </c>
    </row>
    <row r="22" spans="1:14">
      <c r="A22" s="10">
        <v>4</v>
      </c>
      <c r="B22" s="17">
        <v>58540</v>
      </c>
      <c r="C22" s="24">
        <v>-4.6626386332915377</v>
      </c>
      <c r="D22" s="17">
        <v>1062795</v>
      </c>
      <c r="E22" s="24">
        <v>-3.641651880710195</v>
      </c>
      <c r="F22" s="17">
        <v>12385948</v>
      </c>
      <c r="G22" s="24">
        <v>-3.6364216332707033</v>
      </c>
      <c r="H22" s="17">
        <v>1077</v>
      </c>
      <c r="I22" s="22">
        <v>-9.5717884130982362</v>
      </c>
      <c r="J22" s="16">
        <v>18604</v>
      </c>
      <c r="K22" s="22">
        <v>-8.0920857622764579</v>
      </c>
      <c r="L22" s="17">
        <v>289680</v>
      </c>
      <c r="M22" s="22">
        <v>-3.6865624002553443</v>
      </c>
      <c r="N22" s="35">
        <v>2.3e-002</v>
      </c>
    </row>
    <row r="23" spans="1:14">
      <c r="A23" s="10">
        <v>5</v>
      </c>
      <c r="B23" s="17">
        <v>56214</v>
      </c>
      <c r="C23" s="24">
        <v>-3.9733515544926545</v>
      </c>
      <c r="D23" s="17">
        <v>998145</v>
      </c>
      <c r="E23" s="24">
        <v>-6.0830169505878384</v>
      </c>
      <c r="F23" s="17">
        <v>11007681</v>
      </c>
      <c r="G23" s="24">
        <v>-11.127666610581599</v>
      </c>
      <c r="H23" s="17">
        <v>1026</v>
      </c>
      <c r="I23" s="22">
        <v>-4.7353760445682402</v>
      </c>
      <c r="J23" s="16">
        <v>17186</v>
      </c>
      <c r="K23" s="22">
        <v>-7.6220167705869706</v>
      </c>
      <c r="L23" s="17">
        <v>258355</v>
      </c>
      <c r="M23" s="22">
        <v>-10.813656448494891</v>
      </c>
      <c r="N23" s="35">
        <v>2.3e-002</v>
      </c>
    </row>
    <row r="24" spans="1:14">
      <c r="A24" s="10">
        <v>6</v>
      </c>
      <c r="B24" s="17">
        <v>50975</v>
      </c>
      <c r="C24" s="24">
        <v>-9.3197424129220501</v>
      </c>
      <c r="D24" s="17">
        <v>916509</v>
      </c>
      <c r="E24" s="24">
        <v>-8.1787716213576171</v>
      </c>
      <c r="F24" s="17">
        <v>9896294</v>
      </c>
      <c r="G24" s="24">
        <v>-10.096468093506704</v>
      </c>
      <c r="H24" s="17">
        <v>918</v>
      </c>
      <c r="I24" s="22">
        <v>-10.526315789473683</v>
      </c>
      <c r="J24" s="16">
        <v>15842</v>
      </c>
      <c r="K24" s="22">
        <v>-7.8203188641917887</v>
      </c>
      <c r="L24" s="17">
        <v>244782</v>
      </c>
      <c r="M24" s="22">
        <v>-5.2536238896092602</v>
      </c>
      <c r="N24" s="35">
        <v>2.5000000000000001e-002</v>
      </c>
    </row>
    <row r="25" spans="1:14">
      <c r="A25" s="10">
        <v>7</v>
      </c>
      <c r="B25" s="17">
        <v>49208</v>
      </c>
      <c r="C25" s="24">
        <v>-3.4664051005394825</v>
      </c>
      <c r="D25" s="17">
        <v>858421</v>
      </c>
      <c r="E25" s="24">
        <v>-6.3379628568841166</v>
      </c>
      <c r="F25" s="17">
        <v>9376267</v>
      </c>
      <c r="G25" s="24">
        <v>-5.2547650665996759</v>
      </c>
      <c r="H25" s="17">
        <v>895</v>
      </c>
      <c r="I25" s="22">
        <v>-2.5054466230936767</v>
      </c>
      <c r="J25" s="16">
        <v>14711</v>
      </c>
      <c r="K25" s="22">
        <v>-7.1392500946850124</v>
      </c>
      <c r="L25" s="17">
        <v>226892</v>
      </c>
      <c r="M25" s="22">
        <v>-7.30854392888366</v>
      </c>
      <c r="N25" s="35">
        <v>2.4e-002</v>
      </c>
    </row>
    <row r="26" spans="1:14">
      <c r="A26" s="10">
        <v>8</v>
      </c>
      <c r="B26" s="17">
        <v>45722</v>
      </c>
      <c r="C26" s="24">
        <v>-7.0842139489513904</v>
      </c>
      <c r="D26" s="17">
        <v>803348</v>
      </c>
      <c r="E26" s="24">
        <v>-6.4156165797435101</v>
      </c>
      <c r="F26" s="17">
        <v>8908152</v>
      </c>
      <c r="G26" s="24">
        <v>-4.9925519399138256</v>
      </c>
      <c r="H26" s="17">
        <v>815</v>
      </c>
      <c r="I26" s="22">
        <v>-8.9385474860335208</v>
      </c>
      <c r="J26" s="16">
        <v>13692</v>
      </c>
      <c r="K26" s="22">
        <v>-6.9267894772619076</v>
      </c>
      <c r="L26" s="17">
        <v>206944</v>
      </c>
      <c r="M26" s="22">
        <v>-8.7918481039437228</v>
      </c>
      <c r="N26" s="35">
        <v>2.3e-002</v>
      </c>
    </row>
    <row r="27" spans="1:14">
      <c r="A27" s="10">
        <v>9</v>
      </c>
      <c r="B27" s="17">
        <v>42857</v>
      </c>
      <c r="C27" s="24">
        <v>-6.2661300905472173</v>
      </c>
      <c r="D27" s="17">
        <v>754621</v>
      </c>
      <c r="E27" s="24">
        <v>-6.0654909204977177</v>
      </c>
      <c r="F27" s="17">
        <v>8638454</v>
      </c>
      <c r="G27" s="24">
        <v>-3.0275415147833162</v>
      </c>
      <c r="H27" s="17">
        <v>808</v>
      </c>
      <c r="I27" s="22">
        <v>-0.85889570552146743</v>
      </c>
      <c r="J27" s="16">
        <v>13208</v>
      </c>
      <c r="K27" s="22">
        <v>-3.5349108968740883</v>
      </c>
      <c r="L27" s="17">
        <v>227136</v>
      </c>
      <c r="M27" s="22">
        <v>9.7572290088139724</v>
      </c>
      <c r="N27" s="35">
        <v>2.5999999999999999e-002</v>
      </c>
    </row>
    <row r="28" spans="1:14">
      <c r="A28" s="10">
        <v>10</v>
      </c>
      <c r="B28" s="17">
        <v>42683</v>
      </c>
      <c r="C28" s="24">
        <v>-0.40600135333784815</v>
      </c>
      <c r="D28" s="17">
        <v>710958</v>
      </c>
      <c r="E28" s="24">
        <v>-5.786083345149418</v>
      </c>
      <c r="F28" s="17">
        <v>7978247</v>
      </c>
      <c r="G28" s="24">
        <v>-7.6426522616199648</v>
      </c>
      <c r="H28" s="17">
        <v>798</v>
      </c>
      <c r="I28" s="22">
        <v>-1.2376237623762387</v>
      </c>
      <c r="J28" s="16">
        <v>12532</v>
      </c>
      <c r="K28" s="22">
        <v>-5.118110236220474</v>
      </c>
      <c r="L28" s="17">
        <v>210977</v>
      </c>
      <c r="M28" s="22">
        <v>-7.1142399267399288</v>
      </c>
      <c r="N28" s="35">
        <v>2.5999999999999999e-002</v>
      </c>
    </row>
    <row r="29" spans="1:14">
      <c r="A29" s="10">
        <v>11</v>
      </c>
      <c r="B29" s="17">
        <v>38124</v>
      </c>
      <c r="C29" s="24">
        <v>-10.681067403884448</v>
      </c>
      <c r="D29" s="17">
        <v>640883</v>
      </c>
      <c r="E29" s="24">
        <v>-9.8564190852342914</v>
      </c>
      <c r="F29" s="17">
        <v>7136955</v>
      </c>
      <c r="G29" s="24">
        <v>-10.544822690999666</v>
      </c>
      <c r="H29" s="17">
        <v>738</v>
      </c>
      <c r="I29" s="22">
        <v>-7.518796992481203</v>
      </c>
      <c r="J29" s="16">
        <v>11511</v>
      </c>
      <c r="K29" s="22">
        <v>-8.1471433131184217</v>
      </c>
      <c r="L29" s="17">
        <v>186736</v>
      </c>
      <c r="M29" s="22">
        <v>-11.489878043578205</v>
      </c>
      <c r="N29" s="35">
        <v>2.5999999999999999e-002</v>
      </c>
    </row>
    <row r="30" spans="1:14">
      <c r="A30" s="10">
        <v>12</v>
      </c>
      <c r="B30" s="17">
        <v>35119</v>
      </c>
      <c r="C30" s="24">
        <v>-7.882173958661209</v>
      </c>
      <c r="D30" s="17">
        <v>570731</v>
      </c>
      <c r="E30" s="24">
        <v>-10.946147736794387</v>
      </c>
      <c r="F30" s="17">
        <v>6487038</v>
      </c>
      <c r="G30" s="24">
        <v>-9.1063625874059699</v>
      </c>
      <c r="H30" s="17">
        <v>690</v>
      </c>
      <c r="I30" s="22">
        <v>-6.5040650406504081</v>
      </c>
      <c r="J30" s="16">
        <v>10225</v>
      </c>
      <c r="K30" s="22">
        <v>-11.17192250890453</v>
      </c>
      <c r="L30" s="17">
        <v>171407</v>
      </c>
      <c r="M30" s="22">
        <v>-8.2089152600462683</v>
      </c>
      <c r="N30" s="35">
        <v>2.5999999999999999e-002</v>
      </c>
    </row>
    <row r="31" spans="1:14">
      <c r="A31" s="10">
        <v>13</v>
      </c>
      <c r="B31" s="17">
        <v>31206</v>
      </c>
      <c r="C31" s="24">
        <v>-11.142116802870239</v>
      </c>
      <c r="D31" s="17">
        <v>515265</v>
      </c>
      <c r="E31" s="24">
        <v>-9.7184137535896937</v>
      </c>
      <c r="F31" s="17">
        <v>5745049</v>
      </c>
      <c r="G31" s="24">
        <v>-11.438024565294668</v>
      </c>
      <c r="H31" s="17">
        <v>637</v>
      </c>
      <c r="I31" s="22">
        <v>-7.6811594202898519</v>
      </c>
      <c r="J31" s="16">
        <v>9739</v>
      </c>
      <c r="K31" s="22">
        <v>-4.7530562347188221</v>
      </c>
      <c r="L31" s="17">
        <v>158069</v>
      </c>
      <c r="M31" s="22">
        <v>-7.7814791694621572</v>
      </c>
      <c r="N31" s="35">
        <v>2.8000000000000001e-002</v>
      </c>
    </row>
    <row r="32" spans="1:14">
      <c r="A32" s="10">
        <v>14</v>
      </c>
      <c r="B32" s="17">
        <v>27271</v>
      </c>
      <c r="C32" s="24">
        <v>-12.609754534384409</v>
      </c>
      <c r="D32" s="17">
        <v>460444</v>
      </c>
      <c r="E32" s="24">
        <v>-10.639379736640365</v>
      </c>
      <c r="F32" s="17">
        <v>5129537</v>
      </c>
      <c r="G32" s="24">
        <v>-10.713781553473256</v>
      </c>
      <c r="H32" s="17">
        <v>562</v>
      </c>
      <c r="I32" s="22">
        <v>-11.773940345368917</v>
      </c>
      <c r="J32" s="16">
        <v>8732</v>
      </c>
      <c r="K32" s="22">
        <v>-10.339870623267277</v>
      </c>
      <c r="L32" s="17">
        <v>148715</v>
      </c>
      <c r="M32" s="22">
        <v>-5.9176688661280785</v>
      </c>
      <c r="N32" s="35">
        <v>2.9000000000000001e-002</v>
      </c>
    </row>
    <row r="33" spans="1:14">
      <c r="A33" s="10">
        <v>15</v>
      </c>
      <c r="B33" s="17">
        <v>26777</v>
      </c>
      <c r="C33" s="24">
        <v>-1.8114480583770298</v>
      </c>
      <c r="D33" s="17">
        <v>433219</v>
      </c>
      <c r="E33" s="24">
        <v>-5.9127711513235042</v>
      </c>
      <c r="F33" s="17">
        <v>4836647</v>
      </c>
      <c r="G33" s="24">
        <v>-5.7098720605777924</v>
      </c>
      <c r="H33" s="17">
        <v>573</v>
      </c>
      <c r="I33" s="22">
        <v>1.9572953736654908</v>
      </c>
      <c r="J33" s="16">
        <v>8390</v>
      </c>
      <c r="K33" s="22">
        <v>-3.9166284928996764</v>
      </c>
      <c r="L33" s="17">
        <v>141841</v>
      </c>
      <c r="M33" s="22">
        <v>-4.6222640621322642</v>
      </c>
      <c r="N33" s="35">
        <v>2.9000000000000001e-002</v>
      </c>
    </row>
    <row r="34" spans="1:14">
      <c r="A34" s="10">
        <v>16</v>
      </c>
      <c r="B34" s="17">
        <v>23002</v>
      </c>
      <c r="C34" s="24">
        <v>-14.097919856593343</v>
      </c>
      <c r="D34" s="17">
        <v>397816</v>
      </c>
      <c r="E34" s="24">
        <v>-8.1720792486017491</v>
      </c>
      <c r="F34" s="17">
        <v>4554625</v>
      </c>
      <c r="G34" s="24">
        <v>-5.8309403187786879</v>
      </c>
      <c r="H34" s="17">
        <v>483</v>
      </c>
      <c r="I34" s="22">
        <v>-15.706806282722518</v>
      </c>
      <c r="J34" s="16">
        <v>7329</v>
      </c>
      <c r="K34" s="22">
        <v>-12.646007151370675</v>
      </c>
      <c r="L34" s="17">
        <v>126340</v>
      </c>
      <c r="M34" s="22">
        <v>-10.928433950691263</v>
      </c>
      <c r="N34" s="35">
        <v>2.8000000000000001e-002</v>
      </c>
    </row>
    <row r="35" spans="1:14">
      <c r="A35" s="10">
        <v>17</v>
      </c>
      <c r="B35" s="17">
        <v>23082</v>
      </c>
      <c r="C35" s="24">
        <v>0.34779584383966</v>
      </c>
      <c r="D35" s="17">
        <v>380352</v>
      </c>
      <c r="E35" s="24">
        <v>-4.3899692320067523</v>
      </c>
      <c r="F35" s="17">
        <v>4340446</v>
      </c>
      <c r="G35" s="24">
        <v>-4.7024508054999021</v>
      </c>
      <c r="H35" s="17">
        <v>501</v>
      </c>
      <c r="I35" s="22">
        <v>3.7267080745341685</v>
      </c>
      <c r="J35" s="16">
        <v>7074</v>
      </c>
      <c r="K35" s="22">
        <v>-3.4793286942284118</v>
      </c>
      <c r="L35" s="17">
        <v>121406</v>
      </c>
      <c r="M35" s="22">
        <v>-3.9053348108279207</v>
      </c>
      <c r="N35" s="35">
        <v>2.8000000000000001e-002</v>
      </c>
    </row>
    <row r="36" spans="1:14">
      <c r="A36" s="10">
        <v>18</v>
      </c>
      <c r="B36" s="17">
        <v>20384</v>
      </c>
      <c r="C36" s="24">
        <v>-11.688761805736069</v>
      </c>
      <c r="D36" s="17">
        <v>358077</v>
      </c>
      <c r="E36" s="24">
        <v>-5.8564172135285197</v>
      </c>
      <c r="F36" s="17">
        <v>4190352</v>
      </c>
      <c r="G36" s="24">
        <v>-3.4580317322229104</v>
      </c>
      <c r="H36" s="17">
        <v>435</v>
      </c>
      <c r="I36" s="22">
        <v>-13.173652694610782</v>
      </c>
      <c r="J36" s="16">
        <v>6556</v>
      </c>
      <c r="K36" s="22">
        <v>-7.3225897653378613</v>
      </c>
      <c r="L36" s="17">
        <v>112874</v>
      </c>
      <c r="M36" s="22">
        <v>-7.0276592590152065</v>
      </c>
      <c r="N36" s="35">
        <v>2.7e-002</v>
      </c>
    </row>
    <row r="37" spans="1:14">
      <c r="A37" s="10">
        <v>19</v>
      </c>
      <c r="B37" s="17">
        <v>19533</v>
      </c>
      <c r="C37" s="24">
        <v>-4.1748430141287258</v>
      </c>
      <c r="D37" s="17">
        <v>349599</v>
      </c>
      <c r="E37" s="24">
        <v>-2.3676471820306855</v>
      </c>
      <c r="F37" s="17">
        <v>4293139</v>
      </c>
      <c r="G37" s="24">
        <v>2.4529442872579743</v>
      </c>
      <c r="H37" s="17">
        <v>406</v>
      </c>
      <c r="I37" s="22">
        <v>-6.6666666666666652</v>
      </c>
      <c r="J37" s="16">
        <v>6352</v>
      </c>
      <c r="K37" s="22">
        <v>-3.1116534472239166</v>
      </c>
      <c r="L37" s="17">
        <v>115167</v>
      </c>
      <c r="M37" s="22">
        <v>2.0314687173308199</v>
      </c>
      <c r="N37" s="35">
        <v>2.7e-002</v>
      </c>
    </row>
    <row r="38" spans="1:14">
      <c r="A38" s="10">
        <v>20</v>
      </c>
      <c r="B38" s="17">
        <v>19847</v>
      </c>
      <c r="C38" s="24">
        <v>1.6075359647775622</v>
      </c>
      <c r="D38" s="17">
        <v>347720</v>
      </c>
      <c r="E38" s="24">
        <v>-0.53747293327498502</v>
      </c>
      <c r="F38" s="17">
        <v>4687733</v>
      </c>
      <c r="G38" s="24">
        <v>9.1912700706872066</v>
      </c>
      <c r="H38" s="17">
        <v>408</v>
      </c>
      <c r="I38" s="22">
        <v>0.49261083743843415</v>
      </c>
      <c r="J38" s="16">
        <v>6748</v>
      </c>
      <c r="K38" s="22">
        <v>6.234256926952142</v>
      </c>
      <c r="L38" s="17">
        <v>129243</v>
      </c>
      <c r="M38" s="22">
        <v>12.222251165698506</v>
      </c>
      <c r="N38" s="35">
        <v>2.8000000000000001e-002</v>
      </c>
    </row>
    <row r="39" spans="1:14">
      <c r="A39" s="10">
        <v>21</v>
      </c>
      <c r="B39" s="17">
        <v>17151</v>
      </c>
      <c r="C39" s="24">
        <v>-13.583916964780574</v>
      </c>
      <c r="D39" s="17">
        <v>311264</v>
      </c>
      <c r="E39" s="24">
        <v>-10.484297710801794</v>
      </c>
      <c r="F39" s="17">
        <v>3868190</v>
      </c>
      <c r="G39" s="24">
        <v>-17.482714992513436</v>
      </c>
      <c r="H39" s="17">
        <v>362</v>
      </c>
      <c r="I39" s="22">
        <v>-11.274509803921573</v>
      </c>
      <c r="J39" s="16">
        <v>6063</v>
      </c>
      <c r="K39" s="22">
        <v>-10.151155898043863</v>
      </c>
      <c r="L39" s="17">
        <v>92106</v>
      </c>
      <c r="M39" s="22">
        <v>-28.734244794689079</v>
      </c>
      <c r="N39" s="35">
        <v>2.4e-002</v>
      </c>
    </row>
    <row r="40" spans="1:14">
      <c r="A40" s="10">
        <v>22</v>
      </c>
      <c r="B40" s="17">
        <v>15902</v>
      </c>
      <c r="C40" s="24">
        <v>-7.2823742055856844</v>
      </c>
      <c r="D40" s="17">
        <v>296927</v>
      </c>
      <c r="E40" s="24">
        <v>-4.6060578801274783</v>
      </c>
      <c r="F40" s="17">
        <v>3789828</v>
      </c>
      <c r="G40" s="24">
        <v>-2.0258053508229956</v>
      </c>
      <c r="H40" s="17">
        <v>326</v>
      </c>
      <c r="I40" s="22">
        <v>-9.9447513812154664</v>
      </c>
      <c r="J40" s="16">
        <v>5599</v>
      </c>
      <c r="K40" s="22">
        <v>-7.6529770740557446</v>
      </c>
      <c r="L40" s="17">
        <v>93079</v>
      </c>
      <c r="M40" s="22">
        <v>1.0563915488676079</v>
      </c>
      <c r="N40" s="35">
        <v>2.5000000000000001e-002</v>
      </c>
    </row>
    <row r="41" spans="1:14">
      <c r="A41" s="10">
        <v>23</v>
      </c>
      <c r="B41" s="17">
        <v>16850</v>
      </c>
      <c r="C41" s="24">
        <v>5.9615142749339656</v>
      </c>
      <c r="D41" s="17">
        <v>293983</v>
      </c>
      <c r="E41" s="24">
        <v>-0.99148949068289527</v>
      </c>
      <c r="F41" s="17">
        <v>3955598</v>
      </c>
      <c r="G41" s="24">
        <v>4.3740771348989904</v>
      </c>
      <c r="H41" s="17">
        <v>352</v>
      </c>
      <c r="I41" s="22">
        <v>7.9754601226993849</v>
      </c>
      <c r="J41" s="16">
        <v>5711</v>
      </c>
      <c r="K41" s="22">
        <v>2.0003572066440434</v>
      </c>
      <c r="L41" s="17">
        <v>97508</v>
      </c>
      <c r="M41" s="23">
        <v>4.7583235745979113</v>
      </c>
      <c r="N41" s="36">
        <v>2.5000000000000001e-002</v>
      </c>
    </row>
    <row r="42" spans="1:14">
      <c r="A42" s="10">
        <v>24</v>
      </c>
      <c r="B42" s="17">
        <v>15010</v>
      </c>
      <c r="C42" s="24">
        <v>-10.919881305637979</v>
      </c>
      <c r="D42" s="17">
        <v>286148</v>
      </c>
      <c r="E42" s="24">
        <v>-2.6651200919781126</v>
      </c>
      <c r="F42" s="17">
        <v>3922821</v>
      </c>
      <c r="G42" s="24">
        <v>-0.82862313106639718</v>
      </c>
      <c r="H42" s="17">
        <v>312</v>
      </c>
      <c r="I42" s="22">
        <v>-11.363636363636365</v>
      </c>
      <c r="J42" s="16">
        <v>5513</v>
      </c>
      <c r="K42" s="22">
        <v>-3.4669935212747305</v>
      </c>
      <c r="L42" s="17">
        <v>95785</v>
      </c>
      <c r="M42" s="23">
        <v>-1.7670344997333554</v>
      </c>
      <c r="N42" s="36">
        <v>2.4e-002</v>
      </c>
    </row>
    <row r="43" spans="1:14">
      <c r="A43" s="10">
        <v>25</v>
      </c>
      <c r="B43" s="17">
        <v>14048</v>
      </c>
      <c r="C43" s="24">
        <v>-6.409060626249163</v>
      </c>
      <c r="D43" s="17">
        <v>276854</v>
      </c>
      <c r="E43" s="24">
        <v>-3.2479695821742594</v>
      </c>
      <c r="F43" s="17">
        <v>3767913</v>
      </c>
      <c r="G43" s="24">
        <v>-3.9488929013074991</v>
      </c>
      <c r="H43" s="17">
        <v>295</v>
      </c>
      <c r="I43" s="22">
        <v>-5.4487179487179516</v>
      </c>
      <c r="J43" s="16">
        <v>5275</v>
      </c>
      <c r="K43" s="22">
        <v>-4.3170687465989506</v>
      </c>
      <c r="L43" s="17">
        <v>94461</v>
      </c>
      <c r="M43" s="23">
        <v>-1.3822623584068494</v>
      </c>
      <c r="N43" s="36">
        <v>2.5000000000000001e-002</v>
      </c>
    </row>
    <row r="44" spans="1:14">
      <c r="A44" s="10">
        <v>26</v>
      </c>
      <c r="B44" s="17">
        <v>13430</v>
      </c>
      <c r="C44" s="24">
        <v>-4.3992027334851969</v>
      </c>
      <c r="D44" s="17">
        <v>268135</v>
      </c>
      <c r="E44" s="24">
        <v>-3.1493133564983733</v>
      </c>
      <c r="F44" s="17">
        <v>3822304</v>
      </c>
      <c r="G44" s="24">
        <v>1.4435312067980322</v>
      </c>
      <c r="H44" s="17">
        <v>290</v>
      </c>
      <c r="I44" s="22">
        <v>-1.6949152542372836</v>
      </c>
      <c r="J44" s="16">
        <v>5197</v>
      </c>
      <c r="K44" s="22">
        <v>-1.4786729857819925</v>
      </c>
      <c r="L44" s="17">
        <v>95074</v>
      </c>
      <c r="M44" s="23">
        <v>0.64894506727644075</v>
      </c>
      <c r="N44" s="36">
        <v>2.5000000000000001e-002</v>
      </c>
    </row>
    <row r="45" spans="1:14">
      <c r="A45" s="10">
        <v>27</v>
      </c>
      <c r="B45" s="17">
        <v>14745</v>
      </c>
      <c r="C45" s="24">
        <v>9.7915115413253808</v>
      </c>
      <c r="D45" s="17">
        <v>268299</v>
      </c>
      <c r="E45" s="24">
        <v>6.1163220019766484e-002</v>
      </c>
      <c r="F45" s="17">
        <v>3969986</v>
      </c>
      <c r="G45" s="24">
        <v>3.8636905908059571</v>
      </c>
      <c r="H45" s="17">
        <v>318</v>
      </c>
      <c r="I45" s="22">
        <v>9.6551724137930997</v>
      </c>
      <c r="J45" s="16">
        <v>5580</v>
      </c>
      <c r="K45" s="22">
        <v>7.3696363286511524</v>
      </c>
      <c r="L45" s="17">
        <v>104127</v>
      </c>
      <c r="M45" s="23">
        <v>9.5220565033552909</v>
      </c>
      <c r="N45" s="36">
        <v>2.5999999999999999e-002</v>
      </c>
    </row>
    <row r="46" spans="1:14">
      <c r="A46" s="10">
        <v>28</v>
      </c>
      <c r="B46" s="17">
        <v>12171</v>
      </c>
      <c r="C46" s="24">
        <v>-17.456765005086471</v>
      </c>
      <c r="D46" s="17">
        <v>258823</v>
      </c>
      <c r="E46" s="24">
        <v>-3.5318804766324097</v>
      </c>
      <c r="F46" s="17">
        <v>3814854</v>
      </c>
      <c r="G46" s="24">
        <v>-3.9076208329198114</v>
      </c>
      <c r="H46" s="17">
        <v>263</v>
      </c>
      <c r="I46" s="22">
        <v>-17.295597484276726</v>
      </c>
      <c r="J46" s="16">
        <v>5340</v>
      </c>
      <c r="K46" s="22">
        <v>-4.3010752688172005</v>
      </c>
      <c r="L46" s="17">
        <v>107256</v>
      </c>
      <c r="M46" s="23">
        <v>3.0049842980206964</v>
      </c>
      <c r="N46" s="36">
        <v>2.8000000000000001e-002</v>
      </c>
    </row>
    <row r="47" spans="1:14">
      <c r="A47" s="10">
        <v>29</v>
      </c>
      <c r="B47" s="17">
        <v>11582</v>
      </c>
      <c r="C47" s="24">
        <v>-4.8393722783666053</v>
      </c>
      <c r="D47" s="17">
        <v>251923</v>
      </c>
      <c r="E47" s="24">
        <v>-2.6659145439161147</v>
      </c>
      <c r="F47" s="17">
        <v>3762183</v>
      </c>
      <c r="G47" s="24">
        <v>-1.3806819343544996</v>
      </c>
      <c r="H47" s="17">
        <v>246</v>
      </c>
      <c r="I47" s="22">
        <v>-6.4638783269961975</v>
      </c>
      <c r="J47" s="16">
        <v>5286</v>
      </c>
      <c r="K47" s="22">
        <v>-1.0112359550561778</v>
      </c>
      <c r="L47" s="17">
        <v>111614</v>
      </c>
      <c r="M47" s="23">
        <v>4.0631759528604539</v>
      </c>
      <c r="N47" s="35">
        <v>3.e-002</v>
      </c>
    </row>
    <row r="48" spans="1:14">
      <c r="A48" s="10">
        <v>30</v>
      </c>
      <c r="B48" s="17">
        <v>11087</v>
      </c>
      <c r="C48" s="24">
        <v>-4.2738732515973048</v>
      </c>
      <c r="D48" s="17">
        <v>247591</v>
      </c>
      <c r="E48" s="24">
        <v>-1.7195730441444401</v>
      </c>
      <c r="F48" s="17">
        <v>3782279</v>
      </c>
      <c r="G48" s="24">
        <v>0.53415796094979928</v>
      </c>
      <c r="H48" s="17">
        <v>235</v>
      </c>
      <c r="I48" s="22">
        <v>-4.471544715447151</v>
      </c>
      <c r="J48" s="16">
        <v>5384</v>
      </c>
      <c r="K48" s="22">
        <v>1.8539538403329558</v>
      </c>
      <c r="L48" s="17">
        <v>118490</v>
      </c>
      <c r="M48" s="23">
        <v>6.1605174978049293</v>
      </c>
      <c r="N48" s="36">
        <v>3.1327673077528123e-002</v>
      </c>
    </row>
    <row r="49" spans="1:14" s="8" customFormat="1">
      <c r="A49" s="11" t="s">
        <v>11</v>
      </c>
      <c r="B49" s="18">
        <v>10586</v>
      </c>
      <c r="C49" s="25">
        <f>100*(B49/B48-1)</f>
        <v>-4.5188058086046752</v>
      </c>
      <c r="D49" s="18">
        <v>239139</v>
      </c>
      <c r="E49" s="25">
        <f>100*(D49/D48-1)</f>
        <v>-3.4136943588418012</v>
      </c>
      <c r="F49" s="18">
        <v>3694090</v>
      </c>
      <c r="G49" s="25">
        <f>100*(F49/F48-1)</f>
        <v>-2.331636560920014</v>
      </c>
      <c r="H49" s="18">
        <v>227</v>
      </c>
      <c r="I49" s="31">
        <f>100*(H49/H48-1)</f>
        <v>-3.4042553191489411</v>
      </c>
      <c r="J49" s="32">
        <v>5213</v>
      </c>
      <c r="K49" s="25">
        <f>100*(J49/J48-1)</f>
        <v>-3.1760772659732539</v>
      </c>
      <c r="L49" s="18">
        <v>110861</v>
      </c>
      <c r="M49" s="25">
        <f>100*(L49/L48-1)</f>
        <v>-6.4385180183981756</v>
      </c>
      <c r="N49" s="37">
        <f>L49/F49</f>
        <v>3.001036791198915e-002</v>
      </c>
    </row>
    <row r="50" spans="1:14" s="8" customFormat="1">
      <c r="A50" s="11">
        <v>2</v>
      </c>
      <c r="B50" s="18">
        <v>9448</v>
      </c>
      <c r="C50" s="25">
        <f>100*(B50/B49-1)</f>
        <v>-10.750047232193459</v>
      </c>
      <c r="D50" s="18">
        <v>219843</v>
      </c>
      <c r="E50" s="25">
        <f>100*(D50/D49-1)</f>
        <v>-8.068947348613154</v>
      </c>
      <c r="F50" s="18">
        <v>3452491</v>
      </c>
      <c r="G50" s="25">
        <f>100*(F50/F49-1)</f>
        <v>-6.5401492654483251</v>
      </c>
      <c r="H50" s="18">
        <v>228</v>
      </c>
      <c r="I50" s="31">
        <f>100*(H50/H49-1)</f>
        <v>0.4405286343612369</v>
      </c>
      <c r="J50" s="32">
        <v>5309</v>
      </c>
      <c r="K50" s="25">
        <f>100*(J50/J49-1)</f>
        <v>1.8415499712257866</v>
      </c>
      <c r="L50" s="18">
        <v>113552</v>
      </c>
      <c r="M50" s="25">
        <f>100*(L50/L49-1)</f>
        <v>2.4273639963557914</v>
      </c>
      <c r="N50" s="37">
        <f>L50/F50</f>
        <v>3.2889875744788327e-002</v>
      </c>
    </row>
    <row r="51" spans="1:14">
      <c r="A51" s="11">
        <v>3</v>
      </c>
      <c r="B51" s="18">
        <v>13316</v>
      </c>
      <c r="C51" s="21" t="s">
        <v>8</v>
      </c>
      <c r="D51" s="18">
        <v>230550</v>
      </c>
      <c r="E51" s="21" t="s">
        <v>8</v>
      </c>
      <c r="F51" s="18">
        <v>3652524</v>
      </c>
      <c r="G51" s="21" t="s">
        <v>8</v>
      </c>
      <c r="H51" s="18">
        <v>329</v>
      </c>
      <c r="I51" s="21" t="s">
        <v>8</v>
      </c>
      <c r="J51" s="32">
        <v>5364</v>
      </c>
      <c r="K51" s="21" t="s">
        <v>8</v>
      </c>
      <c r="L51" s="18">
        <v>112307</v>
      </c>
      <c r="M51" s="21" t="s">
        <v>8</v>
      </c>
      <c r="N51" s="37">
        <f>L51/F51</f>
        <v>3.0747778796251578e-002</v>
      </c>
    </row>
    <row r="52" spans="1:14">
      <c r="A52" s="10">
        <v>4</v>
      </c>
      <c r="B52" s="17">
        <v>13267</v>
      </c>
      <c r="C52" s="24">
        <v>-0.3679783718834484</v>
      </c>
      <c r="D52" s="17">
        <v>228458</v>
      </c>
      <c r="E52" s="24">
        <v>-0.90739535892431222</v>
      </c>
      <c r="F52" s="17">
        <v>3722327</v>
      </c>
      <c r="G52" s="24">
        <v>1.9110894274753543</v>
      </c>
      <c r="H52" s="17">
        <v>328</v>
      </c>
      <c r="I52" s="22">
        <v>-0.30395136778115228</v>
      </c>
      <c r="J52" s="16">
        <v>5367</v>
      </c>
      <c r="K52" s="22">
        <v>5.5928411633110464e-002</v>
      </c>
      <c r="L52" s="17">
        <v>114538</v>
      </c>
      <c r="M52" s="22">
        <v>1.9865190949807321</v>
      </c>
      <c r="N52" s="35">
        <v>3.0770536817426305e-002</v>
      </c>
    </row>
    <row r="53" spans="1:14">
      <c r="A53" s="10">
        <v>5</v>
      </c>
      <c r="B53" s="17">
        <v>13155</v>
      </c>
      <c r="C53" s="24">
        <v>-0.84419989447501731</v>
      </c>
      <c r="D53" s="17">
        <v>226969</v>
      </c>
      <c r="E53" s="24">
        <v>-0.65176093636467591</v>
      </c>
      <c r="F53" s="17">
        <v>3975020</v>
      </c>
      <c r="G53" s="24">
        <v>6.7885760708288112</v>
      </c>
      <c r="H53" s="17">
        <v>328</v>
      </c>
      <c r="I53" s="22">
        <v>0</v>
      </c>
      <c r="J53" s="16">
        <v>5450</v>
      </c>
      <c r="K53" s="22">
        <v>1.5464877957890755</v>
      </c>
      <c r="L53" s="17">
        <v>109310</v>
      </c>
      <c r="M53" s="22">
        <v>-4.5644240339450697</v>
      </c>
      <c r="N53" s="35">
        <v>2.7499232708263103e-002</v>
      </c>
    </row>
  </sheetData>
  <sheetProtection password="CF43" sheet="1" objects="1" scenarios="1"/>
  <mergeCells count="2">
    <mergeCell ref="B5:G5"/>
    <mergeCell ref="H5:N5"/>
  </mergeCells>
  <phoneticPr fontId="1" type="Hiragana"/>
  <pageMargins left="0.7" right="0.7" top="0.75" bottom="0.75" header="0.3" footer="0.3"/>
  <pageSetup paperSize="9" scale="80" fitToWidth="1" fitToHeight="1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tabSelected="1" view="pageBreakPreview" zoomScale="110" zoomScaleSheetLayoutView="110" workbookViewId="0">
      <pane xSplit="13" ySplit="26" topLeftCell="N27" activePane="bottomRight" state="frozen"/>
      <selection pane="topRight"/>
      <selection pane="bottomLeft"/>
      <selection pane="bottomRight" activeCell="M56" sqref="M56"/>
    </sheetView>
  </sheetViews>
  <sheetFormatPr defaultRowHeight="12"/>
  <sheetData/>
  <sheetProtection password="CF43" sheet="1" objects="1" scenarios="1"/>
  <phoneticPr fontId="1" type="Hiragana"/>
  <pageMargins left="0.7" right="0.7" top="1.5374015748031495" bottom="0.75" header="0.3" footer="0.3"/>
  <pageSetup paperSize="9" scale="135" fitToWidth="1" fitToHeight="1" orientation="landscape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表</vt:lpstr>
      <vt:lpstr>グラフ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寺田　彩華</dc:creator>
  <cp:lastModifiedBy>岩間　涼汰</cp:lastModifiedBy>
  <dcterms:created xsi:type="dcterms:W3CDTF">2022-02-04T07:43:10Z</dcterms:created>
  <dcterms:modified xsi:type="dcterms:W3CDTF">2026-03-25T03:40:58Z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3.1.7.0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2026-03-25T03:40:58Z</vt:filetime>
  </property>
</Properties>
</file>