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320" windowHeight="7830"/>
  </bookViews>
  <sheets>
    <sheet name="表" sheetId="1" r:id="rId1"/>
    <sheet name="グラフ" sheetId="2" r:id="rId2"/>
  </sheets>
  <definedNames>
    <definedName name="_xlnm.Print_Area" localSheetId="1">グラフ!$A$1:$L$25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<sst xmlns="http://schemas.openxmlformats.org/spreadsheetml/2006/main" xmlns:r="http://schemas.openxmlformats.org/officeDocument/2006/relationships" count="15" uniqueCount="15">
  <si>
    <t>全国</t>
    <rPh sb="0" eb="2">
      <t>ぜんこく</t>
    </rPh>
    <phoneticPr fontId="1" type="Hiragana"/>
  </si>
  <si>
    <t>前年比</t>
    <rPh sb="0" eb="3">
      <t>ゼンネンヒ</t>
    </rPh>
    <phoneticPr fontId="6"/>
  </si>
  <si>
    <t>全国シェア</t>
    <rPh sb="0" eb="2">
      <t>ゼンコク</t>
    </rPh>
    <phoneticPr fontId="6"/>
  </si>
  <si>
    <t>事業所数</t>
    <rPh sb="0" eb="3">
      <t>ジギョウショ</t>
    </rPh>
    <rPh sb="3" eb="4">
      <t>スウ</t>
    </rPh>
    <phoneticPr fontId="6"/>
  </si>
  <si>
    <t>出荷額
（百万円）</t>
    <rPh sb="0" eb="2">
      <t>シュッカ</t>
    </rPh>
    <rPh sb="2" eb="3">
      <t>ガク</t>
    </rPh>
    <rPh sb="5" eb="8">
      <t>ヒャクマンエン</t>
    </rPh>
    <phoneticPr fontId="6"/>
  </si>
  <si>
    <t>S62</t>
  </si>
  <si>
    <t>静岡県</t>
    <rPh sb="0" eb="3">
      <t>しずおかけん</t>
    </rPh>
    <phoneticPr fontId="1" type="Hiragana"/>
  </si>
  <si>
    <t>－</t>
  </si>
  <si>
    <t>年</t>
    <rPh sb="0" eb="1">
      <t>トシ</t>
    </rPh>
    <phoneticPr fontId="6"/>
  </si>
  <si>
    <t>H元</t>
    <rPh sb="1" eb="2">
      <t>ガン</t>
    </rPh>
    <phoneticPr fontId="6"/>
  </si>
  <si>
    <t>R元</t>
    <rPh sb="1" eb="2">
      <t>がん</t>
    </rPh>
    <phoneticPr fontId="1" type="Hiragana"/>
  </si>
  <si>
    <t>仏壇製造業の推移</t>
    <rPh sb="0" eb="2">
      <t>ブツダン</t>
    </rPh>
    <rPh sb="2" eb="5">
      <t>セイゾウギョウ</t>
    </rPh>
    <rPh sb="6" eb="8">
      <t>スイイ</t>
    </rPh>
    <phoneticPr fontId="6"/>
  </si>
  <si>
    <t>（H23、H27、R2は「経済センサス-活動調査産業別集計（製造業）「品目編」」従業者４人以上の事業所）</t>
    <rPh sb="24" eb="27">
      <t>サンギョウベツ</t>
    </rPh>
    <rPh sb="27" eb="29">
      <t>シュウケイ</t>
    </rPh>
    <rPh sb="30" eb="33">
      <t>セイゾウギョウ</t>
    </rPh>
    <rPh sb="35" eb="37">
      <t>ヒンモク</t>
    </rPh>
    <rPh sb="37" eb="38">
      <t>ヘン</t>
    </rPh>
    <phoneticPr fontId="6"/>
  </si>
  <si>
    <t>○経済産業省「工業統計表（品目別統計表）」従業者４人以上の事業所（R元以前）</t>
    <rPh sb="1" eb="3">
      <t>ケイザイ</t>
    </rPh>
    <rPh sb="3" eb="6">
      <t>サンギョウショウ</t>
    </rPh>
    <rPh sb="7" eb="9">
      <t>コウギョウ</t>
    </rPh>
    <rPh sb="9" eb="11">
      <t>トウケイ</t>
    </rPh>
    <rPh sb="11" eb="12">
      <t>ヒョウ</t>
    </rPh>
    <rPh sb="13" eb="15">
      <t>ヒンモク</t>
    </rPh>
    <rPh sb="15" eb="16">
      <t>ベツ</t>
    </rPh>
    <rPh sb="16" eb="19">
      <t>トウケイヒョウ</t>
    </rPh>
    <rPh sb="21" eb="23">
      <t>ジュウギョウ</t>
    </rPh>
    <rPh sb="23" eb="24">
      <t>シャ</t>
    </rPh>
    <rPh sb="25" eb="28">
      <t>ニンイジョウ</t>
    </rPh>
    <rPh sb="29" eb="32">
      <t>ジギョウショ</t>
    </rPh>
    <rPh sb="34" eb="35">
      <t>モト</t>
    </rPh>
    <rPh sb="35" eb="37">
      <t>イゼン</t>
    </rPh>
    <phoneticPr fontId="6"/>
  </si>
  <si>
    <t>　経済産業省「経済構造実態調査製造事業所調査「品目別」」個人経営を除く全事業所（R3以降）</t>
    <rPh sb="1" eb="3">
      <t>けいざい</t>
    </rPh>
    <rPh sb="3" eb="6">
      <t>さんぎょうしょう</t>
    </rPh>
    <rPh sb="7" eb="9">
      <t>けいざい</t>
    </rPh>
    <rPh sb="9" eb="11">
      <t>こうぞう</t>
    </rPh>
    <rPh sb="11" eb="13">
      <t>じったい</t>
    </rPh>
    <rPh sb="13" eb="15">
      <t>ちょうさ</t>
    </rPh>
    <rPh sb="15" eb="17">
      <t>せいぞう</t>
    </rPh>
    <rPh sb="17" eb="20">
      <t>じぎょうしょ</t>
    </rPh>
    <rPh sb="20" eb="22">
      <t>ちょうさ</t>
    </rPh>
    <rPh sb="23" eb="25">
      <t>ひんもく</t>
    </rPh>
    <rPh sb="25" eb="26">
      <t>べつ</t>
    </rPh>
    <rPh sb="28" eb="30">
      <t>こじん</t>
    </rPh>
    <rPh sb="30" eb="32">
      <t>けいえい</t>
    </rPh>
    <rPh sb="33" eb="34">
      <t>のぞ</t>
    </rPh>
    <rPh sb="35" eb="36">
      <t>ぜん</t>
    </rPh>
    <rPh sb="36" eb="39">
      <t>じぎょうしょ</t>
    </rPh>
    <rPh sb="42" eb="44">
      <t>いこう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</si>
</sst>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;&quot;△ &quot;#,##0"/>
    <numFmt numFmtId="177" formatCode="#,##0.0;&quot;△ &quot;#,##0.0"/>
    <numFmt numFmtId="178" formatCode="0.0%"/>
    <numFmt numFmtId="179" formatCode="#,##0_ "/>
  </numFmts>
  <fonts count="7">
    <font>
      <sz val="10"/>
      <color theme="1"/>
      <name val="ＭＳ 明朝"/>
      <family val="1"/>
    </font>
    <font>
      <sz val="5"/>
      <color auto="1"/>
      <name val="ＭＳ 明朝"/>
      <family val="1"/>
    </font>
    <font>
      <sz val="10"/>
      <color theme="1"/>
      <name val="ＭＳ ゴシック"/>
      <family val="3"/>
    </font>
    <font>
      <sz val="10"/>
      <color rgb="FFFF0000"/>
      <name val="ＭＳ 明朝"/>
      <family val="1"/>
    </font>
    <font>
      <sz val="14"/>
      <color theme="1"/>
      <name val="ＭＳ ゴシック"/>
      <family val="3"/>
    </font>
    <font>
      <sz val="10"/>
      <color auto="1"/>
      <name val="ＭＳ 明朝"/>
      <family val="1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A6A6"/>
        <bgColor indexed="64"/>
      </patternFill>
    </fill>
    <fill>
      <patternFill patternType="solid">
        <fgColor rgb="FFA0C0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Font="1" applyAlignment="1">
      <alignment vertical="center"/>
    </xf>
    <xf numFmtId="178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9" fontId="2" fillId="0" borderId="0" xfId="0" applyNumberFormat="1" applyFont="1">
      <alignment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>
      <alignment vertical="center"/>
    </xf>
    <xf numFmtId="177" fontId="2" fillId="0" borderId="0" xfId="0" applyNumberFormat="1" applyFont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quotePrefix="1" applyNumberFormat="1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5" fillId="0" borderId="1" xfId="0" applyNumberFormat="1" applyFont="1" applyBorder="1">
      <alignment vertical="center"/>
    </xf>
    <xf numFmtId="177" fontId="5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0" fillId="0" borderId="1" xfId="0" applyNumberFormat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177" fontId="0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0" fillId="0" borderId="1" xfId="0" quotePrefix="1" applyNumberFormat="1" applyFont="1" applyBorder="1" applyAlignment="1">
      <alignment vertical="center"/>
    </xf>
    <xf numFmtId="178" fontId="2" fillId="0" borderId="0" xfId="0" applyNumberFormat="1" applyFont="1" applyAlignment="1">
      <alignment vertical="center"/>
    </xf>
    <xf numFmtId="178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vertical="center"/>
    </xf>
    <xf numFmtId="178" fontId="0" fillId="0" borderId="1" xfId="0" quotePrefix="1" applyNumberFormat="1" applyFont="1" applyBorder="1" applyAlignment="1">
      <alignment vertical="center"/>
    </xf>
    <xf numFmtId="178" fontId="5" fillId="0" borderId="1" xfId="0" quotePrefix="1" applyNumberFormat="1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E7F8D7"/>
      <color rgb="FFFF5780"/>
      <color rgb="FFA0C0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microsoft.com/office/2011/relationships/chartColorStyle" Target="colors1.xml" /><Relationship Id="rId2" Type="http://schemas.microsoft.com/office/2011/relationships/chartStyle" Target="style1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19538670284939e-002"/>
          <c:y val="8.9686098654708515e-002"/>
          <c:w val="0.81546811397557661"/>
          <c:h val="0.83632286995515692"/>
        </c:manualLayout>
      </c:layout>
      <c:lineChart>
        <c:grouping val="standard"/>
        <c:varyColors val="0"/>
        <c:ser>
          <c:idx val="4"/>
          <c:order val="0"/>
          <c:tx>
            <c:v>静岡県</c:v>
          </c:tx>
          <c:spPr>
            <a:noFill/>
            <a:ln w="19050" cap="rnd" cmpd="sng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5"/>
              </a:solidFill>
              <a:ln w="19050" cmpd="sng">
                <a:solidFill>
                  <a:schemeClr val="accent5"/>
                </a:solidFill>
              </a:ln>
              <a:effectLst/>
            </c:spPr>
          </c:marker>
          <c:dPt>
            <c:idx val="34"/>
            <c:invertIfNegative val="0"/>
            <c:marker>
              <c:symbol val="diamond"/>
              <c:size val="7"/>
              <c:spPr>
                <a:solidFill>
                  <a:schemeClr val="accent5"/>
                </a:solidFill>
                <a:ln w="19050" cmpd="sng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round/>
              </a:ln>
              <a:effectLst/>
            </c:spPr>
          </c:dPt>
          <c:dLbls>
            <c:dLbl>
              <c:idx val="34"/>
              <c:delete val="1"/>
            </c:dLbl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表!$A$7:$A$43</c:f>
              <c:strCache>
                <c:ptCount val="37"/>
                <c:pt idx="0">
                  <c:v>S62</c:v>
                </c:pt>
                <c:pt idx="1">
                  <c:v>63</c:v>
                </c:pt>
                <c:pt idx="2">
                  <c:v>H元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R元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</c:strCache>
            </c:strRef>
          </c:cat>
          <c:val>
            <c:numRef>
              <c:f>表!$H$7:$H$43</c:f>
              <c:numCache>
                <c:formatCode>#,##0;"△ "#,##0</c:formatCode>
                <c:ptCount val="37"/>
                <c:pt idx="0">
                  <c:v>18016</c:v>
                </c:pt>
                <c:pt idx="1">
                  <c:v>18428</c:v>
                </c:pt>
                <c:pt idx="2">
                  <c:v>18149</c:v>
                </c:pt>
                <c:pt idx="3">
                  <c:v>17434</c:v>
                </c:pt>
                <c:pt idx="4">
                  <c:v>15015</c:v>
                </c:pt>
                <c:pt idx="5">
                  <c:v>13404</c:v>
                </c:pt>
                <c:pt idx="6">
                  <c:v>14722</c:v>
                </c:pt>
                <c:pt idx="7">
                  <c:v>13666</c:v>
                </c:pt>
                <c:pt idx="8">
                  <c:v>12429</c:v>
                </c:pt>
                <c:pt idx="9">
                  <c:v>11590</c:v>
                </c:pt>
                <c:pt idx="10">
                  <c:v>11918</c:v>
                </c:pt>
                <c:pt idx="11">
                  <c:v>10351</c:v>
                </c:pt>
                <c:pt idx="12">
                  <c:v>8498</c:v>
                </c:pt>
                <c:pt idx="13">
                  <c:v>7718</c:v>
                </c:pt>
                <c:pt idx="14">
                  <c:v>6934</c:v>
                </c:pt>
                <c:pt idx="15">
                  <c:v>6016</c:v>
                </c:pt>
                <c:pt idx="16">
                  <c:v>5028</c:v>
                </c:pt>
                <c:pt idx="17">
                  <c:v>4938</c:v>
                </c:pt>
                <c:pt idx="18">
                  <c:v>5965</c:v>
                </c:pt>
                <c:pt idx="19">
                  <c:v>4965</c:v>
                </c:pt>
                <c:pt idx="20">
                  <c:v>4616</c:v>
                </c:pt>
                <c:pt idx="21">
                  <c:v>4367</c:v>
                </c:pt>
                <c:pt idx="22">
                  <c:v>3961</c:v>
                </c:pt>
                <c:pt idx="23">
                  <c:v>3463</c:v>
                </c:pt>
                <c:pt idx="24">
                  <c:v>4009</c:v>
                </c:pt>
                <c:pt idx="25">
                  <c:v>3713</c:v>
                </c:pt>
                <c:pt idx="26">
                  <c:v>3465</c:v>
                </c:pt>
                <c:pt idx="27">
                  <c:v>3548</c:v>
                </c:pt>
                <c:pt idx="28">
                  <c:v>3572</c:v>
                </c:pt>
                <c:pt idx="29">
                  <c:v>3294</c:v>
                </c:pt>
                <c:pt idx="30">
                  <c:v>3399</c:v>
                </c:pt>
                <c:pt idx="31">
                  <c:v>2842</c:v>
                </c:pt>
                <c:pt idx="32">
                  <c:v>2866</c:v>
                </c:pt>
                <c:pt idx="33">
                  <c:v>2220</c:v>
                </c:pt>
                <c:pt idx="34">
                  <c:v>1760</c:v>
                </c:pt>
                <c:pt idx="35">
                  <c:v>2246</c:v>
                </c:pt>
                <c:pt idx="36">
                  <c:v>2201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defRPr>
              </a:pPr>
              <a:endParaRPr lang="ja-JP" altLang="en-US" sz="9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lineChart>
        <c:grouping val="standard"/>
        <c:varyColors val="0"/>
        <c:ser>
          <c:idx val="0"/>
          <c:order val="1"/>
          <c:tx>
            <c:v>全国</c:v>
          </c:tx>
          <c:spPr>
            <a:noFill/>
            <a:ln w="19050" cap="rnd" cmpd="sng">
              <a:solidFill>
                <a:srgbClr val="FF5780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rgbClr val="FF5780"/>
              </a:solidFill>
              <a:ln w="9525">
                <a:solidFill>
                  <a:srgbClr val="FF5780"/>
                </a:solidFill>
              </a:ln>
              <a:effectLst/>
            </c:spPr>
          </c:marker>
          <c:dPt>
            <c:idx val="34"/>
            <c:invertIfNegative val="0"/>
            <c:marker>
              <c:symbol val="square"/>
              <c:size val="5"/>
              <c:spPr>
                <a:solidFill>
                  <a:srgbClr val="FF5780"/>
                </a:solidFill>
                <a:ln w="9525">
                  <a:solidFill>
                    <a:srgbClr val="FF5780"/>
                  </a:solidFill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prstDash val="sysDot"/>
                <a:round/>
              </a:ln>
              <a:effectLst/>
            </c:spPr>
          </c:dPt>
          <c:dLbls>
            <c:dLbl>
              <c:idx val="34"/>
              <c:delete val="1"/>
            </c:dLbl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表!$A$7:$A$43</c:f>
              <c:strCache>
                <c:ptCount val="37"/>
                <c:pt idx="0">
                  <c:v>S62</c:v>
                </c:pt>
                <c:pt idx="1">
                  <c:v>63</c:v>
                </c:pt>
                <c:pt idx="2">
                  <c:v>H元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R元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</c:strCache>
            </c:strRef>
          </c:cat>
          <c:val>
            <c:numRef>
              <c:f>表!$D$7:$D$43</c:f>
              <c:numCache>
                <c:formatCode>#,##0;"△ "#,##0</c:formatCode>
                <c:ptCount val="37"/>
                <c:pt idx="0">
                  <c:v>101748</c:v>
                </c:pt>
                <c:pt idx="1">
                  <c:v>102184</c:v>
                </c:pt>
                <c:pt idx="2">
                  <c:v>103075</c:v>
                </c:pt>
                <c:pt idx="3">
                  <c:v>111271</c:v>
                </c:pt>
                <c:pt idx="4">
                  <c:v>108381</c:v>
                </c:pt>
                <c:pt idx="5">
                  <c:v>97736</c:v>
                </c:pt>
                <c:pt idx="6">
                  <c:v>92470</c:v>
                </c:pt>
                <c:pt idx="7">
                  <c:v>91464</c:v>
                </c:pt>
                <c:pt idx="8">
                  <c:v>86006</c:v>
                </c:pt>
                <c:pt idx="9">
                  <c:v>81722</c:v>
                </c:pt>
                <c:pt idx="10">
                  <c:v>81964</c:v>
                </c:pt>
                <c:pt idx="11">
                  <c:v>77801</c:v>
                </c:pt>
                <c:pt idx="12">
                  <c:v>66613</c:v>
                </c:pt>
                <c:pt idx="13">
                  <c:v>58712</c:v>
                </c:pt>
                <c:pt idx="14">
                  <c:v>52279</c:v>
                </c:pt>
                <c:pt idx="15">
                  <c:v>49918</c:v>
                </c:pt>
                <c:pt idx="16">
                  <c:v>46678</c:v>
                </c:pt>
                <c:pt idx="17">
                  <c:v>44732</c:v>
                </c:pt>
                <c:pt idx="18">
                  <c:v>42301</c:v>
                </c:pt>
                <c:pt idx="19">
                  <c:v>38584</c:v>
                </c:pt>
                <c:pt idx="20">
                  <c:v>41015</c:v>
                </c:pt>
                <c:pt idx="21">
                  <c:v>37484</c:v>
                </c:pt>
                <c:pt idx="22">
                  <c:v>34229</c:v>
                </c:pt>
                <c:pt idx="23">
                  <c:v>31257</c:v>
                </c:pt>
                <c:pt idx="24">
                  <c:v>38797</c:v>
                </c:pt>
                <c:pt idx="25">
                  <c:v>36286</c:v>
                </c:pt>
                <c:pt idx="26">
                  <c:v>34989</c:v>
                </c:pt>
                <c:pt idx="27">
                  <c:v>37086</c:v>
                </c:pt>
                <c:pt idx="28">
                  <c:v>34970</c:v>
                </c:pt>
                <c:pt idx="29">
                  <c:v>33737</c:v>
                </c:pt>
                <c:pt idx="30">
                  <c:v>31675</c:v>
                </c:pt>
                <c:pt idx="31">
                  <c:v>29544</c:v>
                </c:pt>
                <c:pt idx="32">
                  <c:v>30965</c:v>
                </c:pt>
                <c:pt idx="33">
                  <c:v>27189</c:v>
                </c:pt>
                <c:pt idx="34">
                  <c:v>32726</c:v>
                </c:pt>
                <c:pt idx="35">
                  <c:v>35621</c:v>
                </c:pt>
                <c:pt idx="36">
                  <c:v>35299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defRPr>
              </a:pPr>
              <a:endParaRPr lang="ja-JP" altLang="en-US" sz="9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年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9620072822462179"/>
              <c:y val="0.9404063760322642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horzOverflow="overflow" wrap="square" anchor="b" anchorCtr="0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l"/>
        <c:title>
          <c:tx>
            <c:rich>
              <a:bodyPr rot="0" spcFirstLastPara="1" vertOverflow="ellipsis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百万円（静岡県）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7.3617521947687576e-003"/>
              <c:y val="7.0940400742590106e-0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#,##0;&quot;△ &quot;#,##0" sourceLinked="1"/>
        <c:majorTickMark val="none"/>
        <c:minorTickMark val="none"/>
        <c:tickLblPos val="nextTo"/>
        <c:txPr>
          <a:bodyPr rot="-60000000" spcFirstLastPara="1" vertOverflow="overflow" horzOverflow="overflow" wrap="square" anchor="ctr" anchorCtr="1"/>
          <a:lstStyle/>
          <a:p>
            <a:pPr algn="ctr" rtl="0">
              <a:defRPr lang="ja-JP" altLang="en-US" sz="1000">
                <a:solidFill>
                  <a:schemeClr val="tx1"/>
                </a:solidFill>
                <a:latin typeface="ＭＳ ゴシック"/>
                <a:ea typeface="ＭＳ ゴシック"/>
              </a:defRPr>
            </a:pPr>
            <a:endParaRPr lang="ja-JP" altLang="en-US">
              <a:solidFill>
                <a:schemeClr val="tx1"/>
              </a:solidFill>
              <a:latin typeface="ＭＳ ゴシック"/>
              <a:ea typeface="ＭＳ ゴシック"/>
            </a:endParaRPr>
          </a:p>
        </c:txPr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</c:scaling>
        <c:delete val="0"/>
        <c:axPos val="r"/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百万円（全国）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83645648405355166"/>
              <c:y val="9.4575251264323659e-0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overflow" horzOverflow="overflow" wrap="square" anchor="ctr" anchorCtr="1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11"/>
        <c:crosses val="max"/>
        <c:crossBetween val="between"/>
      </c:valAx>
      <c:spPr>
        <a:noFill/>
        <a:ln w="127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350067842605156"/>
          <c:y val="0.2292134831460674"/>
          <c:w val="0.2062415196743555"/>
          <c:h val="6.5168539325842698e-002"/>
        </c:manualLayout>
      </c:layout>
      <c:overlay val="0"/>
      <c:spPr>
        <a:noFill/>
        <a:ln w="1270">
          <a:solidFill>
            <a:schemeClr val="tx1"/>
          </a:solidFill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kumimoji="0" lang="ja-JP" altLang="en-US" sz="1200" kern="1200">
              <a:solidFill>
                <a:schemeClr val="tx1"/>
              </a:solidFill>
              <a:latin typeface="ＭＳ ゴシック"/>
              <a:ea typeface="ＭＳ ゴシック"/>
              <a:cs typeface="+mn-cs"/>
            </a:defRPr>
          </a:pPr>
          <a:endParaRPr lang="ja-JP" altLang="en-US">
            <a:solidFill>
              <a:schemeClr val="tx1"/>
            </a:solidFill>
          </a:endParaR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>
          <a:latin typeface="ＭＳ ゴシック"/>
          <a:ea typeface="ＭＳ ゴシック"/>
        </a:defRPr>
      </a:pPr>
      <a:endParaRPr lang="ja-JP" altLang="en-US">
        <a:latin typeface="ＭＳ ゴシック"/>
        <a:ea typeface="ＭＳ ゴシック"/>
      </a:endParaRPr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olors1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a="http://schemas.openxmlformats.org/drawingml/2006/main" xmlns:cs="http://schemas.microsoft.com/office/drawing/2012/chartStyle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12</xdr:col>
      <xdr:colOff>471170</xdr:colOff>
      <xdr:row>26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43"/>
  <sheetViews>
    <sheetView tabSelected="1" view="pageBreakPreview" zoomScale="6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2"/>
  <cols>
    <col min="1" max="1" width="4.140625" style="1" customWidth="1"/>
    <col min="2" max="2" width="11.85546875" style="2" customWidth="1"/>
    <col min="3" max="3" width="11.85546875" style="3" customWidth="1"/>
    <col min="4" max="4" width="11.85546875" style="2" customWidth="1"/>
    <col min="5" max="5" width="11.85546875" style="3" customWidth="1"/>
    <col min="6" max="6" width="11.85546875" style="2" customWidth="1"/>
    <col min="7" max="7" width="11.85546875" style="4" customWidth="1"/>
    <col min="8" max="8" width="11.85546875" style="2" customWidth="1"/>
    <col min="9" max="9" width="11.85546875" style="4" customWidth="1"/>
    <col min="10" max="10" width="11.85546875" style="5" customWidth="1"/>
  </cols>
  <sheetData>
    <row r="1" spans="1:10" s="6" customFormat="1" ht="16.5">
      <c r="A1" s="9" t="s">
        <v>11</v>
      </c>
      <c r="B1" s="12"/>
      <c r="C1" s="4"/>
      <c r="D1" s="12"/>
      <c r="E1" s="4"/>
      <c r="F1" s="12"/>
      <c r="G1" s="4"/>
      <c r="H1" s="12"/>
      <c r="I1" s="4"/>
      <c r="J1" s="5"/>
    </row>
    <row r="2" spans="1:10" s="7" customFormat="1">
      <c r="B2" s="7" t="s">
        <v>13</v>
      </c>
      <c r="C2" s="18"/>
      <c r="D2" s="24"/>
      <c r="E2" s="18"/>
      <c r="F2" s="24"/>
      <c r="G2" s="18"/>
      <c r="H2" s="24"/>
      <c r="I2" s="18"/>
      <c r="J2" s="30"/>
    </row>
    <row r="3" spans="1:10" s="7" customFormat="1">
      <c r="B3" s="13" t="s">
        <v>14</v>
      </c>
      <c r="C3" s="18"/>
      <c r="D3" s="24"/>
      <c r="E3" s="18"/>
      <c r="F3" s="24"/>
      <c r="G3" s="18"/>
      <c r="H3" s="24"/>
      <c r="I3" s="18"/>
      <c r="J3" s="30"/>
    </row>
    <row r="4" spans="1:10" s="7" customFormat="1">
      <c r="B4" s="7" t="s">
        <v>12</v>
      </c>
      <c r="C4" s="18"/>
      <c r="D4" s="24"/>
      <c r="E4" s="18"/>
      <c r="F4" s="24"/>
      <c r="G4" s="18"/>
      <c r="H4" s="24"/>
      <c r="I4" s="18"/>
      <c r="J4" s="30"/>
    </row>
    <row r="5" spans="1:10">
      <c r="A5" s="10"/>
      <c r="B5" s="14" t="s">
        <v>0</v>
      </c>
      <c r="C5" s="14"/>
      <c r="D5" s="14"/>
      <c r="E5" s="14"/>
      <c r="F5" s="26" t="s">
        <v>6</v>
      </c>
      <c r="G5" s="26"/>
      <c r="H5" s="26"/>
      <c r="I5" s="26"/>
      <c r="J5" s="26"/>
    </row>
    <row r="6" spans="1:10" s="1" customFormat="1" ht="24">
      <c r="A6" s="10" t="s">
        <v>8</v>
      </c>
      <c r="B6" s="15" t="s">
        <v>3</v>
      </c>
      <c r="C6" s="19" t="s">
        <v>1</v>
      </c>
      <c r="D6" s="25" t="s">
        <v>4</v>
      </c>
      <c r="E6" s="19" t="s">
        <v>1</v>
      </c>
      <c r="F6" s="15" t="s">
        <v>3</v>
      </c>
      <c r="G6" s="19" t="s">
        <v>1</v>
      </c>
      <c r="H6" s="25" t="s">
        <v>4</v>
      </c>
      <c r="I6" s="19" t="s">
        <v>1</v>
      </c>
      <c r="J6" s="31" t="s">
        <v>2</v>
      </c>
    </row>
    <row r="7" spans="1:10">
      <c r="A7" s="10" t="s">
        <v>5</v>
      </c>
      <c r="B7" s="16">
        <v>923</v>
      </c>
      <c r="C7" s="20" t="s">
        <v>7</v>
      </c>
      <c r="D7" s="16">
        <v>101748</v>
      </c>
      <c r="E7" s="20" t="s">
        <v>7</v>
      </c>
      <c r="F7" s="16">
        <v>147</v>
      </c>
      <c r="G7" s="20" t="s">
        <v>7</v>
      </c>
      <c r="H7" s="16">
        <v>18016</v>
      </c>
      <c r="I7" s="20" t="s">
        <v>7</v>
      </c>
      <c r="J7" s="32">
        <v>0.17699999999999999</v>
      </c>
    </row>
    <row r="8" spans="1:10">
      <c r="A8" s="10">
        <v>63</v>
      </c>
      <c r="B8" s="16">
        <v>957</v>
      </c>
      <c r="C8" s="21">
        <v>3.6836403033586151</v>
      </c>
      <c r="D8" s="16">
        <v>102184</v>
      </c>
      <c r="E8" s="21">
        <v>0.42850965129535012</v>
      </c>
      <c r="F8" s="16">
        <v>146</v>
      </c>
      <c r="G8" s="27">
        <v>-0.68027210884353817</v>
      </c>
      <c r="H8" s="16">
        <v>18428</v>
      </c>
      <c r="I8" s="27">
        <v>2.2868561278863275</v>
      </c>
      <c r="J8" s="32">
        <v>0.18</v>
      </c>
    </row>
    <row r="9" spans="1:10">
      <c r="A9" s="10" t="s">
        <v>9</v>
      </c>
      <c r="B9" s="16">
        <v>871</v>
      </c>
      <c r="C9" s="21">
        <v>-8.9864158829676022</v>
      </c>
      <c r="D9" s="16">
        <v>103075</v>
      </c>
      <c r="E9" s="21">
        <v>0.87195647068034621</v>
      </c>
      <c r="F9" s="16">
        <v>127</v>
      </c>
      <c r="G9" s="27">
        <v>-13.013698630136982</v>
      </c>
      <c r="H9" s="16">
        <v>18149</v>
      </c>
      <c r="I9" s="27">
        <v>-1.514000434121987</v>
      </c>
      <c r="J9" s="32">
        <v>0.17599999999999999</v>
      </c>
    </row>
    <row r="10" spans="1:10">
      <c r="A10" s="10">
        <v>2</v>
      </c>
      <c r="B10" s="16">
        <v>887</v>
      </c>
      <c r="C10" s="21">
        <v>1.8369690011481143</v>
      </c>
      <c r="D10" s="16">
        <v>111271</v>
      </c>
      <c r="E10" s="21">
        <v>7.9514916323065732</v>
      </c>
      <c r="F10" s="16">
        <v>127</v>
      </c>
      <c r="G10" s="27">
        <v>0</v>
      </c>
      <c r="H10" s="16">
        <v>17434</v>
      </c>
      <c r="I10" s="27">
        <v>-3.9396109978511173</v>
      </c>
      <c r="J10" s="32">
        <v>0.157</v>
      </c>
    </row>
    <row r="11" spans="1:10">
      <c r="A11" s="10">
        <v>3</v>
      </c>
      <c r="B11" s="16">
        <v>836</v>
      </c>
      <c r="C11" s="21">
        <v>-5.7497181510710256</v>
      </c>
      <c r="D11" s="16">
        <v>108381</v>
      </c>
      <c r="E11" s="21">
        <v>-2.59726253920608</v>
      </c>
      <c r="F11" s="16">
        <v>112</v>
      </c>
      <c r="G11" s="27">
        <v>-11.811023622047244</v>
      </c>
      <c r="H11" s="16">
        <v>15015</v>
      </c>
      <c r="I11" s="27">
        <v>-13.87518641734542</v>
      </c>
      <c r="J11" s="32">
        <v>0.13900000000000001</v>
      </c>
    </row>
    <row r="12" spans="1:10">
      <c r="A12" s="10">
        <v>4</v>
      </c>
      <c r="B12" s="16">
        <v>796</v>
      </c>
      <c r="C12" s="21">
        <v>-4.7846889952153138</v>
      </c>
      <c r="D12" s="16">
        <v>97736</v>
      </c>
      <c r="E12" s="21">
        <v>-9.8218322399682645</v>
      </c>
      <c r="F12" s="16">
        <v>113</v>
      </c>
      <c r="G12" s="27">
        <v>0.89285714285713969</v>
      </c>
      <c r="H12" s="16">
        <v>13404</v>
      </c>
      <c r="I12" s="27">
        <v>-10.729270729270734</v>
      </c>
      <c r="J12" s="32">
        <v>0.13700000000000001</v>
      </c>
    </row>
    <row r="13" spans="1:10">
      <c r="A13" s="10">
        <v>5</v>
      </c>
      <c r="B13" s="16">
        <v>794</v>
      </c>
      <c r="C13" s="21">
        <v>-0.25125628140703071</v>
      </c>
      <c r="D13" s="16">
        <v>92470</v>
      </c>
      <c r="E13" s="21">
        <v>-5.3879839567815395</v>
      </c>
      <c r="F13" s="16">
        <v>111</v>
      </c>
      <c r="G13" s="27">
        <v>-1.7699115044247815</v>
      </c>
      <c r="H13" s="16">
        <v>14722</v>
      </c>
      <c r="I13" s="27">
        <v>9.8328857057594643</v>
      </c>
      <c r="J13" s="32">
        <v>0.159</v>
      </c>
    </row>
    <row r="14" spans="1:10">
      <c r="A14" s="10">
        <v>6</v>
      </c>
      <c r="B14" s="16">
        <v>747</v>
      </c>
      <c r="C14" s="21">
        <v>-5.9193954659949588</v>
      </c>
      <c r="D14" s="16">
        <v>91464</v>
      </c>
      <c r="E14" s="21">
        <v>-1.087920406618359</v>
      </c>
      <c r="F14" s="16">
        <v>98</v>
      </c>
      <c r="G14" s="27">
        <v>-11.711711711711715</v>
      </c>
      <c r="H14" s="16">
        <v>13666</v>
      </c>
      <c r="I14" s="27">
        <v>-7.1729384594484413</v>
      </c>
      <c r="J14" s="32">
        <v>0.14899999999999999</v>
      </c>
    </row>
    <row r="15" spans="1:10">
      <c r="A15" s="10">
        <v>7</v>
      </c>
      <c r="B15" s="16">
        <v>741</v>
      </c>
      <c r="C15" s="21">
        <v>-0.80321285140562138</v>
      </c>
      <c r="D15" s="16">
        <v>86006</v>
      </c>
      <c r="E15" s="21">
        <v>-5.9673751421324255</v>
      </c>
      <c r="F15" s="16">
        <v>94</v>
      </c>
      <c r="G15" s="27">
        <v>-4.081632653061229</v>
      </c>
      <c r="H15" s="16">
        <v>12429</v>
      </c>
      <c r="I15" s="27">
        <v>-9.051661056636906</v>
      </c>
      <c r="J15" s="32">
        <v>0.14499999999999999</v>
      </c>
    </row>
    <row r="16" spans="1:10">
      <c r="A16" s="10">
        <v>8</v>
      </c>
      <c r="B16" s="16">
        <v>699</v>
      </c>
      <c r="C16" s="21">
        <v>-5.6680161943319813</v>
      </c>
      <c r="D16" s="16">
        <v>81722</v>
      </c>
      <c r="E16" s="21">
        <v>-4.9810478338720543</v>
      </c>
      <c r="F16" s="16">
        <v>86</v>
      </c>
      <c r="G16" s="27">
        <v>-8.5106382978723421</v>
      </c>
      <c r="H16" s="16">
        <v>11590</v>
      </c>
      <c r="I16" s="27">
        <v>-6.7503419422318744</v>
      </c>
      <c r="J16" s="32">
        <v>0.14199999999999999</v>
      </c>
    </row>
    <row r="17" spans="1:10">
      <c r="A17" s="10">
        <v>9</v>
      </c>
      <c r="B17" s="16">
        <v>689</v>
      </c>
      <c r="C17" s="21">
        <v>-1.4306151645207432</v>
      </c>
      <c r="D17" s="16">
        <v>81964</v>
      </c>
      <c r="E17" s="21">
        <v>0.29612589021317248</v>
      </c>
      <c r="F17" s="16">
        <v>91</v>
      </c>
      <c r="G17" s="27">
        <v>5.8139534883721034</v>
      </c>
      <c r="H17" s="16">
        <v>11918</v>
      </c>
      <c r="I17" s="27">
        <v>2.8300258843830806</v>
      </c>
      <c r="J17" s="32">
        <v>0.14499999999999999</v>
      </c>
    </row>
    <row r="18" spans="1:10">
      <c r="A18" s="10">
        <v>10</v>
      </c>
      <c r="B18" s="16">
        <v>717</v>
      </c>
      <c r="C18" s="21">
        <v>4.0638606676342448</v>
      </c>
      <c r="D18" s="16">
        <v>77801</v>
      </c>
      <c r="E18" s="21">
        <v>-5.0790590991166891</v>
      </c>
      <c r="F18" s="16">
        <v>88</v>
      </c>
      <c r="G18" s="27">
        <v>-3.2967032967032961</v>
      </c>
      <c r="H18" s="16">
        <v>10351</v>
      </c>
      <c r="I18" s="27">
        <v>-13.148179224702128</v>
      </c>
      <c r="J18" s="32">
        <v>0.13300000000000001</v>
      </c>
    </row>
    <row r="19" spans="1:10">
      <c r="A19" s="10">
        <v>11</v>
      </c>
      <c r="B19" s="16">
        <v>638</v>
      </c>
      <c r="C19" s="21">
        <v>-11.018131101813111</v>
      </c>
      <c r="D19" s="16">
        <v>66613</v>
      </c>
      <c r="E19" s="21">
        <v>-14.380277888459014</v>
      </c>
      <c r="F19" s="16">
        <v>79</v>
      </c>
      <c r="G19" s="27">
        <v>-10.22727272727273</v>
      </c>
      <c r="H19" s="16">
        <v>8498</v>
      </c>
      <c r="I19" s="27">
        <v>-17.901652014298129</v>
      </c>
      <c r="J19" s="32">
        <v>0.128</v>
      </c>
    </row>
    <row r="20" spans="1:10">
      <c r="A20" s="10">
        <v>12</v>
      </c>
      <c r="B20" s="16">
        <v>620</v>
      </c>
      <c r="C20" s="21">
        <v>-2.8213166144200663</v>
      </c>
      <c r="D20" s="16">
        <v>58712</v>
      </c>
      <c r="E20" s="21">
        <v>-11.861048143755726</v>
      </c>
      <c r="F20" s="16">
        <v>73</v>
      </c>
      <c r="G20" s="27">
        <v>-7.5949367088607556</v>
      </c>
      <c r="H20" s="16">
        <v>7718</v>
      </c>
      <c r="I20" s="27">
        <v>-9.1786302659449319</v>
      </c>
      <c r="J20" s="32">
        <v>0.13100000000000001</v>
      </c>
    </row>
    <row r="21" spans="1:10">
      <c r="A21" s="10">
        <v>13</v>
      </c>
      <c r="B21" s="16">
        <v>569</v>
      </c>
      <c r="C21" s="21">
        <v>-8.2258064516129039</v>
      </c>
      <c r="D21" s="16">
        <v>52279</v>
      </c>
      <c r="E21" s="21">
        <v>-10.956874233546809</v>
      </c>
      <c r="F21" s="16">
        <v>71</v>
      </c>
      <c r="G21" s="27">
        <v>-2.7397260273972601</v>
      </c>
      <c r="H21" s="16">
        <v>6934</v>
      </c>
      <c r="I21" s="27">
        <v>-10.158072039388443</v>
      </c>
      <c r="J21" s="32">
        <v>0.13300000000000001</v>
      </c>
    </row>
    <row r="22" spans="1:10">
      <c r="A22" s="10">
        <v>14</v>
      </c>
      <c r="B22" s="16">
        <v>515</v>
      </c>
      <c r="C22" s="21">
        <v>-9.4903339191564129</v>
      </c>
      <c r="D22" s="16">
        <v>49918</v>
      </c>
      <c r="E22" s="21">
        <v>-4.5161537137282659</v>
      </c>
      <c r="F22" s="16">
        <v>58</v>
      </c>
      <c r="G22" s="27">
        <v>-18.309859154929576</v>
      </c>
      <c r="H22" s="16">
        <v>6016</v>
      </c>
      <c r="I22" s="27">
        <v>-13.239111623882316</v>
      </c>
      <c r="J22" s="32">
        <v>0.121</v>
      </c>
    </row>
    <row r="23" spans="1:10">
      <c r="A23" s="10">
        <v>15</v>
      </c>
      <c r="B23" s="16">
        <v>524</v>
      </c>
      <c r="C23" s="21">
        <v>1.7475728155339709</v>
      </c>
      <c r="D23" s="16">
        <v>46678</v>
      </c>
      <c r="E23" s="21">
        <v>-6.4906446572378655</v>
      </c>
      <c r="F23" s="16">
        <v>49</v>
      </c>
      <c r="G23" s="27">
        <v>-15.517241379310342</v>
      </c>
      <c r="H23" s="16">
        <v>5028</v>
      </c>
      <c r="I23" s="27">
        <v>-16.422872340425531</v>
      </c>
      <c r="J23" s="32">
        <v>0.108</v>
      </c>
    </row>
    <row r="24" spans="1:10">
      <c r="A24" s="10">
        <v>16</v>
      </c>
      <c r="B24" s="16">
        <v>468</v>
      </c>
      <c r="C24" s="21">
        <v>-10.687022900763354</v>
      </c>
      <c r="D24" s="16">
        <v>44732</v>
      </c>
      <c r="E24" s="21">
        <v>-4.1689875315994662</v>
      </c>
      <c r="F24" s="16">
        <v>45</v>
      </c>
      <c r="G24" s="27">
        <v>-8.1632653061224474</v>
      </c>
      <c r="H24" s="16">
        <v>4938</v>
      </c>
      <c r="I24" s="27">
        <v>-1.7899761336515496</v>
      </c>
      <c r="J24" s="32">
        <v>0.11</v>
      </c>
    </row>
    <row r="25" spans="1:10">
      <c r="A25" s="10">
        <v>17</v>
      </c>
      <c r="B25" s="16">
        <v>461</v>
      </c>
      <c r="C25" s="21">
        <v>-1.4957264957264904</v>
      </c>
      <c r="D25" s="16">
        <v>42301</v>
      </c>
      <c r="E25" s="21">
        <v>-5.4345882142537771</v>
      </c>
      <c r="F25" s="16">
        <v>44</v>
      </c>
      <c r="G25" s="27">
        <v>-2.2222222222222254</v>
      </c>
      <c r="H25" s="16">
        <v>5965</v>
      </c>
      <c r="I25" s="27">
        <v>20.797893884163621</v>
      </c>
      <c r="J25" s="32">
        <v>0.14099999999999999</v>
      </c>
    </row>
    <row r="26" spans="1:10">
      <c r="A26" s="10">
        <v>18</v>
      </c>
      <c r="B26" s="16">
        <v>402</v>
      </c>
      <c r="C26" s="21">
        <v>-12.798264642082424</v>
      </c>
      <c r="D26" s="16">
        <v>38584</v>
      </c>
      <c r="E26" s="21">
        <v>-8.7870263114347207</v>
      </c>
      <c r="F26" s="16">
        <v>44</v>
      </c>
      <c r="G26" s="27">
        <v>0</v>
      </c>
      <c r="H26" s="16">
        <v>4965</v>
      </c>
      <c r="I26" s="27">
        <v>-16.76445934618609</v>
      </c>
      <c r="J26" s="32">
        <v>0.129</v>
      </c>
    </row>
    <row r="27" spans="1:10">
      <c r="A27" s="10">
        <v>19</v>
      </c>
      <c r="B27" s="16">
        <v>419</v>
      </c>
      <c r="C27" s="21">
        <v>4.2288557213930433</v>
      </c>
      <c r="D27" s="16">
        <v>41015</v>
      </c>
      <c r="E27" s="21">
        <v>6.3005390835579433</v>
      </c>
      <c r="F27" s="16">
        <v>42</v>
      </c>
      <c r="G27" s="27">
        <v>-4.5454545454545414</v>
      </c>
      <c r="H27" s="16">
        <v>4616</v>
      </c>
      <c r="I27" s="27">
        <v>-7.0292044310171224</v>
      </c>
      <c r="J27" s="32">
        <v>0.113</v>
      </c>
    </row>
    <row r="28" spans="1:10">
      <c r="A28" s="10">
        <v>20</v>
      </c>
      <c r="B28" s="16">
        <v>460</v>
      </c>
      <c r="C28" s="21">
        <v>9.7852028639618069</v>
      </c>
      <c r="D28" s="16">
        <v>37484</v>
      </c>
      <c r="E28" s="21">
        <v>-8.609045471169086</v>
      </c>
      <c r="F28" s="16">
        <v>38</v>
      </c>
      <c r="G28" s="27">
        <v>-9.5238095238095237</v>
      </c>
      <c r="H28" s="16">
        <v>4367</v>
      </c>
      <c r="I28" s="27">
        <v>-5.3942807625649962</v>
      </c>
      <c r="J28" s="32">
        <v>0.11700000000000001</v>
      </c>
    </row>
    <row r="29" spans="1:10" ht="12.75" customHeight="1">
      <c r="A29" s="10">
        <v>21</v>
      </c>
      <c r="B29" s="16">
        <v>407</v>
      </c>
      <c r="C29" s="21">
        <v>-11.521739130434783</v>
      </c>
      <c r="D29" s="16">
        <v>34229</v>
      </c>
      <c r="E29" s="21">
        <v>-8.6837050474869226</v>
      </c>
      <c r="F29" s="16">
        <v>37</v>
      </c>
      <c r="G29" s="27">
        <v>-2.6315789473684181</v>
      </c>
      <c r="H29" s="16">
        <v>3961</v>
      </c>
      <c r="I29" s="27">
        <v>-9.2970002289901483</v>
      </c>
      <c r="J29" s="32">
        <v>0.11600000000000001</v>
      </c>
    </row>
    <row r="30" spans="1:10">
      <c r="A30" s="10">
        <v>22</v>
      </c>
      <c r="B30" s="16">
        <v>377</v>
      </c>
      <c r="C30" s="21">
        <v>-7.3710073710073765</v>
      </c>
      <c r="D30" s="16">
        <v>31257</v>
      </c>
      <c r="E30" s="21">
        <v>-8.6826959595664448</v>
      </c>
      <c r="F30" s="16">
        <v>33</v>
      </c>
      <c r="G30" s="27">
        <v>-10.810810810810811</v>
      </c>
      <c r="H30" s="16">
        <v>3463</v>
      </c>
      <c r="I30" s="27">
        <v>-12.572582681141132</v>
      </c>
      <c r="J30" s="32">
        <v>0.111</v>
      </c>
    </row>
    <row r="31" spans="1:10">
      <c r="A31" s="10">
        <v>23</v>
      </c>
      <c r="B31" s="16">
        <v>434</v>
      </c>
      <c r="C31" s="21">
        <v>15.119363395225459</v>
      </c>
      <c r="D31" s="16">
        <v>38797</v>
      </c>
      <c r="E31" s="21">
        <v>24.122596538375408</v>
      </c>
      <c r="F31" s="16">
        <v>38</v>
      </c>
      <c r="G31" s="27">
        <v>15.151515151515159</v>
      </c>
      <c r="H31" s="16">
        <v>4009</v>
      </c>
      <c r="I31" s="29">
        <v>15.766676292232162</v>
      </c>
      <c r="J31" s="33">
        <v>0.10299999999999999</v>
      </c>
    </row>
    <row r="32" spans="1:10">
      <c r="A32" s="10">
        <v>24</v>
      </c>
      <c r="B32" s="16">
        <v>385</v>
      </c>
      <c r="C32" s="21">
        <v>-11.290322580645162</v>
      </c>
      <c r="D32" s="16">
        <v>36286</v>
      </c>
      <c r="E32" s="21">
        <v>-6.472149908498082</v>
      </c>
      <c r="F32" s="16">
        <v>30</v>
      </c>
      <c r="G32" s="27">
        <v>-21.052631578947366</v>
      </c>
      <c r="H32" s="16">
        <v>3713</v>
      </c>
      <c r="I32" s="29">
        <v>-7.3833873783985986</v>
      </c>
      <c r="J32" s="33">
        <v>0.10199999999999999</v>
      </c>
    </row>
    <row r="33" spans="1:10">
      <c r="A33" s="10">
        <v>25</v>
      </c>
      <c r="B33" s="16">
        <v>363</v>
      </c>
      <c r="C33" s="21">
        <v>-5.7142857142857162</v>
      </c>
      <c r="D33" s="16">
        <v>34989</v>
      </c>
      <c r="E33" s="21">
        <v>-3.5743813040842176</v>
      </c>
      <c r="F33" s="16">
        <v>29</v>
      </c>
      <c r="G33" s="27">
        <v>-3.3333333333333326</v>
      </c>
      <c r="H33" s="16">
        <v>3465</v>
      </c>
      <c r="I33" s="29">
        <v>-6.6792351198491806</v>
      </c>
      <c r="J33" s="33">
        <v>9.9000000000000005e-002</v>
      </c>
    </row>
    <row r="34" spans="1:10">
      <c r="A34" s="10">
        <v>26</v>
      </c>
      <c r="B34" s="16">
        <v>356</v>
      </c>
      <c r="C34" s="21">
        <v>-1.9283746556473802</v>
      </c>
      <c r="D34" s="16">
        <v>37086</v>
      </c>
      <c r="E34" s="21">
        <v>5.9933121838292136</v>
      </c>
      <c r="F34" s="16">
        <v>28</v>
      </c>
      <c r="G34" s="27">
        <v>-3.4482758620689613</v>
      </c>
      <c r="H34" s="16">
        <v>3548</v>
      </c>
      <c r="I34" s="29">
        <v>2.3953823953823949</v>
      </c>
      <c r="J34" s="33">
        <v>9.6000000000000002e-002</v>
      </c>
    </row>
    <row r="35" spans="1:10">
      <c r="A35" s="10">
        <v>27</v>
      </c>
      <c r="B35" s="16">
        <v>397</v>
      </c>
      <c r="C35" s="21">
        <v>11.516853932584258</v>
      </c>
      <c r="D35" s="16">
        <v>34970</v>
      </c>
      <c r="E35" s="21">
        <v>-5.7056571212856566</v>
      </c>
      <c r="F35" s="16">
        <v>35</v>
      </c>
      <c r="G35" s="27">
        <v>25</v>
      </c>
      <c r="H35" s="16">
        <v>3572</v>
      </c>
      <c r="I35" s="29">
        <v>0.67643742953775732</v>
      </c>
      <c r="J35" s="33">
        <v>0.10199999999999999</v>
      </c>
    </row>
    <row r="36" spans="1:10">
      <c r="A36" s="10">
        <v>28</v>
      </c>
      <c r="B36" s="16">
        <v>298</v>
      </c>
      <c r="C36" s="21">
        <v>-24.937027707808568</v>
      </c>
      <c r="D36" s="16">
        <v>33737</v>
      </c>
      <c r="E36" s="21">
        <v>-3.5258793251358278</v>
      </c>
      <c r="F36" s="16">
        <v>30</v>
      </c>
      <c r="G36" s="27">
        <v>-14.28571428571429</v>
      </c>
      <c r="H36" s="16">
        <v>3294</v>
      </c>
      <c r="I36" s="29">
        <v>-7.7827547592385198</v>
      </c>
      <c r="J36" s="33">
        <v>9.8000000000000004e-002</v>
      </c>
    </row>
    <row r="37" spans="1:10">
      <c r="A37" s="10">
        <v>29</v>
      </c>
      <c r="B37" s="16">
        <v>303</v>
      </c>
      <c r="C37" s="21">
        <v>1.6778523489932917</v>
      </c>
      <c r="D37" s="16">
        <v>31675</v>
      </c>
      <c r="E37" s="21">
        <v>-6.1119838752704769</v>
      </c>
      <c r="F37" s="16">
        <v>27</v>
      </c>
      <c r="G37" s="27">
        <v>-9.9999999999999982</v>
      </c>
      <c r="H37" s="16">
        <v>3399</v>
      </c>
      <c r="I37" s="29">
        <v>3.1876138433515555</v>
      </c>
      <c r="J37" s="32">
        <v>0.107</v>
      </c>
    </row>
    <row r="38" spans="1:10">
      <c r="A38" s="10">
        <v>30</v>
      </c>
      <c r="B38" s="16">
        <v>288</v>
      </c>
      <c r="C38" s="21">
        <v>-4.9504950495049549</v>
      </c>
      <c r="D38" s="16">
        <v>29544</v>
      </c>
      <c r="E38" s="21">
        <v>-6.7277032359905338</v>
      </c>
      <c r="F38" s="16">
        <v>28</v>
      </c>
      <c r="G38" s="27">
        <v>3.7037037037036979</v>
      </c>
      <c r="H38" s="16">
        <v>2842</v>
      </c>
      <c r="I38" s="29">
        <v>-16.387172697852314</v>
      </c>
      <c r="J38" s="33">
        <v>9.6000000000000002e-002</v>
      </c>
    </row>
    <row r="39" spans="1:10" s="8" customFormat="1">
      <c r="A39" s="11" t="s">
        <v>10</v>
      </c>
      <c r="B39" s="17">
        <v>283</v>
      </c>
      <c r="C39" s="22">
        <f>100*(B39/B38-1)</f>
        <v>-1.736111111111116</v>
      </c>
      <c r="D39" s="17">
        <v>30965</v>
      </c>
      <c r="E39" s="22">
        <f>100*(D39/D38-1)</f>
        <v>4.80977525047388</v>
      </c>
      <c r="F39" s="17">
        <v>28</v>
      </c>
      <c r="G39" s="28">
        <f>100*(F39/F38-1)</f>
        <v>0</v>
      </c>
      <c r="H39" s="17">
        <v>2866</v>
      </c>
      <c r="I39" s="22">
        <f>100*(H39/H38-1)</f>
        <v>0.84447572132300142</v>
      </c>
      <c r="J39" s="34">
        <f>H39/D39</f>
        <v>9.2556111739060226e-002</v>
      </c>
    </row>
    <row r="40" spans="1:10" s="8" customFormat="1">
      <c r="A40" s="11">
        <v>2</v>
      </c>
      <c r="B40" s="17">
        <v>256</v>
      </c>
      <c r="C40" s="22">
        <f>100*(B40/B39-1)</f>
        <v>-9.5406360424028271</v>
      </c>
      <c r="D40" s="17">
        <v>27189</v>
      </c>
      <c r="E40" s="22">
        <f>100*(D40/D39-1)</f>
        <v>-12.19441304698854</v>
      </c>
      <c r="F40" s="17">
        <v>26</v>
      </c>
      <c r="G40" s="28">
        <f>100*(F40/F39-1)</f>
        <v>-7.1428571428571397</v>
      </c>
      <c r="H40" s="17">
        <v>2220</v>
      </c>
      <c r="I40" s="22">
        <f>100*(H40/H39-1)</f>
        <v>-22.54012561060712</v>
      </c>
      <c r="J40" s="34">
        <f>H40/D40</f>
        <v>8.1650667549376582e-002</v>
      </c>
    </row>
    <row r="41" spans="1:10">
      <c r="A41" s="11">
        <v>3</v>
      </c>
      <c r="B41" s="17">
        <v>398</v>
      </c>
      <c r="C41" s="23" t="s">
        <v>7</v>
      </c>
      <c r="D41" s="17">
        <v>32726</v>
      </c>
      <c r="E41" s="23" t="s">
        <v>7</v>
      </c>
      <c r="F41" s="17">
        <v>31</v>
      </c>
      <c r="G41" s="23" t="s">
        <v>7</v>
      </c>
      <c r="H41" s="17">
        <v>1760</v>
      </c>
      <c r="I41" s="23" t="s">
        <v>7</v>
      </c>
      <c r="J41" s="34">
        <f>H41/D41</f>
        <v>5.377986921713622e-002</v>
      </c>
    </row>
    <row r="42" spans="1:10">
      <c r="A42" s="10">
        <v>4</v>
      </c>
      <c r="B42" s="16">
        <v>389</v>
      </c>
      <c r="C42" s="21">
        <v>-2.2613065326633208</v>
      </c>
      <c r="D42" s="16">
        <v>35621</v>
      </c>
      <c r="E42" s="21">
        <v>8.8461773513414332</v>
      </c>
      <c r="F42" s="16">
        <v>32</v>
      </c>
      <c r="G42" s="27">
        <v>3.2258064516129004</v>
      </c>
      <c r="H42" s="16">
        <v>2246</v>
      </c>
      <c r="I42" s="27">
        <v>27.613636363636363</v>
      </c>
      <c r="J42" s="32">
        <v>6.3052693635776647e-002</v>
      </c>
    </row>
    <row r="43" spans="1:10">
      <c r="A43" s="10">
        <v>5</v>
      </c>
      <c r="B43" s="16">
        <v>387</v>
      </c>
      <c r="C43" s="21">
        <v>-0.51413881748072487</v>
      </c>
      <c r="D43" s="16">
        <v>35299</v>
      </c>
      <c r="E43" s="21">
        <v>-0.90396114651469794</v>
      </c>
      <c r="F43" s="16">
        <v>31</v>
      </c>
      <c r="G43" s="27">
        <v>-3.125</v>
      </c>
      <c r="H43" s="16">
        <v>2201</v>
      </c>
      <c r="I43" s="27">
        <v>-2.0035618878005312</v>
      </c>
      <c r="J43" s="32">
        <v>6.2353041162639171e-002</v>
      </c>
    </row>
  </sheetData>
  <sheetProtection password="CF43" sheet="1" objects="1" scenarios="1"/>
  <mergeCells count="2">
    <mergeCell ref="B5:E5"/>
    <mergeCell ref="F5:J5"/>
  </mergeCells>
  <phoneticPr fontId="1" type="Hiragana"/>
  <pageMargins left="1.4960629921259843" right="0.70866141732283461" top="0.74803149606299213" bottom="0.74803149606299213" header="0.31496062992125984" footer="0.31496062992125984"/>
  <pageSetup paperSize="9" scale="98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tabSelected="1" view="pageBreakPreview" zoomScale="110" zoomScaleSheetLayoutView="110" workbookViewId="0">
      <pane xSplit="13" ySplit="27" topLeftCell="N28" activePane="bottomRight" state="frozen"/>
      <selection pane="topRight"/>
      <selection pane="bottomLeft"/>
      <selection pane="bottomRight"/>
    </sheetView>
  </sheetViews>
  <sheetFormatPr defaultRowHeight="12"/>
  <sheetData/>
  <sheetProtection password="CF43" sheet="1" objects="1" scenarios="1"/>
  <phoneticPr fontId="1" type="Hiragana"/>
  <pageMargins left="0.70866141732283461" right="0.70866141732283461" top="1.7322834645669292" bottom="0.74803149606299213" header="0.31496062992125984" footer="0.31496062992125984"/>
  <pageSetup paperSize="9" scale="125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</vt:lpstr>
      <vt:lpstr>グラフ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寺田　彩華</dc:creator>
  <cp:lastModifiedBy>岩間　涼汰</cp:lastModifiedBy>
  <dcterms:created xsi:type="dcterms:W3CDTF">2022-02-04T07:43:10Z</dcterms:created>
  <dcterms:modified xsi:type="dcterms:W3CDTF">2026-03-25T03:42:57Z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2026-03-25T03:42:57Z</vt:filetime>
  </property>
</Properties>
</file>