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3" r:id="rId1"/>
    <sheet name="グラフ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<sst xmlns="http://schemas.openxmlformats.org/spreadsheetml/2006/main" xmlns:r="http://schemas.openxmlformats.org/officeDocument/2006/relationships" count="17" uniqueCount="17">
  <si>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全国</t>
    <rPh sb="0" eb="2">
      <t>ぜんこく</t>
    </rPh>
    <phoneticPr fontId="1" type="Hiragana"/>
  </si>
  <si>
    <t>前年比</t>
    <rPh sb="0" eb="3">
      <t>ゼンネンヒ</t>
    </rPh>
    <phoneticPr fontId="7"/>
  </si>
  <si>
    <t>全国シェア</t>
    <rPh sb="0" eb="2">
      <t>ゼンコク</t>
    </rPh>
    <phoneticPr fontId="7"/>
  </si>
  <si>
    <t>　経済産業省「経済構造実態調査製造事業所調査「地域別」」個人経営を除く全事業所（R3以降）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6">
      <t>ちいきべつ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</si>
  <si>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事業所数</t>
    <rPh sb="0" eb="3">
      <t>ジギョウショ</t>
    </rPh>
    <rPh sb="3" eb="4">
      <t>スウ</t>
    </rPh>
    <phoneticPr fontId="7"/>
  </si>
  <si>
    <t>出荷額
（百万円）</t>
    <rPh sb="0" eb="2">
      <t>シュッカ</t>
    </rPh>
    <rPh sb="2" eb="3">
      <t>ガク</t>
    </rPh>
    <rPh sb="5" eb="8">
      <t>ヒャクマンエン</t>
    </rPh>
    <phoneticPr fontId="7"/>
  </si>
  <si>
    <t>静岡県</t>
    <rPh sb="0" eb="3">
      <t>しずおかけん</t>
    </rPh>
    <phoneticPr fontId="1" type="Hiragana"/>
  </si>
  <si>
    <t>パルプ・紙・紙加工品製造業の推移</t>
    <rPh sb="4" eb="5">
      <t>カミ</t>
    </rPh>
    <rPh sb="6" eb="7">
      <t>カミ</t>
    </rPh>
    <rPh sb="7" eb="10">
      <t>カコウヒン</t>
    </rPh>
    <rPh sb="10" eb="13">
      <t>セイゾウギョウ</t>
    </rPh>
    <rPh sb="14" eb="16">
      <t>スイイ</t>
    </rPh>
    <phoneticPr fontId="7"/>
  </si>
  <si>
    <t>年</t>
    <rPh sb="0" eb="1">
      <t>トシ</t>
    </rPh>
    <phoneticPr fontId="7"/>
  </si>
  <si>
    <t>前年比</t>
    <rPh sb="0" eb="3">
      <t>ぜんねんひ</t>
    </rPh>
    <phoneticPr fontId="1" type="Hiragana"/>
  </si>
  <si>
    <t>－</t>
  </si>
  <si>
    <t>H元</t>
    <rPh sb="1" eb="2">
      <t>ガン</t>
    </rPh>
    <phoneticPr fontId="7"/>
  </si>
  <si>
    <t>R元</t>
    <rPh sb="1" eb="2">
      <t>がん</t>
    </rPh>
    <phoneticPr fontId="1" type="Hiragana"/>
  </si>
  <si>
    <t>○経済産業省「工業統計表（地域別統計表）」従業者４人以上の事業所（R元以前）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チイキ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7"/>
  </si>
  <si>
    <t>（H23、H27、R2は「経済センサス-活動調査産業別集計（製造業）「地域編」」従業者４人以上の事業所）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チイキ</t>
    </rPh>
    <rPh sb="37" eb="38">
      <t>ヘン</t>
    </rPh>
    <phoneticPr fontId="7"/>
  </si>
  <si>
    <t>S52</t>
  </si>
  <si>
    <t>従業者数
（人）</t>
    <rPh sb="0" eb="3">
      <t>じゅうぎょうしゃ</t>
    </rPh>
    <rPh sb="3" eb="4">
      <t>すう</t>
    </rPh>
    <rPh sb="6" eb="7">
      <t>にん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</si>
</sst>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#,##0.0;&quot;△ &quot;#,##0.0"/>
    <numFmt numFmtId="178" formatCode="#,##0;&quot;△ &quot;#,##0"/>
    <numFmt numFmtId="179" formatCode="0.0%"/>
  </numFmts>
  <fonts count="8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游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8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0" fillId="0" borderId="1" xfId="0" quotePrefix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quotePrefix="1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3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0" fillId="0" borderId="1" xfId="0" applyNumberFormat="1" applyBorder="1">
      <alignment vertical="center"/>
    </xf>
    <xf numFmtId="178" fontId="5" fillId="0" borderId="1" xfId="0" applyNumberFormat="1" applyFont="1" applyBorder="1">
      <alignment vertical="center"/>
    </xf>
    <xf numFmtId="178" fontId="0" fillId="0" borderId="1" xfId="0" applyNumberFormat="1" applyBorder="1" applyAlignment="1">
      <alignment horizontal="center" vertical="center" wrapText="1"/>
    </xf>
    <xf numFmtId="178" fontId="0" fillId="0" borderId="1" xfId="0" applyNumberFormat="1" applyFont="1" applyBorder="1" applyAlignment="1">
      <alignment vertical="center" wrapText="1"/>
    </xf>
    <xf numFmtId="179" fontId="2" fillId="0" borderId="0" xfId="0" applyNumberFormat="1" applyFont="1" applyAlignment="1">
      <alignment vertical="center"/>
    </xf>
    <xf numFmtId="179" fontId="0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vertical="center"/>
    </xf>
    <xf numFmtId="179" fontId="0" fillId="0" borderId="1" xfId="0" quotePrefix="1" applyNumberFormat="1" applyFont="1" applyBorder="1" applyAlignment="1">
      <alignment vertical="center"/>
    </xf>
    <xf numFmtId="179" fontId="5" fillId="0" borderId="1" xfId="0" quotePrefix="1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7354138398914"/>
          <c:y val="8.9686098654708515e-002"/>
          <c:w val="0.75033921302578022"/>
          <c:h val="0.82511210762331844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Pt>
            <c:idx val="44"/>
            <c:invertIfNegative val="0"/>
            <c:marker>
              <c:symbol val="diamond"/>
              <c:size val="5"/>
              <c:spPr>
                <a:solidFill>
                  <a:schemeClr val="accent5"/>
                </a:solidFill>
                <a:ln w="19050" cmpd="sng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round/>
              </a:ln>
              <a:effectLst/>
            </c:spPr>
          </c:dPt>
          <c:dLbls>
            <c:dLbl>
              <c:idx val="4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表!$A$7:$A$51</c:f>
              <c:strCache>
                <c:ptCount val="45"/>
                <c:pt idx="0">
                  <c:v>S52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H元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R元</c:v>
                </c:pt>
                <c:pt idx="43">
                  <c:v>2</c:v>
                </c:pt>
                <c:pt idx="44">
                  <c:v>3</c:v>
                </c:pt>
              </c:strCache>
            </c:strRef>
          </c:cat>
          <c:val>
            <c:numRef>
              <c:f>表!$L$7:$L$51</c:f>
              <c:numCache>
                <c:formatCode>#,##0;"△ "#,##0</c:formatCode>
                <c:ptCount val="45"/>
                <c:pt idx="0">
                  <c:v>637868</c:v>
                </c:pt>
                <c:pt idx="1">
                  <c:v>624296</c:v>
                </c:pt>
                <c:pt idx="2">
                  <c:v>708414</c:v>
                </c:pt>
                <c:pt idx="3">
                  <c:v>847183</c:v>
                </c:pt>
                <c:pt idx="4">
                  <c:v>827276.55</c:v>
                </c:pt>
                <c:pt idx="5">
                  <c:v>850391.21</c:v>
                </c:pt>
                <c:pt idx="6">
                  <c:v>876148.19</c:v>
                </c:pt>
                <c:pt idx="7">
                  <c:v>918372.99</c:v>
                </c:pt>
                <c:pt idx="8">
                  <c:v>925078.97</c:v>
                </c:pt>
                <c:pt idx="9">
                  <c:v>901971</c:v>
                </c:pt>
                <c:pt idx="10">
                  <c:v>897648</c:v>
                </c:pt>
                <c:pt idx="11">
                  <c:v>963044</c:v>
                </c:pt>
                <c:pt idx="12">
                  <c:v>1026249</c:v>
                </c:pt>
                <c:pt idx="13">
                  <c:v>1084360</c:v>
                </c:pt>
                <c:pt idx="14">
                  <c:v>1116832</c:v>
                </c:pt>
                <c:pt idx="15">
                  <c:v>1112468</c:v>
                </c:pt>
                <c:pt idx="16">
                  <c:v>1074622</c:v>
                </c:pt>
                <c:pt idx="17">
                  <c:v>1046121</c:v>
                </c:pt>
                <c:pt idx="18">
                  <c:v>1066706</c:v>
                </c:pt>
                <c:pt idx="19">
                  <c:v>1078251</c:v>
                </c:pt>
                <c:pt idx="20">
                  <c:v>1085094</c:v>
                </c:pt>
                <c:pt idx="21">
                  <c:v>1027671</c:v>
                </c:pt>
                <c:pt idx="22">
                  <c:v>984615</c:v>
                </c:pt>
                <c:pt idx="23">
                  <c:v>1010700</c:v>
                </c:pt>
                <c:pt idx="24">
                  <c:v>939018</c:v>
                </c:pt>
                <c:pt idx="25">
                  <c:v>900187</c:v>
                </c:pt>
                <c:pt idx="26">
                  <c:v>888441</c:v>
                </c:pt>
                <c:pt idx="27">
                  <c:v>915953</c:v>
                </c:pt>
                <c:pt idx="28">
                  <c:v>886064</c:v>
                </c:pt>
                <c:pt idx="29">
                  <c:v>906862</c:v>
                </c:pt>
                <c:pt idx="30">
                  <c:v>937115</c:v>
                </c:pt>
                <c:pt idx="31">
                  <c:v>938462</c:v>
                </c:pt>
                <c:pt idx="32">
                  <c:v>823315</c:v>
                </c:pt>
                <c:pt idx="33">
                  <c:v>818930</c:v>
                </c:pt>
                <c:pt idx="34">
                  <c:v>822980</c:v>
                </c:pt>
                <c:pt idx="35">
                  <c:v>768944</c:v>
                </c:pt>
                <c:pt idx="36">
                  <c:v>732306</c:v>
                </c:pt>
                <c:pt idx="37">
                  <c:v>764247</c:v>
                </c:pt>
                <c:pt idx="38">
                  <c:v>817744</c:v>
                </c:pt>
                <c:pt idx="39">
                  <c:v>817186</c:v>
                </c:pt>
                <c:pt idx="40">
                  <c:v>833317</c:v>
                </c:pt>
                <c:pt idx="41">
                  <c:v>857539</c:v>
                </c:pt>
                <c:pt idx="42">
                  <c:v>870947</c:v>
                </c:pt>
                <c:pt idx="43">
                  <c:v>818709</c:v>
                </c:pt>
                <c:pt idx="44">
                  <c:v>860803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4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44"/>
            <c:invertIfNegative val="0"/>
            <c:marker>
              <c:symbol val="square"/>
              <c:size val="4"/>
              <c:spPr>
                <a:solidFill>
                  <a:srgbClr val="FF5780"/>
                </a:solidFill>
                <a:ln w="9525">
                  <a:noFill/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4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表!$A$7:$A$51</c:f>
              <c:strCache>
                <c:ptCount val="45"/>
                <c:pt idx="0">
                  <c:v>S52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H元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R元</c:v>
                </c:pt>
                <c:pt idx="43">
                  <c:v>2</c:v>
                </c:pt>
                <c:pt idx="44">
                  <c:v>3</c:v>
                </c:pt>
              </c:strCache>
            </c:strRef>
          </c:cat>
          <c:val>
            <c:numRef>
              <c:f>表!$F$7:$F$51</c:f>
              <c:numCache>
                <c:formatCode xml:space="preserve">#,##0_ </c:formatCode>
                <c:ptCount val="45"/>
                <c:pt idx="0">
                  <c:v>5013151</c:v>
                </c:pt>
                <c:pt idx="1">
                  <c:v>4999782</c:v>
                </c:pt>
                <c:pt idx="2">
                  <c:v>5571405</c:v>
                </c:pt>
                <c:pt idx="3">
                  <c:v>6751180</c:v>
                </c:pt>
                <c:pt idx="4">
                  <c:v>6826748</c:v>
                </c:pt>
                <c:pt idx="5">
                  <c:v>6899566</c:v>
                </c:pt>
                <c:pt idx="6">
                  <c:v>7061581</c:v>
                </c:pt>
                <c:pt idx="7">
                  <c:v>7374111</c:v>
                </c:pt>
                <c:pt idx="8">
                  <c:v>7388886</c:v>
                </c:pt>
                <c:pt idx="9">
                  <c:v>7218151</c:v>
                </c:pt>
                <c:pt idx="10">
                  <c:v>7389728</c:v>
                </c:pt>
                <c:pt idx="11">
                  <c:v>7802343</c:v>
                </c:pt>
                <c:pt idx="12">
                  <c:v>8461919</c:v>
                </c:pt>
                <c:pt idx="13">
                  <c:v>8811742</c:v>
                </c:pt>
                <c:pt idx="14">
                  <c:v>8964656</c:v>
                </c:pt>
                <c:pt idx="15">
                  <c:v>8768743</c:v>
                </c:pt>
                <c:pt idx="16">
                  <c:v>8496088</c:v>
                </c:pt>
                <c:pt idx="17">
                  <c:v>8120836</c:v>
                </c:pt>
                <c:pt idx="18">
                  <c:v>8498750</c:v>
                </c:pt>
                <c:pt idx="19">
                  <c:v>8633209</c:v>
                </c:pt>
                <c:pt idx="20">
                  <c:v>8640979</c:v>
                </c:pt>
                <c:pt idx="21">
                  <c:v>8203374</c:v>
                </c:pt>
                <c:pt idx="22">
                  <c:v>7862925</c:v>
                </c:pt>
                <c:pt idx="23">
                  <c:v>7933875</c:v>
                </c:pt>
                <c:pt idx="24">
                  <c:v>7582775</c:v>
                </c:pt>
                <c:pt idx="25">
                  <c:v>7152012</c:v>
                </c:pt>
                <c:pt idx="26">
                  <c:v>7088671</c:v>
                </c:pt>
                <c:pt idx="27">
                  <c:v>7202122</c:v>
                </c:pt>
                <c:pt idx="28">
                  <c:v>7089182</c:v>
                </c:pt>
                <c:pt idx="29">
                  <c:v>7201471</c:v>
                </c:pt>
                <c:pt idx="30">
                  <c:v>7659999</c:v>
                </c:pt>
                <c:pt idx="31">
                  <c:v>7794836</c:v>
                </c:pt>
                <c:pt idx="32">
                  <c:v>7068053</c:v>
                </c:pt>
                <c:pt idx="33">
                  <c:v>7110758</c:v>
                </c:pt>
                <c:pt idx="34">
                  <c:v>6856477</c:v>
                </c:pt>
                <c:pt idx="35">
                  <c:v>6814766</c:v>
                </c:pt>
                <c:pt idx="36">
                  <c:v>6741136</c:v>
                </c:pt>
                <c:pt idx="37">
                  <c:v>6974353</c:v>
                </c:pt>
                <c:pt idx="38">
                  <c:v>7279150</c:v>
                </c:pt>
                <c:pt idx="39">
                  <c:v>7273125</c:v>
                </c:pt>
                <c:pt idx="40">
                  <c:v>7383746</c:v>
                </c:pt>
                <c:pt idx="41">
                  <c:v>7548422</c:v>
                </c:pt>
                <c:pt idx="42">
                  <c:v>7687869</c:v>
                </c:pt>
                <c:pt idx="43">
                  <c:v>7095704</c:v>
                </c:pt>
                <c:pt idx="44">
                  <c:v>7214393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622738134666683"/>
              <c:y val="0.933037803976160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1.0854389469972969e-002"/>
              <c:y val="8.9720276678122417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_ 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186134467248584"/>
              <c:y val="8.9720276678122417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8775510204081638"/>
          <c:y val="0.64480874316939896"/>
          <c:w val="0.2639455782312925"/>
          <c:h val="6.5573770491803282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270510</xdr:colOff>
      <xdr:row>23</xdr:row>
      <xdr:rowOff>19050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1"/>
  <sheetViews>
    <sheetView tabSelected="1" zoomScale="115" zoomScaleNormal="11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2"/>
  <cols>
    <col min="1" max="1" width="4.140625" style="1" customWidth="1"/>
    <col min="2" max="2" width="11.85546875" style="2" customWidth="1"/>
    <col min="3" max="5" width="11.85546875" style="3" customWidth="1"/>
    <col min="6" max="6" width="11.85546875" style="2" customWidth="1"/>
    <col min="7" max="7" width="11.85546875" style="3" customWidth="1"/>
    <col min="8" max="8" width="11.85546875" style="4" customWidth="1"/>
    <col min="9" max="11" width="11.85546875" style="5" customWidth="1"/>
    <col min="12" max="12" width="11.85546875" style="4" customWidth="1"/>
    <col min="13" max="13" width="11.85546875" style="5" customWidth="1"/>
    <col min="14" max="14" width="11.85546875" style="6" customWidth="1"/>
  </cols>
  <sheetData>
    <row r="1" spans="1:14" s="7" customFormat="1" ht="17.25">
      <c r="A1" s="10" t="s">
        <v>7</v>
      </c>
      <c r="B1" s="14"/>
      <c r="C1" s="5"/>
      <c r="D1" s="5"/>
      <c r="E1" s="5"/>
      <c r="F1" s="14"/>
      <c r="G1" s="5"/>
      <c r="H1" s="32"/>
      <c r="I1" s="5"/>
      <c r="J1" s="5"/>
      <c r="K1" s="5"/>
      <c r="L1" s="32"/>
      <c r="M1" s="5"/>
      <c r="N1" s="6"/>
    </row>
    <row r="2" spans="1:14" s="8" customFormat="1">
      <c r="A2" s="11"/>
      <c r="B2" s="15" t="s">
        <v>13</v>
      </c>
      <c r="C2" s="21"/>
      <c r="D2" s="21"/>
      <c r="E2" s="21"/>
      <c r="F2" s="15"/>
      <c r="G2" s="21"/>
      <c r="H2" s="33"/>
      <c r="I2" s="21"/>
      <c r="J2" s="21"/>
      <c r="K2" s="21"/>
      <c r="L2" s="33"/>
      <c r="M2" s="21"/>
      <c r="N2" s="41"/>
    </row>
    <row r="3" spans="1:14" s="8" customFormat="1">
      <c r="A3" s="11"/>
      <c r="B3" s="15" t="s">
        <v>3</v>
      </c>
      <c r="C3" s="21"/>
      <c r="D3" s="21"/>
      <c r="E3" s="21"/>
      <c r="F3" s="15"/>
      <c r="G3" s="21"/>
      <c r="H3" s="33"/>
      <c r="I3" s="21"/>
      <c r="J3" s="21"/>
      <c r="K3" s="21"/>
      <c r="L3" s="33"/>
      <c r="M3" s="21"/>
      <c r="N3" s="41"/>
    </row>
    <row r="4" spans="1:14" s="8" customFormat="1">
      <c r="A4" s="11"/>
      <c r="B4" s="15" t="s">
        <v>14</v>
      </c>
      <c r="C4" s="21"/>
      <c r="D4" s="21"/>
      <c r="E4" s="21"/>
      <c r="F4" s="15"/>
      <c r="G4" s="21"/>
      <c r="H4" s="33"/>
      <c r="I4" s="21"/>
      <c r="J4" s="21"/>
      <c r="K4" s="21"/>
      <c r="L4" s="33"/>
      <c r="M4" s="21"/>
      <c r="N4" s="41"/>
    </row>
    <row r="5" spans="1:14">
      <c r="A5" s="12"/>
      <c r="B5" s="16" t="s">
        <v>0</v>
      </c>
      <c r="C5" s="16"/>
      <c r="D5" s="16"/>
      <c r="E5" s="16"/>
      <c r="F5" s="16"/>
      <c r="G5" s="16"/>
      <c r="H5" s="34" t="s">
        <v>6</v>
      </c>
      <c r="I5" s="34"/>
      <c r="J5" s="34"/>
      <c r="K5" s="34"/>
      <c r="L5" s="34"/>
      <c r="M5" s="34"/>
      <c r="N5" s="34"/>
    </row>
    <row r="6" spans="1:14" s="1" customFormat="1" ht="24">
      <c r="A6" s="12" t="s">
        <v>8</v>
      </c>
      <c r="B6" s="17" t="s">
        <v>4</v>
      </c>
      <c r="C6" s="22" t="s">
        <v>1</v>
      </c>
      <c r="D6" s="28" t="s">
        <v>16</v>
      </c>
      <c r="E6" s="22" t="s">
        <v>9</v>
      </c>
      <c r="F6" s="28" t="s">
        <v>5</v>
      </c>
      <c r="G6" s="22" t="s">
        <v>1</v>
      </c>
      <c r="H6" s="35" t="s">
        <v>4</v>
      </c>
      <c r="I6" s="22" t="s">
        <v>1</v>
      </c>
      <c r="J6" s="28" t="s">
        <v>16</v>
      </c>
      <c r="K6" s="22" t="s">
        <v>9</v>
      </c>
      <c r="L6" s="39" t="s">
        <v>5</v>
      </c>
      <c r="M6" s="22" t="s">
        <v>1</v>
      </c>
      <c r="N6" s="42" t="s">
        <v>2</v>
      </c>
    </row>
    <row r="7" spans="1:14" s="7" customFormat="1">
      <c r="A7" s="12" t="s">
        <v>15</v>
      </c>
      <c r="B7" s="18">
        <v>12267</v>
      </c>
      <c r="C7" s="23" t="s">
        <v>10</v>
      </c>
      <c r="D7" s="18">
        <v>291358</v>
      </c>
      <c r="E7" s="23" t="s">
        <v>10</v>
      </c>
      <c r="F7" s="18">
        <v>5013151</v>
      </c>
      <c r="G7" s="23" t="s">
        <v>10</v>
      </c>
      <c r="H7" s="36">
        <v>780</v>
      </c>
      <c r="I7" s="22" t="s">
        <v>10</v>
      </c>
      <c r="J7" s="18">
        <v>32871</v>
      </c>
      <c r="K7" s="23" t="s">
        <v>10</v>
      </c>
      <c r="L7" s="40">
        <v>637868</v>
      </c>
      <c r="M7" s="22" t="s">
        <v>10</v>
      </c>
      <c r="N7" s="43">
        <v>0.127</v>
      </c>
    </row>
    <row r="8" spans="1:14" s="7" customFormat="1">
      <c r="A8" s="12">
        <v>53</v>
      </c>
      <c r="B8" s="18">
        <v>12523</v>
      </c>
      <c r="C8" s="24">
        <v>2.0868998125050942</v>
      </c>
      <c r="D8" s="18">
        <v>287193</v>
      </c>
      <c r="E8" s="24">
        <v>-1.4295128330095608</v>
      </c>
      <c r="F8" s="18">
        <v>4999782</v>
      </c>
      <c r="G8" s="24">
        <v>-0.26667858199364014</v>
      </c>
      <c r="H8" s="36">
        <v>815</v>
      </c>
      <c r="I8" s="24">
        <v>4.4871794871794934</v>
      </c>
      <c r="J8" s="18">
        <v>32628</v>
      </c>
      <c r="K8" s="24">
        <v>-0.73925344528611436</v>
      </c>
      <c r="L8" s="40">
        <v>624296</v>
      </c>
      <c r="M8" s="24">
        <v>-2.1277129437438425</v>
      </c>
      <c r="N8" s="43">
        <v>0.125</v>
      </c>
    </row>
    <row r="9" spans="1:14" s="7" customFormat="1">
      <c r="A9" s="12">
        <v>54</v>
      </c>
      <c r="B9" s="18">
        <v>12364</v>
      </c>
      <c r="C9" s="24">
        <v>-1.2696638185738296</v>
      </c>
      <c r="D9" s="18">
        <v>285193</v>
      </c>
      <c r="E9" s="24">
        <v>-0.69639580351888997</v>
      </c>
      <c r="F9" s="18">
        <v>5571405</v>
      </c>
      <c r="G9" s="24">
        <v>11.432958476989597</v>
      </c>
      <c r="H9" s="36">
        <v>806</v>
      </c>
      <c r="I9" s="24">
        <v>-1.1042944785276121</v>
      </c>
      <c r="J9" s="18">
        <v>32412</v>
      </c>
      <c r="K9" s="24">
        <v>-0.66200809121000903</v>
      </c>
      <c r="L9" s="40">
        <v>708414</v>
      </c>
      <c r="M9" s="24">
        <v>13.474057178005294</v>
      </c>
      <c r="N9" s="43">
        <v>0.127</v>
      </c>
    </row>
    <row r="10" spans="1:14" s="7" customFormat="1">
      <c r="A10" s="12">
        <v>55</v>
      </c>
      <c r="B10" s="18">
        <v>12108</v>
      </c>
      <c r="C10" s="24">
        <v>-2.0705273374312494</v>
      </c>
      <c r="D10" s="18">
        <v>279361</v>
      </c>
      <c r="E10" s="24">
        <v>-2.04493097656675</v>
      </c>
      <c r="F10" s="18">
        <v>6751180</v>
      </c>
      <c r="G10" s="24">
        <v>21.17553830676464</v>
      </c>
      <c r="H10" s="36">
        <v>803</v>
      </c>
      <c r="I10" s="24">
        <v>-0.37220843672456372</v>
      </c>
      <c r="J10" s="18">
        <v>31449</v>
      </c>
      <c r="K10" s="24">
        <v>-2.9711218067382417</v>
      </c>
      <c r="L10" s="40">
        <v>847183</v>
      </c>
      <c r="M10" s="24">
        <v>19.588686841310299</v>
      </c>
      <c r="N10" s="43">
        <v>0.125</v>
      </c>
    </row>
    <row r="11" spans="1:14" s="7" customFormat="1">
      <c r="A11" s="12">
        <v>56</v>
      </c>
      <c r="B11" s="18">
        <v>12168</v>
      </c>
      <c r="C11" s="24">
        <v>0.49554013875123815</v>
      </c>
      <c r="D11" s="18">
        <v>284322</v>
      </c>
      <c r="E11" s="24">
        <v>1.7758384312770881</v>
      </c>
      <c r="F11" s="18">
        <v>6826748</v>
      </c>
      <c r="G11" s="24">
        <v>1.1193302504154845</v>
      </c>
      <c r="H11" s="36">
        <v>819</v>
      </c>
      <c r="I11" s="24">
        <v>1.9925280199252882</v>
      </c>
      <c r="J11" s="18">
        <v>31336</v>
      </c>
      <c r="K11" s="24">
        <v>-0.3593119018092783</v>
      </c>
      <c r="L11" s="40">
        <v>827276.55</v>
      </c>
      <c r="M11" s="24">
        <v>-2.3497225510899056</v>
      </c>
      <c r="N11" s="43">
        <v>0.121</v>
      </c>
    </row>
    <row r="12" spans="1:14" s="7" customFormat="1">
      <c r="A12" s="12">
        <v>57</v>
      </c>
      <c r="B12" s="18">
        <v>11829</v>
      </c>
      <c r="C12" s="24">
        <v>-2.7859960552268248</v>
      </c>
      <c r="D12" s="18">
        <v>275824</v>
      </c>
      <c r="E12" s="24">
        <v>-2.9888647378676247</v>
      </c>
      <c r="F12" s="18">
        <v>6899566</v>
      </c>
      <c r="G12" s="24">
        <v>1.0666572136542873</v>
      </c>
      <c r="H12" s="36">
        <v>818</v>
      </c>
      <c r="I12" s="24">
        <v>-0.12210012210012167</v>
      </c>
      <c r="J12" s="18">
        <v>31066</v>
      </c>
      <c r="K12" s="24">
        <v>-0.86162879754914101</v>
      </c>
      <c r="L12" s="40">
        <v>850391.21</v>
      </c>
      <c r="M12" s="24">
        <v>2.7940668691745163</v>
      </c>
      <c r="N12" s="43">
        <v>0.123</v>
      </c>
    </row>
    <row r="13" spans="1:14" s="7" customFormat="1">
      <c r="A13" s="12">
        <v>58</v>
      </c>
      <c r="B13" s="18">
        <v>12364</v>
      </c>
      <c r="C13" s="24">
        <v>4.5227829909544326</v>
      </c>
      <c r="D13" s="18">
        <v>278250</v>
      </c>
      <c r="E13" s="24">
        <v>0.87954637740008668</v>
      </c>
      <c r="F13" s="18">
        <v>7061581</v>
      </c>
      <c r="G13" s="24">
        <v>2.3481911760826701</v>
      </c>
      <c r="H13" s="36">
        <v>837</v>
      </c>
      <c r="I13" s="24">
        <v>2.3227383863080764</v>
      </c>
      <c r="J13" s="18">
        <v>31043</v>
      </c>
      <c r="K13" s="24">
        <v>-7.4035923517667968e-002</v>
      </c>
      <c r="L13" s="40">
        <v>876148.19</v>
      </c>
      <c r="M13" s="24">
        <v>3.02883892696868</v>
      </c>
      <c r="N13" s="43">
        <v>0.124</v>
      </c>
    </row>
    <row r="14" spans="1:14" s="7" customFormat="1">
      <c r="A14" s="12">
        <v>59</v>
      </c>
      <c r="B14" s="18">
        <v>11808</v>
      </c>
      <c r="C14" s="24">
        <v>-4.4969265609835052</v>
      </c>
      <c r="D14" s="18">
        <v>275637</v>
      </c>
      <c r="E14" s="24">
        <v>-0.93908355795148113</v>
      </c>
      <c r="F14" s="18">
        <v>7374111</v>
      </c>
      <c r="G14" s="24">
        <v>4.4257794394767958</v>
      </c>
      <c r="H14" s="36">
        <v>803</v>
      </c>
      <c r="I14" s="24">
        <v>-4.0621266427718012</v>
      </c>
      <c r="J14" s="18">
        <v>30457</v>
      </c>
      <c r="K14" s="24">
        <v>-1.8877041523048699</v>
      </c>
      <c r="L14" s="40">
        <v>918372.99</v>
      </c>
      <c r="M14" s="24">
        <v>4.819367372088057</v>
      </c>
      <c r="N14" s="43">
        <v>0.125</v>
      </c>
    </row>
    <row r="15" spans="1:14" s="7" customFormat="1">
      <c r="A15" s="12">
        <v>60</v>
      </c>
      <c r="B15" s="18">
        <v>11899</v>
      </c>
      <c r="C15" s="24">
        <v>0.77066395663956122</v>
      </c>
      <c r="D15" s="18">
        <v>275495</v>
      </c>
      <c r="E15" s="24">
        <v>-5.1517031458037099e-002</v>
      </c>
      <c r="F15" s="18">
        <v>7388886</v>
      </c>
      <c r="G15" s="24">
        <v>0.20036313529860905</v>
      </c>
      <c r="H15" s="36">
        <v>817</v>
      </c>
      <c r="I15" s="24">
        <v>1.7434620174346271</v>
      </c>
      <c r="J15" s="18">
        <v>30510</v>
      </c>
      <c r="K15" s="24">
        <v>0.17401582559017914</v>
      </c>
      <c r="L15" s="40">
        <v>925078.97</v>
      </c>
      <c r="M15" s="24">
        <v>0.73020222426183334</v>
      </c>
      <c r="N15" s="43">
        <v>0.125</v>
      </c>
    </row>
    <row r="16" spans="1:14" s="7" customFormat="1">
      <c r="A16" s="12">
        <v>61</v>
      </c>
      <c r="B16" s="18">
        <v>11807</v>
      </c>
      <c r="C16" s="24">
        <v>-0.77317421632070449</v>
      </c>
      <c r="D16" s="18">
        <v>276512</v>
      </c>
      <c r="E16" s="24">
        <v>0.36915370514891688</v>
      </c>
      <c r="F16" s="18">
        <v>7218151</v>
      </c>
      <c r="G16" s="24">
        <v>-2.3107001515519365</v>
      </c>
      <c r="H16" s="36">
        <v>837</v>
      </c>
      <c r="I16" s="24">
        <v>2.4479804161566809</v>
      </c>
      <c r="J16" s="18">
        <v>31168</v>
      </c>
      <c r="K16" s="24">
        <v>2.1566699442805648</v>
      </c>
      <c r="L16" s="40">
        <v>901971</v>
      </c>
      <c r="M16" s="24">
        <v>-2.4979456618714369</v>
      </c>
      <c r="N16" s="43">
        <v>0.125</v>
      </c>
    </row>
    <row r="17" spans="1:14" s="7" customFormat="1">
      <c r="A17" s="12">
        <v>62</v>
      </c>
      <c r="B17" s="18">
        <v>11437</v>
      </c>
      <c r="C17" s="25">
        <v>-3.1337342254594724</v>
      </c>
      <c r="D17" s="29">
        <v>277945</v>
      </c>
      <c r="E17" s="25">
        <v>0.51824152297188508</v>
      </c>
      <c r="F17" s="18">
        <v>7389728</v>
      </c>
      <c r="G17" s="25">
        <v>2.3770214837567138</v>
      </c>
      <c r="H17" s="36">
        <v>819</v>
      </c>
      <c r="I17" s="25">
        <v>-2.1505376344086002</v>
      </c>
      <c r="J17" s="29">
        <v>30845</v>
      </c>
      <c r="K17" s="25">
        <v>-1.0363193018480543</v>
      </c>
      <c r="L17" s="36">
        <v>897648</v>
      </c>
      <c r="M17" s="25">
        <v>-0.47928370202590109</v>
      </c>
      <c r="N17" s="43">
        <v>0.121</v>
      </c>
    </row>
    <row r="18" spans="1:14" s="7" customFormat="1">
      <c r="A18" s="12">
        <v>63</v>
      </c>
      <c r="B18" s="18">
        <v>11672</v>
      </c>
      <c r="C18" s="24">
        <v>2.0547346332079997</v>
      </c>
      <c r="D18" s="18">
        <v>279619</v>
      </c>
      <c r="E18" s="24">
        <v>0.60227742898775194</v>
      </c>
      <c r="F18" s="18">
        <v>7802343</v>
      </c>
      <c r="G18" s="24">
        <v>5.5836290591480431</v>
      </c>
      <c r="H18" s="36">
        <v>849</v>
      </c>
      <c r="I18" s="24">
        <v>3.6630036630036722</v>
      </c>
      <c r="J18" s="18">
        <v>31272</v>
      </c>
      <c r="K18" s="24">
        <v>1.3843410601394046</v>
      </c>
      <c r="L18" s="36">
        <v>963044</v>
      </c>
      <c r="M18" s="24">
        <v>7.2852610377341698</v>
      </c>
      <c r="N18" s="43">
        <v>0.123</v>
      </c>
    </row>
    <row r="19" spans="1:14">
      <c r="A19" s="12" t="s">
        <v>11</v>
      </c>
      <c r="B19" s="19">
        <v>11227</v>
      </c>
      <c r="C19" s="26">
        <v>-3.8125428375599735</v>
      </c>
      <c r="D19" s="18">
        <v>281905</v>
      </c>
      <c r="E19" s="24">
        <v>0.81754101116162659</v>
      </c>
      <c r="F19" s="19">
        <v>8461919</v>
      </c>
      <c r="G19" s="26">
        <v>8.4535632437589658</v>
      </c>
      <c r="H19" s="37">
        <v>796</v>
      </c>
      <c r="I19" s="24">
        <v>-6.2426383981154299</v>
      </c>
      <c r="J19" s="18">
        <v>30652</v>
      </c>
      <c r="K19" s="24">
        <v>-1.9826042466103866</v>
      </c>
      <c r="L19" s="37">
        <v>1026249</v>
      </c>
      <c r="M19" s="24">
        <v>6.5630438484638232</v>
      </c>
      <c r="N19" s="43">
        <v>0.121</v>
      </c>
    </row>
    <row r="20" spans="1:14">
      <c r="A20" s="12">
        <v>2</v>
      </c>
      <c r="B20" s="19">
        <v>11405</v>
      </c>
      <c r="C20" s="26">
        <v>1.5854636145007595</v>
      </c>
      <c r="D20" s="18">
        <v>283631</v>
      </c>
      <c r="E20" s="24">
        <v>0.612262996399493</v>
      </c>
      <c r="F20" s="19">
        <v>8811742</v>
      </c>
      <c r="G20" s="26">
        <v>4.1340858970642547</v>
      </c>
      <c r="H20" s="37">
        <v>810</v>
      </c>
      <c r="I20" s="24">
        <v>1.7587939698492372</v>
      </c>
      <c r="J20" s="18">
        <v>30840</v>
      </c>
      <c r="K20" s="24">
        <v>0.61333681325852485</v>
      </c>
      <c r="L20" s="37">
        <v>1084360</v>
      </c>
      <c r="M20" s="24">
        <v>5.662465931757299</v>
      </c>
      <c r="N20" s="43">
        <v>0.123</v>
      </c>
    </row>
    <row r="21" spans="1:14">
      <c r="A21" s="12">
        <v>3</v>
      </c>
      <c r="B21" s="19">
        <v>11184</v>
      </c>
      <c r="C21" s="26">
        <v>-1.9377466023673851</v>
      </c>
      <c r="D21" s="18">
        <v>282661</v>
      </c>
      <c r="E21" s="24">
        <v>-0.34199364667473198</v>
      </c>
      <c r="F21" s="19">
        <v>8964656</v>
      </c>
      <c r="G21" s="26">
        <v>1.7353435904047032</v>
      </c>
      <c r="H21" s="37">
        <v>816</v>
      </c>
      <c r="I21" s="24">
        <v>0.74074074074073071</v>
      </c>
      <c r="J21" s="18">
        <v>31100</v>
      </c>
      <c r="K21" s="24">
        <v>0.84306095979247431</v>
      </c>
      <c r="L21" s="37">
        <v>1116832</v>
      </c>
      <c r="M21" s="24">
        <v>2.9945774466044517</v>
      </c>
      <c r="N21" s="43">
        <v>0.125</v>
      </c>
    </row>
    <row r="22" spans="1:14">
      <c r="A22" s="12">
        <v>4</v>
      </c>
      <c r="B22" s="19">
        <v>10882</v>
      </c>
      <c r="C22" s="26">
        <v>-2.7002861230329023</v>
      </c>
      <c r="D22" s="18">
        <v>281244</v>
      </c>
      <c r="E22" s="24">
        <v>-0.50130721960227609</v>
      </c>
      <c r="F22" s="19">
        <v>8768743</v>
      </c>
      <c r="G22" s="26">
        <v>-2.1853933937900138</v>
      </c>
      <c r="H22" s="37">
        <v>788</v>
      </c>
      <c r="I22" s="24">
        <v>-3.4313725490196068</v>
      </c>
      <c r="J22" s="18">
        <v>30825</v>
      </c>
      <c r="K22" s="24">
        <v>-0.88424437299035041</v>
      </c>
      <c r="L22" s="37">
        <v>1112468</v>
      </c>
      <c r="M22" s="24">
        <v>-0.39074811609982607</v>
      </c>
      <c r="N22" s="43">
        <v>0.127</v>
      </c>
    </row>
    <row r="23" spans="1:14">
      <c r="A23" s="12">
        <v>5</v>
      </c>
      <c r="B23" s="19">
        <v>11064</v>
      </c>
      <c r="C23" s="26">
        <v>1.6724866752435119</v>
      </c>
      <c r="D23" s="18">
        <v>281280</v>
      </c>
      <c r="E23" s="24">
        <v>1.2800273072488544e-002</v>
      </c>
      <c r="F23" s="19">
        <v>8496088</v>
      </c>
      <c r="G23" s="26">
        <v>-3.1093966375796422</v>
      </c>
      <c r="H23" s="37">
        <v>805</v>
      </c>
      <c r="I23" s="24">
        <v>2.1573604060913798</v>
      </c>
      <c r="J23" s="18">
        <v>30579</v>
      </c>
      <c r="K23" s="24">
        <v>-0.79805352798053564</v>
      </c>
      <c r="L23" s="37">
        <v>1074622</v>
      </c>
      <c r="M23" s="24">
        <v>-3.4019854953131201</v>
      </c>
      <c r="N23" s="43">
        <v>0.126</v>
      </c>
    </row>
    <row r="24" spans="1:14">
      <c r="A24" s="12">
        <v>6</v>
      </c>
      <c r="B24" s="19">
        <v>10410</v>
      </c>
      <c r="C24" s="26">
        <v>-5.9110629067245064</v>
      </c>
      <c r="D24" s="18">
        <v>270509</v>
      </c>
      <c r="E24" s="24">
        <v>-3.8292804323094454</v>
      </c>
      <c r="F24" s="19">
        <v>8120836</v>
      </c>
      <c r="G24" s="26">
        <v>-4.4167621615971981</v>
      </c>
      <c r="H24" s="37">
        <v>769</v>
      </c>
      <c r="I24" s="24">
        <v>-4.4720496894409933</v>
      </c>
      <c r="J24" s="18">
        <v>29716</v>
      </c>
      <c r="K24" s="24">
        <v>-2.8221982406226531</v>
      </c>
      <c r="L24" s="37">
        <v>1046121</v>
      </c>
      <c r="M24" s="24">
        <v>-2.6521883974085725</v>
      </c>
      <c r="N24" s="43">
        <v>0.129</v>
      </c>
    </row>
    <row r="25" spans="1:14">
      <c r="A25" s="12">
        <v>7</v>
      </c>
      <c r="B25" s="19">
        <v>10558</v>
      </c>
      <c r="C25" s="26">
        <v>1.4217098943323681</v>
      </c>
      <c r="D25" s="18">
        <v>269018</v>
      </c>
      <c r="E25" s="24">
        <v>-0.55118313993249846</v>
      </c>
      <c r="F25" s="19">
        <v>8498750</v>
      </c>
      <c r="G25" s="26">
        <v>4.6536341824905625</v>
      </c>
      <c r="H25" s="37">
        <v>774</v>
      </c>
      <c r="I25" s="24">
        <v>0.65019505851755532</v>
      </c>
      <c r="J25" s="18">
        <v>29077</v>
      </c>
      <c r="K25" s="24">
        <v>-2.1503567101897936</v>
      </c>
      <c r="L25" s="37">
        <v>1066706</v>
      </c>
      <c r="M25" s="24">
        <v>1.9677456049539188</v>
      </c>
      <c r="N25" s="43">
        <v>0.126</v>
      </c>
    </row>
    <row r="26" spans="1:14">
      <c r="A26" s="12">
        <v>8</v>
      </c>
      <c r="B26" s="19">
        <v>10207</v>
      </c>
      <c r="C26" s="26">
        <v>-3.3244932752415246</v>
      </c>
      <c r="D26" s="18">
        <v>263668</v>
      </c>
      <c r="E26" s="24">
        <v>-1.9887145098097525</v>
      </c>
      <c r="F26" s="19">
        <v>8633209</v>
      </c>
      <c r="G26" s="26">
        <v>1.5821032504780064</v>
      </c>
      <c r="H26" s="37">
        <v>740</v>
      </c>
      <c r="I26" s="24">
        <v>-4.3927648578811374</v>
      </c>
      <c r="J26" s="18">
        <v>28372</v>
      </c>
      <c r="K26" s="24">
        <v>-2.4245967603260254</v>
      </c>
      <c r="L26" s="37">
        <v>1078251</v>
      </c>
      <c r="M26" s="24">
        <v>1.0823038400459062</v>
      </c>
      <c r="N26" s="43">
        <v>0.125</v>
      </c>
    </row>
    <row r="27" spans="1:14">
      <c r="A27" s="12">
        <v>9</v>
      </c>
      <c r="B27" s="19">
        <v>9845</v>
      </c>
      <c r="C27" s="26">
        <v>-3.5465856764965165</v>
      </c>
      <c r="D27" s="18">
        <v>258893</v>
      </c>
      <c r="E27" s="24">
        <v>-1.810989577802391</v>
      </c>
      <c r="F27" s="19">
        <v>8640979</v>
      </c>
      <c r="G27" s="26">
        <v>9.0001296157660171e-002</v>
      </c>
      <c r="H27" s="37">
        <v>737</v>
      </c>
      <c r="I27" s="24">
        <v>-0.40540540540540126</v>
      </c>
      <c r="J27" s="18">
        <v>27993</v>
      </c>
      <c r="K27" s="24">
        <v>-1.3358240518821396</v>
      </c>
      <c r="L27" s="37">
        <v>1085094</v>
      </c>
      <c r="M27" s="24">
        <v>0.63463887350905246</v>
      </c>
      <c r="N27" s="43">
        <v>0.126</v>
      </c>
    </row>
    <row r="28" spans="1:14">
      <c r="A28" s="12">
        <v>10</v>
      </c>
      <c r="B28" s="19">
        <v>10368</v>
      </c>
      <c r="C28" s="26">
        <v>5.3123412899949152</v>
      </c>
      <c r="D28" s="18">
        <v>259751</v>
      </c>
      <c r="E28" s="24">
        <v>0.33141104626235318</v>
      </c>
      <c r="F28" s="19">
        <v>8203374</v>
      </c>
      <c r="G28" s="26">
        <v>-5.0642988485448237</v>
      </c>
      <c r="H28" s="37">
        <v>763</v>
      </c>
      <c r="I28" s="24">
        <v>3.5278154681139817</v>
      </c>
      <c r="J28" s="18">
        <v>28132</v>
      </c>
      <c r="K28" s="24">
        <v>0.49655270960597964</v>
      </c>
      <c r="L28" s="37">
        <v>1027671</v>
      </c>
      <c r="M28" s="24">
        <v>-5.2919839202870911</v>
      </c>
      <c r="N28" s="43">
        <v>0.125</v>
      </c>
    </row>
    <row r="29" spans="1:14">
      <c r="A29" s="12">
        <v>11</v>
      </c>
      <c r="B29" s="19">
        <v>9717</v>
      </c>
      <c r="C29" s="26">
        <v>-6.278935185185186</v>
      </c>
      <c r="D29" s="18">
        <v>250257</v>
      </c>
      <c r="E29" s="24">
        <v>-3.6550388641429676</v>
      </c>
      <c r="F29" s="19">
        <v>7862925</v>
      </c>
      <c r="G29" s="26">
        <v>-4.1501094549632906</v>
      </c>
      <c r="H29" s="37">
        <v>714</v>
      </c>
      <c r="I29" s="24">
        <v>-6.4220183486238476</v>
      </c>
      <c r="J29" s="18">
        <v>27159</v>
      </c>
      <c r="K29" s="24">
        <v>-3.4586947248684718</v>
      </c>
      <c r="L29" s="37">
        <v>984615</v>
      </c>
      <c r="M29" s="24">
        <v>-4.1896677049366948</v>
      </c>
      <c r="N29" s="43">
        <v>0.125</v>
      </c>
    </row>
    <row r="30" spans="1:14">
      <c r="A30" s="12">
        <v>12</v>
      </c>
      <c r="B30" s="19">
        <v>9589</v>
      </c>
      <c r="C30" s="26">
        <v>-1.3172789955747666</v>
      </c>
      <c r="D30" s="18">
        <v>242969</v>
      </c>
      <c r="E30" s="24">
        <v>-2.9122062519729708</v>
      </c>
      <c r="F30" s="19">
        <v>7933875</v>
      </c>
      <c r="G30" s="26">
        <v>0.9023359627619465</v>
      </c>
      <c r="H30" s="37">
        <v>726</v>
      </c>
      <c r="I30" s="24">
        <v>1.6806722689075571</v>
      </c>
      <c r="J30" s="18">
        <v>26698</v>
      </c>
      <c r="K30" s="24">
        <v>-1.6974115394528533</v>
      </c>
      <c r="L30" s="37">
        <v>1010700</v>
      </c>
      <c r="M30" s="24">
        <v>2.6492588473667311</v>
      </c>
      <c r="N30" s="43">
        <v>0.127</v>
      </c>
    </row>
    <row r="31" spans="1:14">
      <c r="A31" s="12">
        <v>13</v>
      </c>
      <c r="B31" s="19">
        <v>9014</v>
      </c>
      <c r="C31" s="26">
        <v>-5.9964542705183028</v>
      </c>
      <c r="D31" s="18">
        <v>235944</v>
      </c>
      <c r="E31" s="24">
        <v>-2.8913153529874225</v>
      </c>
      <c r="F31" s="19">
        <v>7582775</v>
      </c>
      <c r="G31" s="26">
        <v>-4.4253281025980362</v>
      </c>
      <c r="H31" s="37">
        <v>672</v>
      </c>
      <c r="I31" s="24">
        <v>-7.4380165289256173</v>
      </c>
      <c r="J31" s="18">
        <v>25250</v>
      </c>
      <c r="K31" s="24">
        <v>-5.4236272379953547</v>
      </c>
      <c r="L31" s="37">
        <v>939018</v>
      </c>
      <c r="M31" s="24">
        <v>-7.0923122588305132</v>
      </c>
      <c r="N31" s="43">
        <v>0.124</v>
      </c>
    </row>
    <row r="32" spans="1:14">
      <c r="A32" s="12">
        <v>14</v>
      </c>
      <c r="B32" s="19">
        <v>8439</v>
      </c>
      <c r="C32" s="26">
        <v>-6.3789660528067449</v>
      </c>
      <c r="D32" s="18">
        <v>224874</v>
      </c>
      <c r="E32" s="24">
        <v>-4.6917912725053412</v>
      </c>
      <c r="F32" s="19">
        <v>7152012</v>
      </c>
      <c r="G32" s="26">
        <v>-5.6808094661914721</v>
      </c>
      <c r="H32" s="37">
        <v>643</v>
      </c>
      <c r="I32" s="24">
        <v>-4.3154761904761862</v>
      </c>
      <c r="J32" s="18">
        <v>24006</v>
      </c>
      <c r="K32" s="24">
        <v>-4.9267326732673311</v>
      </c>
      <c r="L32" s="37">
        <v>900187</v>
      </c>
      <c r="M32" s="24">
        <v>-4.1352774920182522</v>
      </c>
      <c r="N32" s="43">
        <v>0.126</v>
      </c>
    </row>
    <row r="33" spans="1:14">
      <c r="A33" s="12">
        <v>15</v>
      </c>
      <c r="B33" s="19">
        <v>8394</v>
      </c>
      <c r="C33" s="26">
        <v>-0.53323853537149413</v>
      </c>
      <c r="D33" s="18">
        <v>220084</v>
      </c>
      <c r="E33" s="24">
        <v>-2.130081734660294</v>
      </c>
      <c r="F33" s="19">
        <v>7088671</v>
      </c>
      <c r="G33" s="26">
        <v>-0.88563889434190024</v>
      </c>
      <c r="H33" s="37">
        <v>635</v>
      </c>
      <c r="I33" s="24">
        <v>-1.244167962674958</v>
      </c>
      <c r="J33" s="18">
        <v>23636</v>
      </c>
      <c r="K33" s="24">
        <v>-1.5412813463300812</v>
      </c>
      <c r="L33" s="37">
        <v>888441</v>
      </c>
      <c r="M33" s="24">
        <v>-1.3048399943567324</v>
      </c>
      <c r="N33" s="43">
        <v>0.125</v>
      </c>
    </row>
    <row r="34" spans="1:14">
      <c r="A34" s="12">
        <v>16</v>
      </c>
      <c r="B34" s="19">
        <v>7851</v>
      </c>
      <c r="C34" s="26">
        <v>-6.4689063616869209</v>
      </c>
      <c r="D34" s="18">
        <v>213803</v>
      </c>
      <c r="E34" s="24">
        <v>-2.8539103251485787</v>
      </c>
      <c r="F34" s="19">
        <v>7202122</v>
      </c>
      <c r="G34" s="26">
        <v>1.6004551487859953</v>
      </c>
      <c r="H34" s="37">
        <v>610</v>
      </c>
      <c r="I34" s="24">
        <v>-3.9370078740157521</v>
      </c>
      <c r="J34" s="18">
        <v>23067</v>
      </c>
      <c r="K34" s="24">
        <v>-2.4073447283804339</v>
      </c>
      <c r="L34" s="37">
        <v>915953</v>
      </c>
      <c r="M34" s="24">
        <v>3.0966603297236439</v>
      </c>
      <c r="N34" s="43">
        <v>0.127</v>
      </c>
    </row>
    <row r="35" spans="1:14">
      <c r="A35" s="12">
        <v>17</v>
      </c>
      <c r="B35" s="19">
        <v>7894</v>
      </c>
      <c r="C35" s="26">
        <v>0.54770092981786256</v>
      </c>
      <c r="D35" s="18">
        <v>210460</v>
      </c>
      <c r="E35" s="24">
        <v>-1.5635889112874946</v>
      </c>
      <c r="F35" s="19">
        <v>7089182</v>
      </c>
      <c r="G35" s="26">
        <v>-1.5681489427699202</v>
      </c>
      <c r="H35" s="37">
        <v>603</v>
      </c>
      <c r="I35" s="24">
        <v>-1.1475409836065542</v>
      </c>
      <c r="J35" s="18">
        <v>22112</v>
      </c>
      <c r="K35" s="24">
        <v>-4.1401135821736652</v>
      </c>
      <c r="L35" s="37">
        <v>886064</v>
      </c>
      <c r="M35" s="24">
        <v>-3.2631586991908934</v>
      </c>
      <c r="N35" s="43">
        <v>0.125</v>
      </c>
    </row>
    <row r="36" spans="1:14">
      <c r="A36" s="12">
        <v>18</v>
      </c>
      <c r="B36" s="19">
        <v>7457</v>
      </c>
      <c r="C36" s="26">
        <v>-5.5358500126678534</v>
      </c>
      <c r="D36" s="18">
        <v>208585</v>
      </c>
      <c r="E36" s="24">
        <v>-0.89090563527510769</v>
      </c>
      <c r="F36" s="19">
        <v>7201471</v>
      </c>
      <c r="G36" s="26">
        <v>1.5839486135353908</v>
      </c>
      <c r="H36" s="37">
        <v>584</v>
      </c>
      <c r="I36" s="24">
        <v>-3.1509121061359835</v>
      </c>
      <c r="J36" s="18">
        <v>22189</v>
      </c>
      <c r="K36" s="24">
        <v>0.34822720694644982</v>
      </c>
      <c r="L36" s="37">
        <v>906862</v>
      </c>
      <c r="M36" s="24">
        <v>2.34723451127683</v>
      </c>
      <c r="N36" s="43">
        <v>0.126</v>
      </c>
    </row>
    <row r="37" spans="1:14">
      <c r="A37" s="12">
        <v>19</v>
      </c>
      <c r="B37" s="19">
        <v>7414</v>
      </c>
      <c r="C37" s="26">
        <v>-0.57663939922221186</v>
      </c>
      <c r="D37" s="18">
        <v>209882</v>
      </c>
      <c r="E37" s="24">
        <v>0.62180885490328297</v>
      </c>
      <c r="F37" s="19">
        <v>7659999</v>
      </c>
      <c r="G37" s="26">
        <v>6.367143601633618</v>
      </c>
      <c r="H37" s="37">
        <v>576</v>
      </c>
      <c r="I37" s="24">
        <v>-1.3698630136986356</v>
      </c>
      <c r="J37" s="18">
        <v>21195</v>
      </c>
      <c r="K37" s="24">
        <v>-4.4796971472351181</v>
      </c>
      <c r="L37" s="37">
        <v>937115</v>
      </c>
      <c r="M37" s="24">
        <v>3.3360092274238085</v>
      </c>
      <c r="N37" s="43">
        <v>0.122</v>
      </c>
    </row>
    <row r="38" spans="1:14">
      <c r="A38" s="12">
        <v>20</v>
      </c>
      <c r="B38" s="19">
        <v>7391</v>
      </c>
      <c r="C38" s="26">
        <v>-0.31022390072835693</v>
      </c>
      <c r="D38" s="18">
        <v>204994</v>
      </c>
      <c r="E38" s="24">
        <v>-2.3289276831743533</v>
      </c>
      <c r="F38" s="19">
        <v>7794836</v>
      </c>
      <c r="G38" s="26">
        <v>1.7602743812368704</v>
      </c>
      <c r="H38" s="37">
        <v>564</v>
      </c>
      <c r="I38" s="24">
        <v>-2.083333333333337</v>
      </c>
      <c r="J38" s="18">
        <v>20153</v>
      </c>
      <c r="K38" s="24">
        <v>-4.9162538334512895</v>
      </c>
      <c r="L38" s="37">
        <v>938462</v>
      </c>
      <c r="M38" s="24">
        <v>0.1437390288278495</v>
      </c>
      <c r="N38" s="43">
        <v>0.12</v>
      </c>
    </row>
    <row r="39" spans="1:14" ht="12.75" customHeight="1">
      <c r="A39" s="12">
        <v>21</v>
      </c>
      <c r="B39" s="19">
        <v>6949</v>
      </c>
      <c r="C39" s="26">
        <v>-5.9802462454336407</v>
      </c>
      <c r="D39" s="18">
        <v>194569</v>
      </c>
      <c r="E39" s="24">
        <v>-5.0855146979911563</v>
      </c>
      <c r="F39" s="19">
        <v>7068053</v>
      </c>
      <c r="G39" s="26">
        <v>-9.3239036716102781</v>
      </c>
      <c r="H39" s="37">
        <v>540</v>
      </c>
      <c r="I39" s="24">
        <v>-4.2553191489361648</v>
      </c>
      <c r="J39" s="18">
        <v>19024</v>
      </c>
      <c r="K39" s="24">
        <v>-5.6021436014489172</v>
      </c>
      <c r="L39" s="37">
        <v>823315</v>
      </c>
      <c r="M39" s="24">
        <v>-12.26975626077561</v>
      </c>
      <c r="N39" s="43">
        <v>0.11600000000000001</v>
      </c>
    </row>
    <row r="40" spans="1:14">
      <c r="A40" s="12">
        <v>22</v>
      </c>
      <c r="B40" s="19">
        <v>6685</v>
      </c>
      <c r="C40" s="26">
        <v>-3.7991077852928434</v>
      </c>
      <c r="D40" s="18">
        <v>189807</v>
      </c>
      <c r="E40" s="24">
        <v>-2.4474607979688479</v>
      </c>
      <c r="F40" s="19">
        <v>7110758</v>
      </c>
      <c r="G40" s="26">
        <v>0.60419750672497941</v>
      </c>
      <c r="H40" s="37">
        <v>537</v>
      </c>
      <c r="I40" s="24">
        <v>-0.55555555555555358</v>
      </c>
      <c r="J40" s="18">
        <v>18647</v>
      </c>
      <c r="K40" s="24">
        <v>-1.9817073170731669</v>
      </c>
      <c r="L40" s="37">
        <v>818930</v>
      </c>
      <c r="M40" s="24">
        <v>-0.53260295269732527</v>
      </c>
      <c r="N40" s="43">
        <v>0.115</v>
      </c>
    </row>
    <row r="41" spans="1:14">
      <c r="A41" s="12">
        <v>23</v>
      </c>
      <c r="B41" s="19">
        <v>6775</v>
      </c>
      <c r="C41" s="26">
        <v>1.3462976813762184</v>
      </c>
      <c r="D41" s="18">
        <v>188851</v>
      </c>
      <c r="E41" s="24">
        <v>-0.50366951693036066</v>
      </c>
      <c r="F41" s="19">
        <v>6856477</v>
      </c>
      <c r="G41" s="26">
        <v>-3.5760041334552573</v>
      </c>
      <c r="H41" s="37">
        <v>536</v>
      </c>
      <c r="I41" s="24">
        <v>-0.18621973929237035</v>
      </c>
      <c r="J41" s="18">
        <v>18518</v>
      </c>
      <c r="K41" s="24">
        <v>-0.69180028959081596</v>
      </c>
      <c r="L41" s="37">
        <v>822980</v>
      </c>
      <c r="M41" s="25">
        <v>0.49454776354511676</v>
      </c>
      <c r="N41" s="44">
        <v>0.12</v>
      </c>
    </row>
    <row r="42" spans="1:14">
      <c r="A42" s="12">
        <v>24</v>
      </c>
      <c r="B42" s="19">
        <v>6382</v>
      </c>
      <c r="C42" s="26">
        <v>-5.800738007380069</v>
      </c>
      <c r="D42" s="18">
        <v>186608</v>
      </c>
      <c r="E42" s="24">
        <v>-1.1877088286532778</v>
      </c>
      <c r="F42" s="19">
        <v>6814766</v>
      </c>
      <c r="G42" s="26">
        <v>-0.60834448945136232</v>
      </c>
      <c r="H42" s="37">
        <v>510</v>
      </c>
      <c r="I42" s="24">
        <v>-4.8507462686567138</v>
      </c>
      <c r="J42" s="18">
        <v>17697</v>
      </c>
      <c r="K42" s="24">
        <v>-4.4335241386758817</v>
      </c>
      <c r="L42" s="37">
        <v>768944</v>
      </c>
      <c r="M42" s="25">
        <v>-6.5658946754477583</v>
      </c>
      <c r="N42" s="44">
        <v>0.113</v>
      </c>
    </row>
    <row r="43" spans="1:14">
      <c r="A43" s="12">
        <v>25</v>
      </c>
      <c r="B43" s="19">
        <v>6116</v>
      </c>
      <c r="C43" s="26">
        <v>-4.1679724224381047</v>
      </c>
      <c r="D43" s="18">
        <v>181608</v>
      </c>
      <c r="E43" s="24">
        <v>-2.6794135299665567</v>
      </c>
      <c r="F43" s="19">
        <v>6741136</v>
      </c>
      <c r="G43" s="26">
        <v>-1.0804479566869918</v>
      </c>
      <c r="H43" s="37">
        <v>506</v>
      </c>
      <c r="I43" s="24">
        <v>-0.78431372549019329</v>
      </c>
      <c r="J43" s="18">
        <v>17449</v>
      </c>
      <c r="K43" s="24">
        <v>-1.4013674634118733</v>
      </c>
      <c r="L43" s="37">
        <v>732306</v>
      </c>
      <c r="M43" s="25">
        <v>-4.7647162862315078</v>
      </c>
      <c r="N43" s="44">
        <v>0.109</v>
      </c>
    </row>
    <row r="44" spans="1:14">
      <c r="A44" s="12">
        <v>26</v>
      </c>
      <c r="B44" s="19">
        <v>5969</v>
      </c>
      <c r="C44" s="26">
        <v>-2.4035317200784778</v>
      </c>
      <c r="D44" s="18">
        <v>181868</v>
      </c>
      <c r="E44" s="24">
        <v>0.14316549931721045</v>
      </c>
      <c r="F44" s="19">
        <v>6974353</v>
      </c>
      <c r="G44" s="26">
        <v>3.4596097749696852</v>
      </c>
      <c r="H44" s="37">
        <v>491</v>
      </c>
      <c r="I44" s="24">
        <v>-2.9644268774703608</v>
      </c>
      <c r="J44" s="18">
        <v>17762</v>
      </c>
      <c r="K44" s="24">
        <v>1.7937990715800378</v>
      </c>
      <c r="L44" s="37">
        <v>764247</v>
      </c>
      <c r="M44" s="25">
        <v>4.3617012560323243</v>
      </c>
      <c r="N44" s="44">
        <v>0.11</v>
      </c>
    </row>
    <row r="45" spans="1:14">
      <c r="A45" s="12">
        <v>27</v>
      </c>
      <c r="B45" s="19">
        <v>6231</v>
      </c>
      <c r="C45" s="26">
        <v>4.3893449489026626</v>
      </c>
      <c r="D45" s="18">
        <v>185907</v>
      </c>
      <c r="E45" s="24">
        <v>2.2208414894318906</v>
      </c>
      <c r="F45" s="19">
        <v>7279150</v>
      </c>
      <c r="G45" s="26">
        <v>4.3702548465786029</v>
      </c>
      <c r="H45" s="37">
        <v>496</v>
      </c>
      <c r="I45" s="24">
        <v>1.0183299389002087</v>
      </c>
      <c r="J45" s="18">
        <v>18215</v>
      </c>
      <c r="K45" s="24">
        <v>2.5503884697669177</v>
      </c>
      <c r="L45" s="37">
        <v>817744</v>
      </c>
      <c r="M45" s="25">
        <v>6.999962054152653</v>
      </c>
      <c r="N45" s="44">
        <v>0.112</v>
      </c>
    </row>
    <row r="46" spans="1:14">
      <c r="A46" s="12">
        <v>28</v>
      </c>
      <c r="B46" s="19">
        <v>5609</v>
      </c>
      <c r="C46" s="26">
        <v>-9.9823463328518649</v>
      </c>
      <c r="D46" s="18">
        <v>186139</v>
      </c>
      <c r="E46" s="24">
        <v>0.12479357958550263</v>
      </c>
      <c r="F46" s="19">
        <v>7273125</v>
      </c>
      <c r="G46" s="26">
        <v>-8.2770653166919228e-002</v>
      </c>
      <c r="H46" s="37">
        <v>467</v>
      </c>
      <c r="I46" s="24">
        <v>-5.8467741935483879</v>
      </c>
      <c r="J46" s="18">
        <v>18266</v>
      </c>
      <c r="K46" s="24">
        <v>0.27998902003842918</v>
      </c>
      <c r="L46" s="37">
        <v>817186</v>
      </c>
      <c r="M46" s="25">
        <v>-6.8236514116892799e-002</v>
      </c>
      <c r="N46" s="44">
        <v>0.112</v>
      </c>
    </row>
    <row r="47" spans="1:14">
      <c r="A47" s="12">
        <v>29</v>
      </c>
      <c r="B47" s="19">
        <v>5519</v>
      </c>
      <c r="C47" s="26">
        <v>-1.6045640934212901</v>
      </c>
      <c r="D47" s="18">
        <v>186657</v>
      </c>
      <c r="E47" s="24">
        <v>0.27828665674576314</v>
      </c>
      <c r="F47" s="19">
        <v>7383746</v>
      </c>
      <c r="G47" s="26">
        <v>1.520955572742122</v>
      </c>
      <c r="H47" s="37">
        <v>469</v>
      </c>
      <c r="I47" s="24">
        <v>0.4282655246252709</v>
      </c>
      <c r="J47" s="18">
        <v>18612</v>
      </c>
      <c r="K47" s="24">
        <v>1.8942297164129984</v>
      </c>
      <c r="L47" s="37">
        <v>833317</v>
      </c>
      <c r="M47" s="25">
        <v>1.9739692065209091</v>
      </c>
      <c r="N47" s="43">
        <v>0.113</v>
      </c>
    </row>
    <row r="48" spans="1:14">
      <c r="A48" s="12">
        <v>30</v>
      </c>
      <c r="B48" s="19">
        <v>5365</v>
      </c>
      <c r="C48" s="26">
        <v>-2.7903605725674963</v>
      </c>
      <c r="D48" s="18">
        <v>187035</v>
      </c>
      <c r="E48" s="24">
        <v>0.20251048715023146</v>
      </c>
      <c r="F48" s="19">
        <v>7548422</v>
      </c>
      <c r="G48" s="26">
        <v>2.2302500654816759</v>
      </c>
      <c r="H48" s="37">
        <v>467</v>
      </c>
      <c r="I48" s="24">
        <v>-0.42643923240938131</v>
      </c>
      <c r="J48" s="18">
        <v>18709</v>
      </c>
      <c r="K48" s="24">
        <v>0.52116913819042487</v>
      </c>
      <c r="L48" s="37">
        <v>857539</v>
      </c>
      <c r="M48" s="25">
        <v>2.9066969712606472</v>
      </c>
      <c r="N48" s="44">
        <v>0.114</v>
      </c>
    </row>
    <row r="49" spans="1:14" s="9" customFormat="1">
      <c r="A49" s="13" t="s">
        <v>12</v>
      </c>
      <c r="B49" s="20">
        <v>5338</v>
      </c>
      <c r="C49" s="27">
        <f>100*(B49/B48-1)</f>
        <v>-0.5032618825722257</v>
      </c>
      <c r="D49" s="30">
        <v>187842</v>
      </c>
      <c r="E49" s="31">
        <f>100*(D49/D48-1)</f>
        <v>0.43147004571337799</v>
      </c>
      <c r="F49" s="20">
        <v>7687869</v>
      </c>
      <c r="G49" s="27">
        <f>100*(F49/F48-1)</f>
        <v>1.8473662442295868</v>
      </c>
      <c r="H49" s="38">
        <v>463</v>
      </c>
      <c r="I49" s="31">
        <f>100*(H49/H48-1)</f>
        <v>-0.8565310492505307</v>
      </c>
      <c r="J49" s="30">
        <v>18930</v>
      </c>
      <c r="K49" s="31">
        <f>100*(J49/J48-1)</f>
        <v>1.1812496659361793</v>
      </c>
      <c r="L49" s="38">
        <v>870947</v>
      </c>
      <c r="M49" s="27">
        <f>100*(L49/L48-1)</f>
        <v>1.5635440487254737</v>
      </c>
      <c r="N49" s="45">
        <f>L49/F49</f>
        <v>0.11328848085210609</v>
      </c>
    </row>
    <row r="50" spans="1:14" s="9" customFormat="1">
      <c r="A50" s="13">
        <v>2</v>
      </c>
      <c r="B50" s="20">
        <v>5043</v>
      </c>
      <c r="C50" s="27">
        <f>100*(B50/B49-1)</f>
        <v>-5.5264143874110161</v>
      </c>
      <c r="D50" s="30">
        <v>179189</v>
      </c>
      <c r="E50" s="31">
        <f>100*(D50/D49-1)</f>
        <v>-4.6065310207514809</v>
      </c>
      <c r="F50" s="20">
        <v>7095704</v>
      </c>
      <c r="G50" s="27">
        <f>100*(F50/F49-1)</f>
        <v>-7.7025896252914787</v>
      </c>
      <c r="H50" s="38">
        <v>462</v>
      </c>
      <c r="I50" s="31">
        <f>100*(H50/H49-1)</f>
        <v>-0.21598272138229069</v>
      </c>
      <c r="J50" s="30">
        <v>18702</v>
      </c>
      <c r="K50" s="31">
        <f>100*(J50/J49-1)</f>
        <v>-1.2044374009508751</v>
      </c>
      <c r="L50" s="38">
        <v>818709</v>
      </c>
      <c r="M50" s="27">
        <f>100*(L50/L49-1)</f>
        <v>-5.9978391337245585</v>
      </c>
      <c r="N50" s="45">
        <f>L50/F50</f>
        <v>0.11538094035489643</v>
      </c>
    </row>
    <row r="51" spans="1:14">
      <c r="A51" s="13">
        <v>3</v>
      </c>
      <c r="B51" s="20">
        <v>5960</v>
      </c>
      <c r="C51" s="23" t="s">
        <v>10</v>
      </c>
      <c r="D51" s="30">
        <v>180748</v>
      </c>
      <c r="E51" s="23" t="s">
        <v>10</v>
      </c>
      <c r="F51" s="20">
        <v>7214393</v>
      </c>
      <c r="G51" s="23" t="s">
        <v>10</v>
      </c>
      <c r="H51" s="38">
        <v>479</v>
      </c>
      <c r="I51" s="23" t="s">
        <v>10</v>
      </c>
      <c r="J51" s="30">
        <v>18324</v>
      </c>
      <c r="K51" s="23" t="s">
        <v>10</v>
      </c>
      <c r="L51" s="38">
        <v>860803</v>
      </c>
      <c r="M51" s="23" t="s">
        <v>10</v>
      </c>
      <c r="N51" s="45">
        <f>L51/F51</f>
        <v>0.11931745331866452</v>
      </c>
    </row>
  </sheetData>
  <sheetProtection password="CF43" sheet="1" objects="1" scenarios="1"/>
  <mergeCells count="2">
    <mergeCell ref="B5:G5"/>
    <mergeCell ref="H5:N5"/>
  </mergeCells>
  <phoneticPr fontId="1" type="Hiragana"/>
  <pageMargins left="0.7" right="0.7" top="0.75" bottom="0.75" header="0.3" footer="0.3"/>
  <pageSetup paperSize="9" scale="87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zoomScale="115" zoomScaleNormal="115" zoomScaleSheetLayoutView="120" workbookViewId="0">
      <selection activeCell="E24" sqref="E24"/>
    </sheetView>
  </sheetViews>
  <sheetFormatPr defaultRowHeight="12"/>
  <sheetData/>
  <sheetProtection password="CF43" sheet="1" objects="1" scenarios="1" selectLockedCells="1"/>
  <phoneticPr fontId="6" type="Hiragana"/>
  <pageMargins left="0.7" right="0.7" top="0.75" bottom="0.75" header="0.3" footer="0.3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落合　恵理</cp:lastModifiedBy>
  <dcterms:created xsi:type="dcterms:W3CDTF">2022-02-04T07:43:10Z</dcterms:created>
  <dcterms:modified xsi:type="dcterms:W3CDTF">2024-03-29T05:40:30Z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2024-03-29T05:40:30Z</vt:filetime>
  </property>
</Properties>
</file>