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180" windowHeight="5400"/>
  </bookViews>
  <sheets>
    <sheet name="Sheet1" sheetId="1" r:id="rId1"/>
    <sheet name="Sheet2" sheetId="2" r:id="rId2"/>
    <sheet name="Sheet3" sheetId="3" r:id="rId3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<sst xmlns="http://schemas.openxmlformats.org/spreadsheetml/2006/main" xmlns:r="http://schemas.openxmlformats.org/officeDocument/2006/relationships" count="86" uniqueCount="86">
  <si>
    <t>合　　計</t>
  </si>
  <si>
    <t>単位</t>
    <rPh sb="0" eb="2">
      <t>たんい</t>
    </rPh>
    <phoneticPr fontId="1" type="Hiragana"/>
  </si>
  <si>
    <t>数量</t>
    <rPh sb="0" eb="2">
      <t>すうりょう</t>
    </rPh>
    <phoneticPr fontId="1" type="Hiragana"/>
  </si>
  <si>
    <t>諸経費</t>
    <rPh sb="0" eb="3">
      <t>しょけいひ</t>
    </rPh>
    <phoneticPr fontId="1" type="Hiragana"/>
  </si>
  <si>
    <t>単価（円）</t>
    <rPh sb="0" eb="2">
      <t>たんか</t>
    </rPh>
    <rPh sb="3" eb="4">
      <t>えん</t>
    </rPh>
    <phoneticPr fontId="1" type="Hiragana"/>
  </si>
  <si>
    <t>その他経費（内容：　　　　　　　　　　　　　　　　　　　　　　　　　　）</t>
    <rPh sb="2" eb="3">
      <t>た</t>
    </rPh>
    <rPh sb="3" eb="5">
      <t>けいひ</t>
    </rPh>
    <rPh sb="6" eb="8">
      <t>ないよう</t>
    </rPh>
    <phoneticPr fontId="1" type="Hiragana"/>
  </si>
  <si>
    <t>会社所在地</t>
    <rPh sb="0" eb="2">
      <t>かいしゃ</t>
    </rPh>
    <rPh sb="2" eb="5">
      <t>しょざいち</t>
    </rPh>
    <phoneticPr fontId="1" type="Hiragana"/>
  </si>
  <si>
    <t>代表者職名・氏名</t>
    <rPh sb="0" eb="3">
      <t>だいひょうしゃ</t>
    </rPh>
    <rPh sb="3" eb="5">
      <t>しょくめい</t>
    </rPh>
    <rPh sb="6" eb="8">
      <t>しめい</t>
    </rPh>
    <phoneticPr fontId="1" type="Hiragana"/>
  </si>
  <si>
    <t>項目</t>
    <rPh sb="0" eb="2">
      <t>こうもく</t>
    </rPh>
    <phoneticPr fontId="1" type="Hiragana"/>
  </si>
  <si>
    <t>会社名</t>
    <rPh sb="0" eb="2">
      <t>かいしゃ</t>
    </rPh>
    <rPh sb="2" eb="3">
      <t>めい</t>
    </rPh>
    <phoneticPr fontId="1" type="Hiragana"/>
  </si>
  <si>
    <t>　・軽作業員</t>
    <rPh sb="2" eb="3">
      <t>けい</t>
    </rPh>
    <rPh sb="3" eb="6">
      <t>さぎょういん</t>
    </rPh>
    <phoneticPr fontId="1" type="Hiragana"/>
  </si>
  <si>
    <t>令和　　年　　月　　日</t>
  </si>
  <si>
    <t>　静岡県豚熱経口ワクチン対策協議会長　様</t>
    <rPh sb="1" eb="4">
      <t>しずおかけん</t>
    </rPh>
    <rPh sb="4" eb="5">
      <t>ぶた</t>
    </rPh>
    <rPh sb="5" eb="6">
      <t>ねつ</t>
    </rPh>
    <rPh sb="6" eb="8">
      <t>けいこう</t>
    </rPh>
    <rPh sb="12" eb="14">
      <t>たいさく</t>
    </rPh>
    <rPh sb="14" eb="17">
      <t>きょうぎかい</t>
    </rPh>
    <rPh sb="17" eb="18">
      <t>ちょう</t>
    </rPh>
    <rPh sb="19" eb="20">
      <t>さま</t>
    </rPh>
    <phoneticPr fontId="1" type="Hiragana"/>
  </si>
  <si>
    <t>各種申請費用</t>
    <rPh sb="0" eb="2">
      <t>かくしゅ</t>
    </rPh>
    <rPh sb="2" eb="4">
      <t>しんせい</t>
    </rPh>
    <rPh sb="4" eb="6">
      <t>ひよう</t>
    </rPh>
    <phoneticPr fontId="1" type="Hiragana"/>
  </si>
  <si>
    <t>燃料配送費</t>
    <rPh sb="0" eb="2">
      <t>ねんりょう</t>
    </rPh>
    <rPh sb="2" eb="4">
      <t>はいそう</t>
    </rPh>
    <rPh sb="4" eb="5">
      <t>ひ</t>
    </rPh>
    <phoneticPr fontId="1" type="Hiragana"/>
  </si>
  <si>
    <t>現地ヘリポートまでの燃料配送費用</t>
    <rPh sb="0" eb="2">
      <t>げんち</t>
    </rPh>
    <rPh sb="10" eb="12">
      <t>ねんりょう</t>
    </rPh>
    <rPh sb="12" eb="14">
      <t>はいそう</t>
    </rPh>
    <rPh sb="14" eb="16">
      <t>ひよう</t>
    </rPh>
    <phoneticPr fontId="1" type="Hiragana"/>
  </si>
  <si>
    <t>⑥</t>
  </si>
  <si>
    <t>内訳</t>
    <rPh sb="0" eb="2">
      <t>うちわけ</t>
    </rPh>
    <phoneticPr fontId="1" type="Hiragana"/>
  </si>
  <si>
    <t>人工</t>
    <rPh sb="0" eb="2">
      <t>じんこう</t>
    </rPh>
    <phoneticPr fontId="1" type="Hiragana"/>
  </si>
  <si>
    <t>①</t>
  </si>
  <si>
    <t>消費税（10％）</t>
  </si>
  <si>
    <t>燃料費</t>
    <rPh sb="0" eb="2">
      <t>ねんりょう</t>
    </rPh>
    <rPh sb="2" eb="3">
      <t>ひ</t>
    </rPh>
    <phoneticPr fontId="1" type="Hiragana"/>
  </si>
  <si>
    <t>②</t>
  </si>
  <si>
    <t>押印省略の場合は、以下の項目も記載</t>
    <rPh sb="0" eb="2">
      <t>おういん</t>
    </rPh>
    <rPh sb="2" eb="4">
      <t>しょうりゃく</t>
    </rPh>
    <rPh sb="5" eb="7">
      <t>ばあい</t>
    </rPh>
    <rPh sb="9" eb="11">
      <t>いか</t>
    </rPh>
    <rPh sb="12" eb="14">
      <t>こうもく</t>
    </rPh>
    <rPh sb="15" eb="17">
      <t>きさい</t>
    </rPh>
    <phoneticPr fontId="1" type="Hiragana"/>
  </si>
  <si>
    <r>
      <t xml:space="preserve">  ＊手引き </t>
    </r>
    <r>
      <rPr>
        <sz val="10"/>
        <color auto="1"/>
        <rFont val="ＭＳ Ｐゴシック"/>
      </rPr>
      <t>（</t>
    </r>
    <r>
      <rPr>
        <sz val="10"/>
        <color rgb="FFFF0000"/>
        <rFont val="ＭＳ Ｐゴシック"/>
      </rPr>
      <t>※3</t>
    </r>
    <r>
      <rPr>
        <sz val="10"/>
        <color auto="1"/>
        <rFont val="ＭＳ Ｐゴシック"/>
      </rPr>
      <t>） 「Ⅱ空中散布の準備 ４空中散布計画の作成 （５）」による</t>
    </r>
    <rPh sb="23" eb="25">
      <t>くうちゅう</t>
    </rPh>
    <rPh sb="25" eb="27">
      <t>さんぷ</t>
    </rPh>
    <rPh sb="27" eb="29">
      <t>けいかく</t>
    </rPh>
    <rPh sb="30" eb="32">
      <t>さくせい</t>
    </rPh>
    <phoneticPr fontId="1" type="Hiragana"/>
  </si>
  <si>
    <t>km</t>
  </si>
  <si>
    <t>空輸速度：　　　　　　km/ｈ</t>
  </si>
  <si>
    <r>
      <t>調査飛行費　</t>
    </r>
    <r>
      <rPr>
        <sz val="11"/>
        <color rgb="FFFF0000"/>
        <rFont val="ＭＳ Ｐゴシック"/>
      </rPr>
      <t xml:space="preserve"> ※2</t>
    </r>
    <rPh sb="0" eb="2">
      <t>ちょうさ</t>
    </rPh>
    <rPh sb="2" eb="4">
      <t>ひこう</t>
    </rPh>
    <rPh sb="4" eb="5">
      <t>ひ</t>
    </rPh>
    <phoneticPr fontId="1" type="Hiragana"/>
  </si>
  <si>
    <r>
      <t>機上作業員（記録：補助作業員）</t>
    </r>
    <r>
      <rPr>
        <sz val="11"/>
        <color rgb="FFFF0000"/>
        <rFont val="ＭＳ Ｐゴシック"/>
      </rPr>
      <t>（Ａ）</t>
    </r>
    <rPh sb="0" eb="2">
      <t>きじょう</t>
    </rPh>
    <rPh sb="2" eb="5">
      <t>さぎょういん</t>
    </rPh>
    <rPh sb="6" eb="8">
      <t>きろく</t>
    </rPh>
    <rPh sb="9" eb="11">
      <t>ほじょ</t>
    </rPh>
    <rPh sb="11" eb="14">
      <t>さぎょういん</t>
    </rPh>
    <phoneticPr fontId="1" type="Hiragana"/>
  </si>
  <si>
    <r>
      <t xml:space="preserve">  ＊手引き （</t>
    </r>
    <r>
      <rPr>
        <sz val="10"/>
        <color rgb="FFFF0000"/>
        <rFont val="ＭＳ Ｐゴシック"/>
      </rPr>
      <t>※3</t>
    </r>
    <r>
      <rPr>
        <sz val="10"/>
        <color theme="1"/>
        <rFont val="ＭＳ Ｐゴシック"/>
      </rPr>
      <t>） 「Ⅱ空中散布の準備　３現地確認等」による</t>
    </r>
  </si>
  <si>
    <t>金額（円）</t>
    <rPh sb="0" eb="2">
      <t>きんがく</t>
    </rPh>
    <rPh sb="3" eb="4">
      <t>えん</t>
    </rPh>
    <phoneticPr fontId="1" type="Hiragana"/>
  </si>
  <si>
    <t>作成日：</t>
    <rPh sb="0" eb="2">
      <t>さくせい</t>
    </rPh>
    <rPh sb="2" eb="3">
      <t>ひ</t>
    </rPh>
    <phoneticPr fontId="1" type="Hiragana"/>
  </si>
  <si>
    <t>式</t>
    <rPh sb="0" eb="1">
      <t>しき</t>
    </rPh>
    <phoneticPr fontId="1" type="Hiragana"/>
  </si>
  <si>
    <t>適用</t>
    <rPh sb="0" eb="2">
      <t>てきよう</t>
    </rPh>
    <phoneticPr fontId="1" type="Hiragana"/>
  </si>
  <si>
    <t>朝霧防災備蓄基地　～　ヘリ常駐基地</t>
    <rPh sb="13" eb="15">
      <t>じょうちゅう</t>
    </rPh>
    <rPh sb="15" eb="17">
      <t>きち</t>
    </rPh>
    <phoneticPr fontId="1" type="Hiragana"/>
  </si>
  <si>
    <t>ヘリ常駐基地　～　朝霧防災備蓄基地</t>
    <rPh sb="2" eb="4">
      <t>じょうちゅう</t>
    </rPh>
    <rPh sb="4" eb="6">
      <t>きち</t>
    </rPh>
    <rPh sb="9" eb="11">
      <t>あさぎり</t>
    </rPh>
    <rPh sb="11" eb="13">
      <t>ぼうさい</t>
    </rPh>
    <rPh sb="13" eb="15">
      <t>びちく</t>
    </rPh>
    <rPh sb="15" eb="17">
      <t>きち</t>
    </rPh>
    <phoneticPr fontId="1" type="Hiragana"/>
  </si>
  <si>
    <t>担当者　所属・氏名　：</t>
    <rPh sb="0" eb="3">
      <t>たんとうしゃ</t>
    </rPh>
    <rPh sb="4" eb="6">
      <t>しょぞく</t>
    </rPh>
    <rPh sb="7" eb="9">
      <t>しめい</t>
    </rPh>
    <phoneticPr fontId="1" type="Hiragana"/>
  </si>
  <si>
    <t>見積書有効期限：</t>
  </si>
  <si>
    <t>④</t>
  </si>
  <si>
    <r>
      <t>公共工事設計労務単価の静岡県における</t>
    </r>
    <r>
      <rPr>
        <sz val="10"/>
        <color rgb="FFFF0000"/>
        <rFont val="ＭＳ Ｐゴシック"/>
      </rPr>
      <t>特殊作業員単価を上限</t>
    </r>
    <r>
      <rPr>
        <sz val="10"/>
        <color theme="1"/>
        <rFont val="ＭＳ Ｐゴシック"/>
      </rPr>
      <t>とする</t>
    </r>
    <rPh sb="11" eb="14">
      <t>しずおかけん</t>
    </rPh>
    <rPh sb="18" eb="20">
      <t>とくしゅ</t>
    </rPh>
    <rPh sb="20" eb="23">
      <t>さぎょういん</t>
    </rPh>
    <rPh sb="23" eb="25">
      <t>たんか</t>
    </rPh>
    <rPh sb="26" eb="28">
      <t>じょうげん</t>
    </rPh>
    <phoneticPr fontId="1" type="Hiragana"/>
  </si>
  <si>
    <r>
      <t>調査対象面積　80km</t>
    </r>
    <r>
      <rPr>
        <vertAlign val="superscript"/>
        <sz val="10"/>
        <color theme="1"/>
        <rFont val="ＭＳ Ｐゴシック"/>
      </rPr>
      <t>2</t>
    </r>
    <rPh sb="0" eb="2">
      <t>ちょうさ</t>
    </rPh>
    <rPh sb="2" eb="4">
      <t>たいしょう</t>
    </rPh>
    <rPh sb="4" eb="6">
      <t>めんせき</t>
    </rPh>
    <phoneticPr fontId="1" type="Hiragana"/>
  </si>
  <si>
    <t>③</t>
  </si>
  <si>
    <r>
      <t xml:space="preserve">  ＊手引き </t>
    </r>
    <r>
      <rPr>
        <sz val="10"/>
        <color auto="1"/>
        <rFont val="ＭＳ Ｐゴシック"/>
      </rPr>
      <t>（</t>
    </r>
    <r>
      <rPr>
        <sz val="10"/>
        <color rgb="FFFF0000"/>
        <rFont val="ＭＳ Ｐゴシック"/>
      </rPr>
      <t>※3</t>
    </r>
    <r>
      <rPr>
        <sz val="10"/>
        <color auto="1"/>
        <rFont val="ＭＳ Ｐゴシック"/>
      </rPr>
      <t>） 「Ⅳ空中散布後に実施すべき事項」による</t>
    </r>
    <rPh sb="14" eb="16">
      <t>くうちゅう</t>
    </rPh>
    <rPh sb="16" eb="18">
      <t>さんぷ</t>
    </rPh>
    <rPh sb="18" eb="19">
      <t>ご</t>
    </rPh>
    <rPh sb="20" eb="22">
      <t>じっし</t>
    </rPh>
    <rPh sb="25" eb="27">
      <t>じこう</t>
    </rPh>
    <phoneticPr fontId="1" type="Hiragana"/>
  </si>
  <si>
    <t>　　　　　　連絡先（電話番号）　：</t>
    <rPh sb="6" eb="9">
      <t>れんらくさき</t>
    </rPh>
    <rPh sb="10" eb="12">
      <t>でんわ</t>
    </rPh>
    <rPh sb="12" eb="14">
      <t>ばんごう</t>
    </rPh>
    <phoneticPr fontId="1" type="Hiragana"/>
  </si>
  <si>
    <t>損料</t>
    <rPh sb="0" eb="2">
      <t>そんりょう</t>
    </rPh>
    <phoneticPr fontId="1" type="Hiragana"/>
  </si>
  <si>
    <t>小　　計</t>
  </si>
  <si>
    <t>⑤</t>
  </si>
  <si>
    <t>　・特殊作業員</t>
    <rPh sb="2" eb="4">
      <t>とくしゅ</t>
    </rPh>
    <rPh sb="4" eb="7">
      <t>さぎょういん</t>
    </rPh>
    <phoneticPr fontId="1" type="Hiragana"/>
  </si>
  <si>
    <t>⑦</t>
  </si>
  <si>
    <r>
      <t xml:space="preserve">散布作業費 </t>
    </r>
    <r>
      <rPr>
        <sz val="11"/>
        <color rgb="FFFF0000"/>
        <rFont val="ＭＳ Ｐゴシック"/>
      </rPr>
      <t xml:space="preserve">  ※2</t>
    </r>
    <rPh sb="0" eb="2">
      <t>さんぷ</t>
    </rPh>
    <rPh sb="2" eb="4">
      <t>さぎょう</t>
    </rPh>
    <rPh sb="4" eb="5">
      <t>ひ</t>
    </rPh>
    <phoneticPr fontId="1" type="Hiragana"/>
  </si>
  <si>
    <t>　</t>
  </si>
  <si>
    <t>見　積　書</t>
    <rPh sb="0" eb="1">
      <t>み</t>
    </rPh>
    <rPh sb="2" eb="3">
      <t>せき</t>
    </rPh>
    <rPh sb="4" eb="5">
      <t>しょ</t>
    </rPh>
    <phoneticPr fontId="1" type="Hiragana"/>
  </si>
  <si>
    <t>　　　 統括者たる主任作業員を置く場合は、実施する班（グループ）において１名のみとし、その他の者は、補助作業員とする。</t>
    <rPh sb="4" eb="7">
      <t>とうかつしゃ</t>
    </rPh>
    <rPh sb="9" eb="11">
      <t>しゅにん</t>
    </rPh>
    <rPh sb="11" eb="14">
      <t>さぎょういん</t>
    </rPh>
    <rPh sb="15" eb="16">
      <t>お</t>
    </rPh>
    <rPh sb="17" eb="19">
      <t>ばあい</t>
    </rPh>
    <rPh sb="21" eb="23">
      <t>じっし</t>
    </rPh>
    <rPh sb="25" eb="26">
      <t>はん</t>
    </rPh>
    <rPh sb="37" eb="38">
      <t>めい</t>
    </rPh>
    <rPh sb="45" eb="46">
      <t>た</t>
    </rPh>
    <rPh sb="47" eb="48">
      <t>しゃ</t>
    </rPh>
    <rPh sb="50" eb="52">
      <t>ほじょ</t>
    </rPh>
    <rPh sb="52" eb="55">
      <t>さぎょういん</t>
    </rPh>
    <phoneticPr fontId="1" type="Hiragana"/>
  </si>
  <si>
    <r>
      <t xml:space="preserve">ヘリ空輸費　　 </t>
    </r>
    <r>
      <rPr>
        <sz val="11"/>
        <color rgb="FFFF0000"/>
        <rFont val="ＭＳ Ｐゴシック"/>
      </rPr>
      <t>※1</t>
    </r>
    <rPh sb="2" eb="4">
      <t>くうゆ</t>
    </rPh>
    <rPh sb="4" eb="5">
      <t>ひ</t>
    </rPh>
    <phoneticPr fontId="1" type="Hiragana"/>
  </si>
  <si>
    <t>ヘリ常駐基地と現地ヘリポート間の空輸費</t>
    <rPh sb="2" eb="4">
      <t>じょうちゅう</t>
    </rPh>
    <rPh sb="4" eb="6">
      <t>きち</t>
    </rPh>
    <rPh sb="7" eb="9">
      <t>げんち</t>
    </rPh>
    <rPh sb="14" eb="15">
      <t>あいだ</t>
    </rPh>
    <rPh sb="16" eb="18">
      <t>くうゆ</t>
    </rPh>
    <rPh sb="18" eb="19">
      <t>ひ</t>
    </rPh>
    <phoneticPr fontId="1" type="Hiragana"/>
  </si>
  <si>
    <t>備考</t>
    <rPh sb="0" eb="2">
      <t>びこう</t>
    </rPh>
    <phoneticPr fontId="1" type="Hiragana"/>
  </si>
  <si>
    <r>
      <t xml:space="preserve">計画書・報告書作成  </t>
    </r>
    <r>
      <rPr>
        <sz val="11"/>
        <color rgb="FFFF0000"/>
        <rFont val="ＭＳ Ｐゴシック"/>
      </rPr>
      <t>※2</t>
    </r>
    <rPh sb="0" eb="2">
      <t>けいかく</t>
    </rPh>
    <rPh sb="2" eb="3">
      <t>しょ</t>
    </rPh>
    <rPh sb="4" eb="6">
      <t>ほうこく</t>
    </rPh>
    <rPh sb="6" eb="7">
      <t>しょ</t>
    </rPh>
    <rPh sb="7" eb="9">
      <t>さくせい</t>
    </rPh>
    <phoneticPr fontId="1" type="Hiragana"/>
  </si>
  <si>
    <r>
      <t>公共工事設計労務単価の静岡県における</t>
    </r>
    <r>
      <rPr>
        <sz val="10"/>
        <color rgb="FFFF0000"/>
        <rFont val="ＭＳ Ｐゴシック"/>
      </rPr>
      <t>軽作業員単価を上限</t>
    </r>
    <r>
      <rPr>
        <sz val="10"/>
        <color theme="1"/>
        <rFont val="ＭＳ Ｐゴシック"/>
      </rPr>
      <t>とする</t>
    </r>
    <rPh sb="11" eb="14">
      <t>しずおかけん</t>
    </rPh>
    <rPh sb="18" eb="19">
      <t>けい</t>
    </rPh>
    <rPh sb="19" eb="22">
      <t>さぎょういん</t>
    </rPh>
    <rPh sb="22" eb="24">
      <t>たんか</t>
    </rPh>
    <rPh sb="25" eb="27">
      <t>じょうげん</t>
    </rPh>
    <phoneticPr fontId="1" type="Hiragana"/>
  </si>
  <si>
    <r>
      <t>※3</t>
    </r>
    <r>
      <rPr>
        <sz val="11"/>
        <color theme="1"/>
        <rFont val="ＭＳ Ｐゴシック"/>
      </rPr>
      <t xml:space="preserve">  豚熱野生イノシシ経口ワクチン散布　空中散布の準備と実施の手引き（令和２年７月９日　農林水産省　消費・安全局）</t>
    </r>
    <rPh sb="4" eb="5">
      <t>ぶた</t>
    </rPh>
    <rPh sb="5" eb="6">
      <t>ねつ</t>
    </rPh>
    <rPh sb="6" eb="8">
      <t>やせい</t>
    </rPh>
    <rPh sb="12" eb="14">
      <t>けいこう</t>
    </rPh>
    <rPh sb="18" eb="20">
      <t>さんぷ</t>
    </rPh>
    <rPh sb="21" eb="23">
      <t>くうちゅう</t>
    </rPh>
    <rPh sb="23" eb="25">
      <t>さんぷ</t>
    </rPh>
    <rPh sb="26" eb="28">
      <t>じゅんび</t>
    </rPh>
    <rPh sb="29" eb="31">
      <t>じっし</t>
    </rPh>
    <rPh sb="32" eb="34">
      <t>てび</t>
    </rPh>
    <rPh sb="36" eb="37">
      <t>れい</t>
    </rPh>
    <rPh sb="37" eb="38">
      <t>わ</t>
    </rPh>
    <rPh sb="39" eb="40">
      <t>ねん</t>
    </rPh>
    <rPh sb="41" eb="42">
      <t>がつ</t>
    </rPh>
    <rPh sb="43" eb="44">
      <t>にち</t>
    </rPh>
    <rPh sb="45" eb="47">
      <t>のうりん</t>
    </rPh>
    <rPh sb="47" eb="49">
      <t>すいさん</t>
    </rPh>
    <rPh sb="49" eb="50">
      <t>しょう</t>
    </rPh>
    <rPh sb="51" eb="53">
      <t>しょうひ</t>
    </rPh>
    <rPh sb="54" eb="56">
      <t>あんぜん</t>
    </rPh>
    <rPh sb="56" eb="57">
      <t>きょく</t>
    </rPh>
    <phoneticPr fontId="1" type="Hiragana"/>
  </si>
  <si>
    <t>現地ヘリポート警備費（夜間係留時）</t>
    <rPh sb="0" eb="2">
      <t>げんち</t>
    </rPh>
    <rPh sb="7" eb="9">
      <t>けいび</t>
    </rPh>
    <rPh sb="9" eb="10">
      <t>ひ</t>
    </rPh>
    <rPh sb="11" eb="13">
      <t>やかん</t>
    </rPh>
    <rPh sb="13" eb="15">
      <t>けいりゅう</t>
    </rPh>
    <rPh sb="15" eb="16">
      <t>じ</t>
    </rPh>
    <phoneticPr fontId="1" type="Hiragana"/>
  </si>
  <si>
    <r>
      <t xml:space="preserve">  ＊手引き （</t>
    </r>
    <r>
      <rPr>
        <sz val="10"/>
        <color rgb="FFFF0000"/>
        <rFont val="ＭＳ Ｐゴシック"/>
      </rPr>
      <t>※3</t>
    </r>
    <r>
      <rPr>
        <sz val="10"/>
        <color theme="1"/>
        <rFont val="ＭＳ Ｐゴシック"/>
      </rPr>
      <t>） 「Ⅲ空中散布の実施」による</t>
    </r>
  </si>
  <si>
    <t>現地ヘリポート警備費（飛行作業中）</t>
    <rPh sb="11" eb="13">
      <t>ひこう</t>
    </rPh>
    <rPh sb="13" eb="15">
      <t>さぎょう</t>
    </rPh>
    <rPh sb="15" eb="16">
      <t>ちゅう</t>
    </rPh>
    <phoneticPr fontId="1" type="Hiragana"/>
  </si>
  <si>
    <r>
      <t>※1</t>
    </r>
    <r>
      <rPr>
        <sz val="11"/>
        <color theme="1"/>
        <rFont val="ＭＳ Ｐゴシック"/>
      </rPr>
      <t>　労務費、損料、燃料費を含む。　備考欄に空輸速度を記載してください。</t>
    </r>
    <rPh sb="3" eb="6">
      <t>ろうむひ</t>
    </rPh>
    <rPh sb="7" eb="9">
      <t>そんりょう</t>
    </rPh>
    <rPh sb="10" eb="13">
      <t>ねんりょうひ</t>
    </rPh>
    <rPh sb="14" eb="15">
      <t>ふく</t>
    </rPh>
    <phoneticPr fontId="1" type="Hiragana"/>
  </si>
  <si>
    <t>発行責任者　職名・氏名　：　</t>
    <rPh sb="0" eb="2">
      <t>はっこう</t>
    </rPh>
    <rPh sb="2" eb="5">
      <t>せきにんしゃ</t>
    </rPh>
    <rPh sb="6" eb="8">
      <t>しょくめい</t>
    </rPh>
    <rPh sb="9" eb="11">
      <t>しめい</t>
    </rPh>
    <phoneticPr fontId="1" type="Hiragana"/>
  </si>
  <si>
    <r>
      <t>散布対象面積　80km</t>
    </r>
    <r>
      <rPr>
        <vertAlign val="superscript"/>
        <sz val="10"/>
        <color theme="1"/>
        <rFont val="ＭＳ Ｐゴシック"/>
      </rPr>
      <t>2</t>
    </r>
    <r>
      <rPr>
        <sz val="10"/>
        <color theme="1"/>
        <rFont val="ＭＳ Ｐゴシック"/>
      </rPr>
      <t>、散布個数 4,000個</t>
    </r>
    <rPh sb="0" eb="2">
      <t>さんぷ</t>
    </rPh>
    <rPh sb="2" eb="4">
      <t>たいしょう</t>
    </rPh>
    <rPh sb="4" eb="6">
      <t>めんせき</t>
    </rPh>
    <phoneticPr fontId="1" type="Hiragana"/>
  </si>
  <si>
    <t>保険料（航空機体保険、第三者乗客賠償責任保険等）</t>
    <rPh sb="0" eb="3">
      <t>ほけんりょう</t>
    </rPh>
    <rPh sb="4" eb="6">
      <t>こうくう</t>
    </rPh>
    <rPh sb="6" eb="8">
      <t>きたい</t>
    </rPh>
    <rPh sb="8" eb="10">
      <t>ほけん</t>
    </rPh>
    <rPh sb="11" eb="14">
      <t>だいさんしゃ</t>
    </rPh>
    <rPh sb="14" eb="16">
      <t>じょうきゃく</t>
    </rPh>
    <rPh sb="16" eb="18">
      <t>ばいしょう</t>
    </rPh>
    <rPh sb="18" eb="20">
      <t>せきにん</t>
    </rPh>
    <rPh sb="20" eb="22">
      <t>ほけん</t>
    </rPh>
    <rPh sb="22" eb="23">
      <t>とう</t>
    </rPh>
    <phoneticPr fontId="1" type="Hiragana"/>
  </si>
  <si>
    <t>旅費交通費、宿泊費</t>
    <rPh sb="0" eb="2">
      <t>りょひ</t>
    </rPh>
    <rPh sb="2" eb="5">
      <t>こうつうひ</t>
    </rPh>
    <rPh sb="6" eb="9">
      <t>しゅくはくひ</t>
    </rPh>
    <phoneticPr fontId="1" type="Hiragana"/>
  </si>
  <si>
    <t>一般管理費</t>
    <rPh sb="0" eb="2">
      <t>いっぱん</t>
    </rPh>
    <rPh sb="2" eb="5">
      <t>かんりひ</t>
    </rPh>
    <phoneticPr fontId="1" type="Hiragana"/>
  </si>
  <si>
    <r>
      <t>報告書作成　　　　（主任作業員）</t>
    </r>
    <r>
      <rPr>
        <sz val="11"/>
        <color rgb="FFFF0000"/>
        <rFont val="ＭＳ Ｐゴシック"/>
      </rPr>
      <t>（Ａ）</t>
    </r>
    <rPh sb="0" eb="2">
      <t>ほうこく</t>
    </rPh>
    <rPh sb="2" eb="3">
      <t>しょ</t>
    </rPh>
    <rPh sb="3" eb="5">
      <t>さくせい</t>
    </rPh>
    <rPh sb="10" eb="12">
      <t>しゅにん</t>
    </rPh>
    <rPh sb="12" eb="15">
      <t>さぎょういん</t>
    </rPh>
    <phoneticPr fontId="1" type="Hiragana"/>
  </si>
  <si>
    <t>の２割以内</t>
    <rPh sb="2" eb="3">
      <t>わり</t>
    </rPh>
    <rPh sb="3" eb="5">
      <t>いない</t>
    </rPh>
    <phoneticPr fontId="1" type="Hiragana"/>
  </si>
  <si>
    <t>法定福利費</t>
    <rPh sb="0" eb="2">
      <t>ほうてい</t>
    </rPh>
    <rPh sb="2" eb="5">
      <t>ふくりひ</t>
    </rPh>
    <phoneticPr fontId="1" type="Hiragana"/>
  </si>
  <si>
    <r>
      <t>機上作業員（調査：主任作業員）</t>
    </r>
    <r>
      <rPr>
        <sz val="11"/>
        <color rgb="FFFF0000"/>
        <rFont val="ＭＳ Ｐゴシック"/>
      </rPr>
      <t>（Ａ）</t>
    </r>
    <rPh sb="0" eb="2">
      <t>きじょう</t>
    </rPh>
    <rPh sb="2" eb="5">
      <t>さぎょういん</t>
    </rPh>
    <rPh sb="6" eb="8">
      <t>ちょうさ</t>
    </rPh>
    <rPh sb="9" eb="11">
      <t>しゅにん</t>
    </rPh>
    <rPh sb="11" eb="14">
      <t>さぎょういん</t>
    </rPh>
    <phoneticPr fontId="1" type="Hiragana"/>
  </si>
  <si>
    <r>
      <t>機上作業員（散布者      ：主任作業員）</t>
    </r>
    <r>
      <rPr>
        <sz val="11"/>
        <color rgb="FFFF0000"/>
        <rFont val="ＭＳ Ｐゴシック"/>
      </rPr>
      <t>（Ａ）</t>
    </r>
    <rPh sb="0" eb="2">
      <t>きじょう</t>
    </rPh>
    <rPh sb="2" eb="5">
      <t>さぎょういん</t>
    </rPh>
    <rPh sb="6" eb="8">
      <t>さんぷ</t>
    </rPh>
    <rPh sb="8" eb="9">
      <t>しゃ</t>
    </rPh>
    <rPh sb="16" eb="18">
      <t>しゅにん</t>
    </rPh>
    <rPh sb="18" eb="21">
      <t>さぎょういん</t>
    </rPh>
    <phoneticPr fontId="1" type="Hiragana"/>
  </si>
  <si>
    <r>
      <t>機上作業員（散布補助者：補助作業員）</t>
    </r>
    <r>
      <rPr>
        <sz val="11"/>
        <color rgb="FFFF0000"/>
        <rFont val="ＭＳ Ｐゴシック"/>
      </rPr>
      <t>（A）</t>
    </r>
    <rPh sb="0" eb="2">
      <t>きじょう</t>
    </rPh>
    <rPh sb="2" eb="5">
      <t>さぎょういん</t>
    </rPh>
    <rPh sb="6" eb="8">
      <t>さんぷ</t>
    </rPh>
    <rPh sb="8" eb="10">
      <t>ほじょ</t>
    </rPh>
    <rPh sb="10" eb="11">
      <t>しゃ</t>
    </rPh>
    <rPh sb="12" eb="14">
      <t>ほじょ</t>
    </rPh>
    <rPh sb="14" eb="17">
      <t>さぎょういん</t>
    </rPh>
    <phoneticPr fontId="1" type="Hiragana"/>
  </si>
  <si>
    <r>
      <t>機上作業員（記録者      ：補助作業員）</t>
    </r>
    <r>
      <rPr>
        <sz val="11"/>
        <color rgb="FFFF0000"/>
        <rFont val="ＭＳ Ｐゴシック"/>
      </rPr>
      <t>（Ａ）</t>
    </r>
    <rPh sb="0" eb="2">
      <t>きじょう</t>
    </rPh>
    <rPh sb="2" eb="5">
      <t>さぎょういん</t>
    </rPh>
    <rPh sb="6" eb="8">
      <t>きろく</t>
    </rPh>
    <rPh sb="8" eb="9">
      <t>しゃ</t>
    </rPh>
    <rPh sb="16" eb="18">
      <t>ほじょ</t>
    </rPh>
    <rPh sb="18" eb="21">
      <t>さぎょういん</t>
    </rPh>
    <phoneticPr fontId="1" type="Hiragana"/>
  </si>
  <si>
    <r>
      <t>飛行計画書作成　（主任作業員）</t>
    </r>
    <r>
      <rPr>
        <sz val="11"/>
        <color rgb="FFFF0000"/>
        <rFont val="ＭＳ Ｐゴシック"/>
      </rPr>
      <t>（Ａ）</t>
    </r>
    <rPh sb="0" eb="2">
      <t>ひこう</t>
    </rPh>
    <rPh sb="2" eb="4">
      <t>けいかく</t>
    </rPh>
    <rPh sb="4" eb="5">
      <t>しょ</t>
    </rPh>
    <rPh sb="5" eb="7">
      <t>さくせい</t>
    </rPh>
    <rPh sb="9" eb="11">
      <t>しゅにん</t>
    </rPh>
    <rPh sb="11" eb="14">
      <t>さぎょういん</t>
    </rPh>
    <phoneticPr fontId="1" type="Hiragana"/>
  </si>
  <si>
    <t>現地ヘリポート設営経費</t>
    <rPh sb="0" eb="2">
      <t>げんち</t>
    </rPh>
    <rPh sb="7" eb="9">
      <t>せつえい</t>
    </rPh>
    <rPh sb="9" eb="11">
      <t>けいひ</t>
    </rPh>
    <phoneticPr fontId="1" type="Hiragana"/>
  </si>
  <si>
    <t>〈その他経費がある場合は、以下に内容を記載〉</t>
    <rPh sb="3" eb="4">
      <t>た</t>
    </rPh>
    <rPh sb="4" eb="6">
      <t>けいひ</t>
    </rPh>
    <rPh sb="9" eb="11">
      <t>ばあい</t>
    </rPh>
    <rPh sb="13" eb="15">
      <t>いか</t>
    </rPh>
    <rPh sb="16" eb="18">
      <t>ないよう</t>
    </rPh>
    <rPh sb="19" eb="21">
      <t>きさい</t>
    </rPh>
    <phoneticPr fontId="1" type="Hiragana"/>
  </si>
  <si>
    <t>（Ａ）に係る法定福利費。（計上が困難な場合は、⑦に含めることは可能。ただし、合計でＡの２割以内。）</t>
    <rPh sb="4" eb="5">
      <t>かか</t>
    </rPh>
    <rPh sb="6" eb="8">
      <t>ほうてい</t>
    </rPh>
    <rPh sb="8" eb="11">
      <t>ふくりひ</t>
    </rPh>
    <rPh sb="13" eb="15">
      <t>けいじょう</t>
    </rPh>
    <rPh sb="16" eb="18">
      <t>こんなん</t>
    </rPh>
    <rPh sb="19" eb="21">
      <t>ばあい</t>
    </rPh>
    <rPh sb="25" eb="26">
      <t>ふく</t>
    </rPh>
    <rPh sb="31" eb="33">
      <t>かのう</t>
    </rPh>
    <rPh sb="38" eb="40">
      <t>ごうけい</t>
    </rPh>
    <rPh sb="44" eb="45">
      <t>わり</t>
    </rPh>
    <rPh sb="45" eb="47">
      <t>いない</t>
    </rPh>
    <phoneticPr fontId="1" type="Hiragana"/>
  </si>
  <si>
    <t>（Ａ）の経費</t>
    <rPh sb="4" eb="6">
      <t>けいひ</t>
    </rPh>
    <phoneticPr fontId="1" type="Hiragana"/>
  </si>
  <si>
    <t>運航費（ヘリ操縦・航空機誘導に要する経費）</t>
    <rPh sb="0" eb="2">
      <t>うんこう</t>
    </rPh>
    <rPh sb="2" eb="3">
      <t>ひ</t>
    </rPh>
    <rPh sb="6" eb="8">
      <t>そうじゅう</t>
    </rPh>
    <rPh sb="15" eb="16">
      <t>よう</t>
    </rPh>
    <rPh sb="18" eb="20">
      <t>けいひ</t>
    </rPh>
    <phoneticPr fontId="1" type="Hiragana"/>
  </si>
  <si>
    <t>運航費（ヘリ操縦・航空機誘導に要する経費）</t>
    <rPh sb="0" eb="3">
      <t>うんこうひ</t>
    </rPh>
    <rPh sb="15" eb="16">
      <t>よう</t>
    </rPh>
    <phoneticPr fontId="1" type="Hiragana"/>
  </si>
  <si>
    <t>＜参考：公共工事設計労務単価（R6.3月から適用）静岡県 ＞</t>
    <rPh sb="1" eb="3">
      <t>さんこう</t>
    </rPh>
    <rPh sb="4" eb="6">
      <t>こうきょう</t>
    </rPh>
    <rPh sb="6" eb="8">
      <t>こうじ</t>
    </rPh>
    <rPh sb="8" eb="10">
      <t>せっけい</t>
    </rPh>
    <rPh sb="10" eb="12">
      <t>ろうむ</t>
    </rPh>
    <rPh sb="12" eb="14">
      <t>たんか</t>
    </rPh>
    <rPh sb="19" eb="20">
      <t>がつ</t>
    </rPh>
    <rPh sb="22" eb="24">
      <t>てきよう</t>
    </rPh>
    <rPh sb="25" eb="28">
      <t>しずおかけん</t>
    </rPh>
    <phoneticPr fontId="1" type="Hiragana"/>
  </si>
  <si>
    <t>：　26,200円</t>
  </si>
  <si>
    <t>：　15,900円</t>
    <rPh sb="8" eb="9">
      <t>えん</t>
    </rPh>
    <phoneticPr fontId="1" type="Hiragana"/>
  </si>
  <si>
    <r>
      <t>※2</t>
    </r>
    <r>
      <rPr>
        <sz val="11"/>
        <color theme="1"/>
        <rFont val="ＭＳ Ｐゴシック"/>
      </rPr>
      <t>　主任作業員、補助作業員は、それぞれ公共工事設計労務単価（国土交通省：R6.3月から適用）の静岡県における特殊作業員、軽作業員の単価を上限とする。</t>
    </r>
    <rPh sb="3" eb="5">
      <t>しゅにん</t>
    </rPh>
    <rPh sb="5" eb="8">
      <t>さぎょういん</t>
    </rPh>
    <rPh sb="9" eb="11">
      <t>ほじょ</t>
    </rPh>
    <rPh sb="11" eb="14">
      <t>さぎょういん</t>
    </rPh>
    <rPh sb="20" eb="22">
      <t>こうきょう</t>
    </rPh>
    <rPh sb="22" eb="24">
      <t>こうじ</t>
    </rPh>
    <rPh sb="24" eb="26">
      <t>せっけい</t>
    </rPh>
    <rPh sb="26" eb="28">
      <t>ろうむ</t>
    </rPh>
    <rPh sb="28" eb="30">
      <t>たんか</t>
    </rPh>
    <rPh sb="31" eb="33">
      <t>こくど</t>
    </rPh>
    <rPh sb="33" eb="35">
      <t>こうつう</t>
    </rPh>
    <rPh sb="35" eb="36">
      <t>しょう</t>
    </rPh>
    <rPh sb="48" eb="51">
      <t>しずおかけん</t>
    </rPh>
    <rPh sb="55" eb="57">
      <t>とくしゅ</t>
    </rPh>
    <rPh sb="57" eb="60">
      <t>さぎょういん</t>
    </rPh>
    <rPh sb="61" eb="62">
      <t>けい</t>
    </rPh>
    <rPh sb="62" eb="65">
      <t>さぎょういん</t>
    </rPh>
    <rPh sb="66" eb="68">
      <t>たんか</t>
    </rPh>
    <rPh sb="69" eb="71">
      <t>じょうげん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</si>
</sst>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#,##0.0_ "/>
  </numFmts>
  <fonts count="9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8"/>
      <color theme="1"/>
      <name val="ＭＳ Ｐゴシック"/>
      <family val="3"/>
    </font>
    <font>
      <sz val="12"/>
      <color theme="1"/>
      <name val="ＭＳ Ｐゴシック"/>
      <family val="3"/>
    </font>
    <font>
      <sz val="11"/>
      <color rgb="FFFF0000"/>
      <name val="ＭＳ Ｐゴシック"/>
      <family val="3"/>
    </font>
    <font>
      <sz val="10"/>
      <color theme="1"/>
      <name val="ＭＳ Ｐゴシック"/>
      <family val="3"/>
    </font>
    <font>
      <sz val="10"/>
      <color auto="1"/>
      <name val="ＭＳ Ｐゴシック"/>
      <family val="3"/>
    </font>
    <font>
      <sz val="10"/>
      <color rgb="FFFF0000"/>
      <name val="ＭＳ Ｐゴシック"/>
      <family val="3"/>
    </font>
    <font>
      <sz val="12"/>
      <color rgb="FFFF0000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E69A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  <xf numFmtId="0" fontId="0" fillId="0" borderId="8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4" fillId="0" borderId="17" xfId="0" applyFont="1" applyBorder="1">
      <alignment vertical="center"/>
    </xf>
    <xf numFmtId="0" fontId="0" fillId="2" borderId="17" xfId="0" applyFill="1" applyBorder="1">
      <alignment vertical="center"/>
    </xf>
    <xf numFmtId="0" fontId="0" fillId="0" borderId="18" xfId="0" applyBorder="1">
      <alignment vertical="center"/>
    </xf>
    <xf numFmtId="176" fontId="0" fillId="2" borderId="15" xfId="0" applyNumberFormat="1" applyFill="1" applyBorder="1" applyAlignment="1">
      <alignment horizontal="right" vertical="center"/>
    </xf>
    <xf numFmtId="176" fontId="0" fillId="2" borderId="16" xfId="0" applyNumberFormat="1" applyFill="1" applyBorder="1" applyAlignment="1">
      <alignment horizontal="right" vertical="center"/>
    </xf>
    <xf numFmtId="0" fontId="0" fillId="0" borderId="15" xfId="0" applyNumberFormat="1" applyFont="1" applyFill="1" applyBorder="1" applyAlignment="1">
      <alignment horizontal="right" vertical="center"/>
    </xf>
    <xf numFmtId="177" fontId="0" fillId="2" borderId="17" xfId="0" applyNumberFormat="1" applyFont="1" applyFill="1" applyBorder="1" applyAlignment="1">
      <alignment horizontal="right" vertical="center"/>
    </xf>
    <xf numFmtId="176" fontId="0" fillId="0" borderId="17" xfId="0" applyNumberFormat="1" applyBorder="1" applyAlignment="1">
      <alignment horizontal="right" vertical="center"/>
    </xf>
    <xf numFmtId="176" fontId="0" fillId="0" borderId="16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7" fontId="0" fillId="2" borderId="15" xfId="0" applyNumberFormat="1" applyFont="1" applyFill="1" applyBorder="1">
      <alignment vertical="center"/>
    </xf>
    <xf numFmtId="176" fontId="0" fillId="0" borderId="17" xfId="0" applyNumberFormat="1" applyFont="1" applyFill="1" applyBorder="1">
      <alignment vertical="center"/>
    </xf>
    <xf numFmtId="176" fontId="0" fillId="0" borderId="16" xfId="0" applyNumberFormat="1" applyFont="1" applyFill="1" applyBorder="1">
      <alignment vertical="center"/>
    </xf>
    <xf numFmtId="176" fontId="0" fillId="0" borderId="15" xfId="0" applyNumberFormat="1" applyBorder="1" applyAlignment="1">
      <alignment horizontal="right" vertical="center"/>
    </xf>
    <xf numFmtId="176" fontId="0" fillId="0" borderId="18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176" fontId="0" fillId="2" borderId="17" xfId="0" applyNumberFormat="1" applyFill="1" applyBorder="1" applyAlignment="1">
      <alignment horizontal="right" vertical="center"/>
    </xf>
    <xf numFmtId="176" fontId="0" fillId="2" borderId="14" xfId="0" applyNumberFormat="1" applyFont="1" applyFill="1" applyBorder="1" applyAlignment="1">
      <alignment horizontal="right" vertical="center"/>
    </xf>
    <xf numFmtId="176" fontId="0" fillId="2" borderId="10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176" fontId="0" fillId="2" borderId="9" xfId="0" applyNumberFormat="1" applyFont="1" applyFill="1" applyBorder="1" applyAlignment="1">
      <alignment horizontal="right" vertical="center"/>
    </xf>
    <xf numFmtId="176" fontId="0" fillId="2" borderId="19" xfId="0" applyNumberFormat="1" applyFont="1" applyFill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76" fontId="0" fillId="0" borderId="0" xfId="0" applyNumberFormat="1">
      <alignment vertical="center"/>
    </xf>
    <xf numFmtId="176" fontId="0" fillId="0" borderId="21" xfId="0" applyNumberFormat="1" applyBorder="1" applyAlignment="1">
      <alignment horizontal="right" vertical="center"/>
    </xf>
    <xf numFmtId="176" fontId="0" fillId="0" borderId="14" xfId="0" applyNumberFormat="1" applyBorder="1">
      <alignment vertical="center"/>
    </xf>
    <xf numFmtId="0" fontId="0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3" fillId="2" borderId="0" xfId="0" applyFont="1" applyFill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76" fontId="7" fillId="0" borderId="11" xfId="0" applyNumberFormat="1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9" xfId="0" applyFont="1" applyBorder="1">
      <alignment vertical="center"/>
    </xf>
    <xf numFmtId="0" fontId="5" fillId="0" borderId="20" xfId="0" applyFont="1" applyBorder="1" applyAlignment="1">
      <alignment horizontal="left" vertical="center"/>
    </xf>
    <xf numFmtId="0" fontId="5" fillId="2" borderId="15" xfId="0" applyFont="1" applyFill="1" applyBorder="1">
      <alignment vertical="center"/>
    </xf>
    <xf numFmtId="0" fontId="5" fillId="0" borderId="16" xfId="0" applyFont="1" applyBorder="1">
      <alignment vertical="center"/>
    </xf>
    <xf numFmtId="0" fontId="0" fillId="0" borderId="21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K77"/>
  <sheetViews>
    <sheetView tabSelected="1" topLeftCell="A31" zoomScale="75" zoomScaleNormal="75" workbookViewId="0">
      <selection activeCell="C61" sqref="C61"/>
    </sheetView>
  </sheetViews>
  <sheetFormatPr defaultRowHeight="15" customHeight="1"/>
  <cols>
    <col min="1" max="1" width="3.5" style="1" customWidth="1"/>
    <col min="2" max="2" width="24.5" customWidth="1"/>
    <col min="3" max="3" width="48" bestFit="1" customWidth="1"/>
    <col min="4" max="4" width="10.125" customWidth="1"/>
    <col min="5" max="5" width="10.125" style="1" customWidth="1"/>
    <col min="6" max="6" width="12.75" customWidth="1"/>
    <col min="7" max="7" width="17.5" customWidth="1"/>
    <col min="8" max="8" width="9.875" customWidth="1"/>
    <col min="9" max="9" width="16.125" customWidth="1"/>
    <col min="10" max="10" width="56.75" customWidth="1"/>
    <col min="11" max="11" width="21.125" customWidth="1"/>
  </cols>
  <sheetData>
    <row r="1" spans="1:11" ht="27.75" customHeight="1">
      <c r="A1" s="2" t="s">
        <v>51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20.25" customHeight="1">
      <c r="A3" s="3"/>
      <c r="B3" s="3"/>
      <c r="C3" s="3"/>
      <c r="D3" s="3"/>
      <c r="E3" s="3"/>
      <c r="F3" s="3"/>
      <c r="G3" s="15" t="s">
        <v>31</v>
      </c>
      <c r="H3" s="31" t="s">
        <v>11</v>
      </c>
      <c r="I3" s="31"/>
      <c r="J3" s="31"/>
    </row>
    <row r="4" spans="1:11" ht="20.25" customHeight="1"/>
    <row r="5" spans="1:11" ht="18" customHeight="1">
      <c r="A5" s="4" t="s">
        <v>12</v>
      </c>
      <c r="B5" s="14"/>
      <c r="C5" s="14"/>
      <c r="D5" s="14"/>
      <c r="E5" s="5"/>
      <c r="F5" s="14"/>
      <c r="G5" s="14" t="s">
        <v>6</v>
      </c>
      <c r="H5" s="31"/>
      <c r="I5" s="31"/>
      <c r="J5" s="31"/>
    </row>
    <row r="6" spans="1:11" ht="18" customHeight="1">
      <c r="A6" s="5"/>
      <c r="B6" s="14"/>
      <c r="C6" s="14"/>
      <c r="D6" s="14"/>
      <c r="E6" s="5"/>
      <c r="F6" s="14"/>
      <c r="G6" s="14" t="s">
        <v>9</v>
      </c>
      <c r="H6" s="31"/>
      <c r="I6" s="31"/>
      <c r="J6" s="31"/>
    </row>
    <row r="7" spans="1:11" ht="18" customHeight="1">
      <c r="A7" s="6" t="s">
        <v>50</v>
      </c>
      <c r="B7" s="15" t="s">
        <v>37</v>
      </c>
      <c r="C7" s="31" t="s">
        <v>11</v>
      </c>
      <c r="D7" s="14"/>
      <c r="E7" s="5"/>
      <c r="F7" s="14"/>
      <c r="G7" s="14" t="s">
        <v>7</v>
      </c>
      <c r="H7" s="31"/>
      <c r="I7" s="31"/>
      <c r="J7" s="31"/>
    </row>
    <row r="8" spans="1:11" ht="21" customHeight="1"/>
    <row r="9" spans="1:11" ht="24" customHeight="1">
      <c r="A9" s="7" t="s">
        <v>8</v>
      </c>
      <c r="B9" s="16"/>
      <c r="C9" s="32" t="s">
        <v>17</v>
      </c>
      <c r="D9" s="32" t="s">
        <v>2</v>
      </c>
      <c r="E9" s="32" t="s">
        <v>1</v>
      </c>
      <c r="F9" s="32" t="s">
        <v>4</v>
      </c>
      <c r="G9" s="32" t="s">
        <v>30</v>
      </c>
      <c r="H9" s="69" t="s">
        <v>33</v>
      </c>
      <c r="I9" s="57"/>
      <c r="J9" s="90"/>
      <c r="K9" s="32" t="s">
        <v>55</v>
      </c>
    </row>
    <row r="10" spans="1:11" ht="24" customHeight="1">
      <c r="A10" s="8" t="s">
        <v>19</v>
      </c>
      <c r="B10" s="17" t="s">
        <v>53</v>
      </c>
      <c r="C10" s="33" t="s">
        <v>35</v>
      </c>
      <c r="D10" s="40"/>
      <c r="E10" s="52" t="s">
        <v>25</v>
      </c>
      <c r="F10" s="40"/>
      <c r="G10" s="50">
        <f t="shared" ref="G10:G24" si="0">D10*F10</f>
        <v>0</v>
      </c>
      <c r="H10" s="70" t="s">
        <v>54</v>
      </c>
      <c r="I10" s="81"/>
      <c r="J10" s="91"/>
      <c r="K10" s="100" t="s">
        <v>26</v>
      </c>
    </row>
    <row r="11" spans="1:11" ht="24" customHeight="1">
      <c r="A11" s="9"/>
      <c r="B11" s="18"/>
      <c r="C11" s="34" t="s">
        <v>34</v>
      </c>
      <c r="D11" s="41"/>
      <c r="E11" s="53" t="s">
        <v>25</v>
      </c>
      <c r="F11" s="41"/>
      <c r="G11" s="45">
        <f t="shared" si="0"/>
        <v>0</v>
      </c>
      <c r="H11" s="71"/>
      <c r="I11" s="82"/>
      <c r="J11" s="92"/>
      <c r="K11" s="101"/>
    </row>
    <row r="12" spans="1:11" ht="24" customHeight="1">
      <c r="A12" s="8" t="s">
        <v>22</v>
      </c>
      <c r="B12" s="17" t="s">
        <v>27</v>
      </c>
      <c r="C12" s="33" t="s">
        <v>80</v>
      </c>
      <c r="D12" s="42">
        <v>1</v>
      </c>
      <c r="E12" s="52" t="s">
        <v>32</v>
      </c>
      <c r="F12" s="40"/>
      <c r="G12" s="50">
        <f t="shared" si="0"/>
        <v>0</v>
      </c>
      <c r="H12" s="70" t="s">
        <v>40</v>
      </c>
      <c r="I12" s="81"/>
      <c r="J12" s="91"/>
      <c r="K12" s="33"/>
    </row>
    <row r="13" spans="1:11" ht="24" customHeight="1">
      <c r="A13" s="10"/>
      <c r="B13" s="19"/>
      <c r="C13" s="35" t="s">
        <v>71</v>
      </c>
      <c r="D13" s="43"/>
      <c r="E13" s="54" t="s">
        <v>18</v>
      </c>
      <c r="F13" s="58"/>
      <c r="G13" s="44">
        <f t="shared" si="0"/>
        <v>0</v>
      </c>
      <c r="H13" s="72" t="s">
        <v>39</v>
      </c>
      <c r="I13" s="83"/>
      <c r="J13" s="93"/>
      <c r="K13" s="35"/>
    </row>
    <row r="14" spans="1:11" ht="24" customHeight="1">
      <c r="A14" s="10"/>
      <c r="B14" s="19"/>
      <c r="C14" s="35" t="s">
        <v>28</v>
      </c>
      <c r="D14" s="43"/>
      <c r="E14" s="54" t="s">
        <v>18</v>
      </c>
      <c r="F14" s="58"/>
      <c r="G14" s="44">
        <f t="shared" si="0"/>
        <v>0</v>
      </c>
      <c r="H14" s="72" t="s">
        <v>57</v>
      </c>
      <c r="I14" s="83"/>
      <c r="J14" s="93"/>
      <c r="K14" s="35"/>
    </row>
    <row r="15" spans="1:11" ht="24" customHeight="1">
      <c r="A15" s="10"/>
      <c r="B15" s="19"/>
      <c r="C15" s="35" t="s">
        <v>44</v>
      </c>
      <c r="D15" s="44">
        <v>1</v>
      </c>
      <c r="E15" s="54" t="s">
        <v>32</v>
      </c>
      <c r="F15" s="58"/>
      <c r="G15" s="44">
        <f t="shared" si="0"/>
        <v>0</v>
      </c>
      <c r="H15" s="72"/>
      <c r="I15" s="83"/>
      <c r="J15" s="93"/>
      <c r="K15" s="35"/>
    </row>
    <row r="16" spans="1:11" ht="24" customHeight="1">
      <c r="A16" s="9"/>
      <c r="B16" s="18"/>
      <c r="C16" s="34" t="s">
        <v>21</v>
      </c>
      <c r="D16" s="45">
        <v>1</v>
      </c>
      <c r="E16" s="53" t="s">
        <v>32</v>
      </c>
      <c r="F16" s="41"/>
      <c r="G16" s="45">
        <f t="shared" si="0"/>
        <v>0</v>
      </c>
      <c r="H16" s="71" t="s">
        <v>29</v>
      </c>
      <c r="I16" s="82"/>
      <c r="J16" s="92"/>
      <c r="K16" s="34"/>
    </row>
    <row r="17" spans="1:11" ht="24" customHeight="1">
      <c r="A17" s="8" t="s">
        <v>41</v>
      </c>
      <c r="B17" s="17" t="s">
        <v>49</v>
      </c>
      <c r="C17" s="33" t="s">
        <v>81</v>
      </c>
      <c r="D17" s="42">
        <v>1</v>
      </c>
      <c r="E17" s="52" t="s">
        <v>32</v>
      </c>
      <c r="F17" s="40"/>
      <c r="G17" s="50">
        <f t="shared" si="0"/>
        <v>0</v>
      </c>
      <c r="H17" s="70" t="s">
        <v>64</v>
      </c>
      <c r="I17" s="81"/>
      <c r="J17" s="91"/>
      <c r="K17" s="33"/>
    </row>
    <row r="18" spans="1:11" ht="24" customHeight="1">
      <c r="A18" s="10"/>
      <c r="B18" s="19"/>
      <c r="C18" s="35" t="s">
        <v>72</v>
      </c>
      <c r="D18" s="43"/>
      <c r="E18" s="54" t="s">
        <v>18</v>
      </c>
      <c r="F18" s="58"/>
      <c r="G18" s="44">
        <f t="shared" si="0"/>
        <v>0</v>
      </c>
      <c r="H18" s="72" t="s">
        <v>39</v>
      </c>
      <c r="I18" s="83"/>
      <c r="J18" s="93"/>
      <c r="K18" s="35"/>
    </row>
    <row r="19" spans="1:11" ht="24" customHeight="1">
      <c r="A19" s="10"/>
      <c r="B19" s="19"/>
      <c r="C19" s="35" t="s">
        <v>73</v>
      </c>
      <c r="D19" s="43"/>
      <c r="E19" s="54" t="s">
        <v>18</v>
      </c>
      <c r="F19" s="58"/>
      <c r="G19" s="44">
        <f t="shared" si="0"/>
        <v>0</v>
      </c>
      <c r="H19" s="72" t="s">
        <v>57</v>
      </c>
      <c r="I19" s="83"/>
      <c r="J19" s="93"/>
      <c r="K19" s="35"/>
    </row>
    <row r="20" spans="1:11" ht="24" customHeight="1">
      <c r="A20" s="10"/>
      <c r="B20" s="19"/>
      <c r="C20" s="35" t="s">
        <v>74</v>
      </c>
      <c r="D20" s="43"/>
      <c r="E20" s="54" t="s">
        <v>18</v>
      </c>
      <c r="F20" s="58"/>
      <c r="G20" s="44">
        <f t="shared" si="0"/>
        <v>0</v>
      </c>
      <c r="H20" s="72" t="s">
        <v>57</v>
      </c>
      <c r="I20" s="83"/>
      <c r="J20" s="93"/>
      <c r="K20" s="35"/>
    </row>
    <row r="21" spans="1:11" ht="24" customHeight="1">
      <c r="A21" s="10"/>
      <c r="B21" s="19"/>
      <c r="C21" s="35" t="s">
        <v>44</v>
      </c>
      <c r="D21" s="44">
        <v>1</v>
      </c>
      <c r="E21" s="54" t="s">
        <v>32</v>
      </c>
      <c r="F21" s="58"/>
      <c r="G21" s="44">
        <f t="shared" si="0"/>
        <v>0</v>
      </c>
      <c r="H21" s="72"/>
      <c r="I21" s="83"/>
      <c r="J21" s="93"/>
      <c r="K21" s="35"/>
    </row>
    <row r="22" spans="1:11" ht="24" customHeight="1">
      <c r="A22" s="9"/>
      <c r="B22" s="18"/>
      <c r="C22" s="34" t="s">
        <v>21</v>
      </c>
      <c r="D22" s="45">
        <v>1</v>
      </c>
      <c r="E22" s="53" t="s">
        <v>32</v>
      </c>
      <c r="F22" s="41"/>
      <c r="G22" s="45">
        <f t="shared" si="0"/>
        <v>0</v>
      </c>
      <c r="H22" s="71" t="s">
        <v>60</v>
      </c>
      <c r="I22" s="82"/>
      <c r="J22" s="92"/>
      <c r="K22" s="34"/>
    </row>
    <row r="23" spans="1:11" ht="24" customHeight="1">
      <c r="A23" s="7" t="s">
        <v>38</v>
      </c>
      <c r="B23" s="20" t="s">
        <v>14</v>
      </c>
      <c r="C23" s="36" t="s">
        <v>15</v>
      </c>
      <c r="D23" s="46">
        <v>1</v>
      </c>
      <c r="E23" s="32" t="s">
        <v>32</v>
      </c>
      <c r="F23" s="59"/>
      <c r="G23" s="46">
        <f t="shared" si="0"/>
        <v>0</v>
      </c>
      <c r="H23" s="73"/>
      <c r="I23" s="84"/>
      <c r="J23" s="94"/>
      <c r="K23" s="36"/>
    </row>
    <row r="24" spans="1:11" ht="24" customHeight="1">
      <c r="A24" s="8" t="s">
        <v>46</v>
      </c>
      <c r="B24" s="21" t="s">
        <v>56</v>
      </c>
      <c r="C24" s="33" t="s">
        <v>75</v>
      </c>
      <c r="D24" s="47"/>
      <c r="E24" s="52" t="s">
        <v>18</v>
      </c>
      <c r="F24" s="40"/>
      <c r="G24" s="50">
        <f t="shared" si="0"/>
        <v>0</v>
      </c>
      <c r="H24" s="70" t="s">
        <v>39</v>
      </c>
      <c r="I24" s="81"/>
      <c r="J24" s="91"/>
      <c r="K24" s="33"/>
    </row>
    <row r="25" spans="1:11" ht="24" customHeight="1">
      <c r="A25" s="10"/>
      <c r="B25" s="22"/>
      <c r="C25" s="35"/>
      <c r="D25" s="48"/>
      <c r="E25" s="54"/>
      <c r="F25" s="44"/>
      <c r="G25" s="44"/>
      <c r="H25" s="74" t="s">
        <v>24</v>
      </c>
      <c r="I25" s="85"/>
      <c r="J25" s="95"/>
      <c r="K25" s="35"/>
    </row>
    <row r="26" spans="1:11" ht="24" customHeight="1">
      <c r="A26" s="10"/>
      <c r="B26" s="22"/>
      <c r="C26" s="33" t="s">
        <v>68</v>
      </c>
      <c r="D26" s="47"/>
      <c r="E26" s="52" t="s">
        <v>18</v>
      </c>
      <c r="F26" s="40"/>
      <c r="G26" s="50">
        <f>D26*F26</f>
        <v>0</v>
      </c>
      <c r="H26" s="70" t="s">
        <v>39</v>
      </c>
      <c r="I26" s="81"/>
      <c r="J26" s="91"/>
      <c r="K26" s="35"/>
    </row>
    <row r="27" spans="1:11" ht="24" customHeight="1">
      <c r="A27" s="9"/>
      <c r="B27" s="23"/>
      <c r="C27" s="34"/>
      <c r="D27" s="49"/>
      <c r="E27" s="53"/>
      <c r="F27" s="45"/>
      <c r="G27" s="45"/>
      <c r="H27" s="75" t="s">
        <v>42</v>
      </c>
      <c r="I27" s="86"/>
      <c r="J27" s="96"/>
      <c r="K27" s="34"/>
    </row>
    <row r="28" spans="1:11" ht="24" customHeight="1">
      <c r="A28" s="8" t="s">
        <v>16</v>
      </c>
      <c r="B28" s="24" t="s">
        <v>3</v>
      </c>
      <c r="C28" s="33" t="s">
        <v>13</v>
      </c>
      <c r="D28" s="50">
        <v>1</v>
      </c>
      <c r="E28" s="52" t="s">
        <v>32</v>
      </c>
      <c r="F28" s="40"/>
      <c r="G28" s="50">
        <f t="shared" ref="G28:G34" si="1">D28*F28</f>
        <v>0</v>
      </c>
      <c r="H28" s="70"/>
      <c r="I28" s="81"/>
      <c r="J28" s="91"/>
      <c r="K28" s="33"/>
    </row>
    <row r="29" spans="1:11" ht="24" customHeight="1">
      <c r="A29" s="10"/>
      <c r="B29" s="25"/>
      <c r="C29" s="35" t="s">
        <v>65</v>
      </c>
      <c r="D29" s="44">
        <v>1</v>
      </c>
      <c r="E29" s="54" t="s">
        <v>32</v>
      </c>
      <c r="F29" s="58"/>
      <c r="G29" s="44">
        <f t="shared" si="1"/>
        <v>0</v>
      </c>
      <c r="H29" s="72"/>
      <c r="I29" s="83"/>
      <c r="J29" s="93"/>
      <c r="K29" s="35"/>
    </row>
    <row r="30" spans="1:11" ht="24" customHeight="1">
      <c r="A30" s="10"/>
      <c r="B30" s="25"/>
      <c r="C30" s="35" t="s">
        <v>76</v>
      </c>
      <c r="D30" s="44">
        <v>1</v>
      </c>
      <c r="E30" s="54" t="s">
        <v>32</v>
      </c>
      <c r="F30" s="60"/>
      <c r="G30" s="44">
        <f t="shared" si="1"/>
        <v>0</v>
      </c>
      <c r="H30" s="72"/>
      <c r="I30" s="83"/>
      <c r="J30" s="93"/>
      <c r="K30" s="35"/>
    </row>
    <row r="31" spans="1:11" ht="24" customHeight="1">
      <c r="A31" s="10"/>
      <c r="B31" s="25"/>
      <c r="C31" s="35" t="s">
        <v>61</v>
      </c>
      <c r="D31" s="44">
        <v>1</v>
      </c>
      <c r="E31" s="54" t="s">
        <v>32</v>
      </c>
      <c r="F31" s="58"/>
      <c r="G31" s="44">
        <f t="shared" si="1"/>
        <v>0</v>
      </c>
      <c r="H31" s="72"/>
      <c r="I31" s="83"/>
      <c r="J31" s="93"/>
      <c r="K31" s="35"/>
    </row>
    <row r="32" spans="1:11" ht="24" customHeight="1">
      <c r="A32" s="10"/>
      <c r="B32" s="25"/>
      <c r="C32" s="35" t="s">
        <v>59</v>
      </c>
      <c r="D32" s="44">
        <v>1</v>
      </c>
      <c r="E32" s="54" t="s">
        <v>32</v>
      </c>
      <c r="F32" s="58"/>
      <c r="G32" s="44">
        <f t="shared" si="1"/>
        <v>0</v>
      </c>
      <c r="H32" s="72"/>
      <c r="I32" s="83"/>
      <c r="J32" s="93"/>
      <c r="K32" s="35"/>
    </row>
    <row r="33" spans="1:11" ht="24" customHeight="1">
      <c r="A33" s="10"/>
      <c r="B33" s="25"/>
      <c r="C33" s="35" t="s">
        <v>66</v>
      </c>
      <c r="D33" s="44">
        <v>1</v>
      </c>
      <c r="E33" s="54" t="s">
        <v>32</v>
      </c>
      <c r="F33" s="60"/>
      <c r="G33" s="44">
        <f t="shared" si="1"/>
        <v>0</v>
      </c>
      <c r="H33" s="72"/>
      <c r="I33" s="83"/>
      <c r="J33" s="93"/>
      <c r="K33" s="35"/>
    </row>
    <row r="34" spans="1:11" ht="24" customHeight="1">
      <c r="A34" s="10"/>
      <c r="B34" s="25"/>
      <c r="C34" s="35" t="s">
        <v>70</v>
      </c>
      <c r="D34" s="44">
        <v>1</v>
      </c>
      <c r="E34" s="54" t="s">
        <v>32</v>
      </c>
      <c r="F34" s="60"/>
      <c r="G34" s="44">
        <f t="shared" si="1"/>
        <v>0</v>
      </c>
      <c r="H34" s="76" t="s">
        <v>78</v>
      </c>
      <c r="I34" s="87"/>
      <c r="J34" s="97"/>
      <c r="K34" s="35"/>
    </row>
    <row r="35" spans="1:11" ht="24" customHeight="1">
      <c r="A35" s="10"/>
      <c r="B35" s="25"/>
      <c r="C35" s="37" t="s">
        <v>77</v>
      </c>
      <c r="D35" s="44"/>
      <c r="E35" s="54"/>
      <c r="F35" s="61"/>
      <c r="G35" s="44"/>
      <c r="H35" s="72"/>
      <c r="I35" s="83"/>
      <c r="J35" s="93"/>
      <c r="K35" s="35"/>
    </row>
    <row r="36" spans="1:11" ht="24" customHeight="1">
      <c r="A36" s="10"/>
      <c r="B36" s="25"/>
      <c r="C36" s="38" t="s">
        <v>5</v>
      </c>
      <c r="D36" s="44">
        <v>1</v>
      </c>
      <c r="E36" s="54" t="s">
        <v>32</v>
      </c>
      <c r="F36" s="60"/>
      <c r="G36" s="44">
        <f>D36*F36</f>
        <v>0</v>
      </c>
      <c r="H36" s="72"/>
      <c r="I36" s="83"/>
      <c r="J36" s="93"/>
      <c r="K36" s="35"/>
    </row>
    <row r="37" spans="1:11" ht="24" customHeight="1">
      <c r="A37" s="10"/>
      <c r="B37" s="25"/>
      <c r="C37" s="38" t="s">
        <v>5</v>
      </c>
      <c r="D37" s="44">
        <v>1</v>
      </c>
      <c r="E37" s="54" t="s">
        <v>32</v>
      </c>
      <c r="F37" s="60"/>
      <c r="G37" s="44">
        <f>D37*F37</f>
        <v>0</v>
      </c>
      <c r="H37" s="72"/>
      <c r="I37" s="83"/>
      <c r="J37" s="93"/>
      <c r="K37" s="35"/>
    </row>
    <row r="38" spans="1:11" ht="24" customHeight="1">
      <c r="A38" s="9"/>
      <c r="B38" s="26"/>
      <c r="C38" s="38" t="s">
        <v>5</v>
      </c>
      <c r="D38" s="45">
        <v>1</v>
      </c>
      <c r="E38" s="53" t="s">
        <v>32</v>
      </c>
      <c r="F38" s="62"/>
      <c r="G38" s="45">
        <f>D38*F38</f>
        <v>0</v>
      </c>
      <c r="H38" s="71"/>
      <c r="I38" s="82"/>
      <c r="J38" s="92"/>
      <c r="K38" s="35"/>
    </row>
    <row r="39" spans="1:11" ht="24" customHeight="1">
      <c r="A39" s="11" t="s">
        <v>48</v>
      </c>
      <c r="B39" s="27" t="s">
        <v>67</v>
      </c>
      <c r="C39" s="39"/>
      <c r="D39" s="51">
        <v>1</v>
      </c>
      <c r="E39" s="55" t="s">
        <v>32</v>
      </c>
      <c r="F39" s="63"/>
      <c r="G39" s="51">
        <f>D39*F39</f>
        <v>0</v>
      </c>
      <c r="H39" s="77" t="s">
        <v>79</v>
      </c>
      <c r="I39" s="88">
        <f>G13+G14+G18+G19+G20+G24+G26</f>
        <v>0</v>
      </c>
      <c r="J39" s="98" t="s">
        <v>69</v>
      </c>
      <c r="K39" s="39"/>
    </row>
    <row r="40" spans="1:11" ht="24" customHeight="1">
      <c r="A40" s="12"/>
      <c r="B40" s="28"/>
      <c r="C40" s="28"/>
      <c r="D40" s="28"/>
      <c r="E40" s="56" t="s">
        <v>45</v>
      </c>
      <c r="F40" s="64"/>
      <c r="G40" s="67">
        <f>SUM(G10:G39)</f>
        <v>0</v>
      </c>
      <c r="H40" s="78"/>
      <c r="I40" s="89"/>
      <c r="J40" s="99"/>
      <c r="K40" s="102"/>
    </row>
    <row r="41" spans="1:11" ht="24" customHeight="1">
      <c r="A41" s="13"/>
      <c r="B41" s="29"/>
      <c r="C41" s="29"/>
      <c r="D41" s="29"/>
      <c r="E41" s="57" t="s">
        <v>20</v>
      </c>
      <c r="F41" s="65"/>
      <c r="G41" s="46">
        <f>G40*0.1</f>
        <v>0</v>
      </c>
      <c r="H41" s="73"/>
      <c r="I41" s="84"/>
      <c r="J41" s="94"/>
      <c r="K41" s="36"/>
    </row>
    <row r="42" spans="1:11" ht="24" customHeight="1">
      <c r="A42" s="13"/>
      <c r="B42" s="29"/>
      <c r="C42" s="29"/>
      <c r="D42" s="29"/>
      <c r="E42" s="57" t="s">
        <v>0</v>
      </c>
      <c r="F42" s="65"/>
      <c r="G42" s="68">
        <f>SUM(G40:G41)</f>
        <v>0</v>
      </c>
      <c r="H42" s="73"/>
      <c r="I42" s="84"/>
      <c r="J42" s="94"/>
      <c r="K42" s="36"/>
    </row>
    <row r="43" spans="1:11" ht="11.25" customHeight="1">
      <c r="F43" s="66"/>
      <c r="G43" s="66"/>
    </row>
    <row r="44" spans="1:11" ht="18.75" customHeight="1">
      <c r="B44" s="30" t="s">
        <v>62</v>
      </c>
      <c r="F44" s="66"/>
      <c r="G44" s="66"/>
    </row>
    <row r="45" spans="1:11" ht="18.75" customHeight="1">
      <c r="B45" s="30" t="s">
        <v>85</v>
      </c>
      <c r="F45" s="66"/>
      <c r="G45" s="66"/>
    </row>
    <row r="46" spans="1:11" ht="18.75" customHeight="1">
      <c r="B46" t="s">
        <v>52</v>
      </c>
      <c r="F46" s="66"/>
      <c r="G46" s="66"/>
    </row>
    <row r="47" spans="1:11" ht="18.75" customHeight="1">
      <c r="B47" s="30" t="s">
        <v>58</v>
      </c>
      <c r="F47" s="66"/>
      <c r="G47" s="66"/>
      <c r="H47" s="79" t="s">
        <v>23</v>
      </c>
      <c r="I47" s="79"/>
      <c r="J47" s="79"/>
    </row>
    <row r="48" spans="1:11" ht="6.75" customHeight="1">
      <c r="B48" s="30"/>
      <c r="F48" s="66"/>
      <c r="G48" s="66"/>
      <c r="H48" s="79"/>
      <c r="I48" s="79"/>
      <c r="J48" s="79"/>
    </row>
    <row r="49" spans="2:11" ht="18.75" customHeight="1">
      <c r="B49" t="s">
        <v>82</v>
      </c>
      <c r="F49" s="66"/>
      <c r="H49" s="80" t="s">
        <v>63</v>
      </c>
      <c r="I49" s="80"/>
      <c r="J49" s="80"/>
      <c r="K49" s="80"/>
    </row>
    <row r="50" spans="2:11" ht="18.75" customHeight="1">
      <c r="B50" t="s">
        <v>47</v>
      </c>
      <c r="C50" t="s">
        <v>83</v>
      </c>
      <c r="F50" s="66"/>
      <c r="H50" s="80" t="s">
        <v>36</v>
      </c>
      <c r="I50" s="80"/>
      <c r="J50" s="80"/>
      <c r="K50" s="80"/>
    </row>
    <row r="51" spans="2:11" ht="18.75" customHeight="1">
      <c r="B51" t="s">
        <v>10</v>
      </c>
      <c r="C51" t="s">
        <v>84</v>
      </c>
      <c r="F51" s="66"/>
      <c r="H51" s="80" t="s">
        <v>43</v>
      </c>
      <c r="I51" s="80"/>
      <c r="J51" s="80"/>
      <c r="K51" s="80"/>
    </row>
    <row r="52" spans="2:11" ht="18.75" customHeight="1">
      <c r="F52" s="66"/>
    </row>
    <row r="53" spans="2:11" ht="15" customHeight="1">
      <c r="F53" s="66"/>
    </row>
    <row r="54" spans="2:11" ht="15" customHeight="1">
      <c r="F54" s="66"/>
    </row>
    <row r="55" spans="2:11" ht="15" customHeight="1">
      <c r="F55" s="66"/>
    </row>
    <row r="56" spans="2:11" ht="15" customHeight="1">
      <c r="F56" s="66"/>
    </row>
    <row r="57" spans="2:11" ht="15" customHeight="1">
      <c r="F57" s="66"/>
    </row>
    <row r="58" spans="2:11" ht="15" customHeight="1">
      <c r="F58" s="66"/>
    </row>
    <row r="59" spans="2:11" ht="15" customHeight="1">
      <c r="F59" s="66"/>
    </row>
    <row r="60" spans="2:11" ht="15" customHeight="1">
      <c r="F60" s="66"/>
    </row>
    <row r="61" spans="2:11" ht="15" customHeight="1">
      <c r="F61" s="66"/>
    </row>
    <row r="62" spans="2:11" ht="15" customHeight="1">
      <c r="F62" s="66"/>
    </row>
    <row r="63" spans="2:11" ht="15" customHeight="1">
      <c r="F63" s="66"/>
    </row>
    <row r="64" spans="2:11" ht="15" customHeight="1">
      <c r="F64" s="66"/>
    </row>
    <row r="65" spans="6:6" ht="15" customHeight="1">
      <c r="F65" s="66"/>
    </row>
    <row r="66" spans="6:6" ht="15" customHeight="1">
      <c r="F66" s="66"/>
    </row>
    <row r="67" spans="6:6" ht="15" customHeight="1">
      <c r="F67" s="66"/>
    </row>
    <row r="68" spans="6:6" ht="15" customHeight="1">
      <c r="F68" s="66"/>
    </row>
    <row r="69" spans="6:6" ht="15" customHeight="1">
      <c r="F69" s="66"/>
    </row>
    <row r="70" spans="6:6" ht="15" customHeight="1">
      <c r="F70" s="66"/>
    </row>
    <row r="71" spans="6:6" ht="15" customHeight="1">
      <c r="F71" s="66"/>
    </row>
    <row r="72" spans="6:6" ht="15" customHeight="1">
      <c r="F72" s="66"/>
    </row>
    <row r="73" spans="6:6" ht="15" customHeight="1">
      <c r="F73" s="66"/>
    </row>
    <row r="74" spans="6:6" ht="15" customHeight="1">
      <c r="F74" s="66"/>
    </row>
    <row r="75" spans="6:6" ht="15" customHeight="1">
      <c r="F75" s="66"/>
    </row>
    <row r="76" spans="6:6" ht="15" customHeight="1">
      <c r="F76" s="66"/>
    </row>
    <row r="77" spans="6:6" ht="15" customHeight="1">
      <c r="F77" s="66"/>
    </row>
  </sheetData>
  <mergeCells count="48">
    <mergeCell ref="A1:K1"/>
    <mergeCell ref="A9:B9"/>
    <mergeCell ref="H9:J9"/>
    <mergeCell ref="H10:J10"/>
    <mergeCell ref="H11:J11"/>
    <mergeCell ref="H12:J12"/>
    <mergeCell ref="H13:J13"/>
    <mergeCell ref="H14:J14"/>
    <mergeCell ref="H15:J15"/>
    <mergeCell ref="H16:J16"/>
    <mergeCell ref="H17:J17"/>
    <mergeCell ref="H18:J18"/>
    <mergeCell ref="H19:J19"/>
    <mergeCell ref="H20:J20"/>
    <mergeCell ref="H21:J21"/>
    <mergeCell ref="H22:J22"/>
    <mergeCell ref="H23:J23"/>
    <mergeCell ref="H24:J24"/>
    <mergeCell ref="H25:J25"/>
    <mergeCell ref="H26:J26"/>
    <mergeCell ref="H27:J27"/>
    <mergeCell ref="H28:J28"/>
    <mergeCell ref="H29:J29"/>
    <mergeCell ref="H30:J30"/>
    <mergeCell ref="H31:J31"/>
    <mergeCell ref="H32:J32"/>
    <mergeCell ref="H33:J33"/>
    <mergeCell ref="H34:J34"/>
    <mergeCell ref="H35:J35"/>
    <mergeCell ref="H36:J36"/>
    <mergeCell ref="H37:J37"/>
    <mergeCell ref="H38:J38"/>
    <mergeCell ref="H40:J40"/>
    <mergeCell ref="H41:J41"/>
    <mergeCell ref="H42:J42"/>
    <mergeCell ref="H49:K49"/>
    <mergeCell ref="H50:K50"/>
    <mergeCell ref="H51:K51"/>
    <mergeCell ref="A10:A11"/>
    <mergeCell ref="B10:B11"/>
    <mergeCell ref="A12:A16"/>
    <mergeCell ref="B12:B16"/>
    <mergeCell ref="A17:A22"/>
    <mergeCell ref="B17:B22"/>
    <mergeCell ref="A24:A27"/>
    <mergeCell ref="B24:B27"/>
    <mergeCell ref="A28:A38"/>
    <mergeCell ref="B28:B38"/>
  </mergeCells>
  <phoneticPr fontId="1" type="Hiragana"/>
  <printOptions horizontalCentered="1"/>
  <pageMargins left="0.59055118110236215" right="0.59055118110236215" top="0.59055118110236215" bottom="0.31496062992125984" header="0.51181102362204722" footer="0.51181102362204722"/>
  <pageSetup paperSize="9" scale="52" fitToWidth="1" fitToHeight="1" orientation="landscape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白岩　佑美子</dc:creator>
  <cp:lastModifiedBy>髙橋　奈津子</cp:lastModifiedBy>
  <dcterms:created xsi:type="dcterms:W3CDTF">2021-01-29T11:11:42Z</dcterms:created>
  <dcterms:modified xsi:type="dcterms:W3CDTF">2024-12-17T01:08:39Z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2.1.13.0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2024-12-17T01:08:39Z</vt:filetime>
  </property>
</Properties>
</file>