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20" windowHeight="11580"/>
  </bookViews>
  <sheets>
    <sheet name="R7集計 (公表用)" sheetId="2" r:id="rId1"/>
  </sheets>
  <definedNames>
    <definedName name="_xlnm._FilterDatabase" localSheetId="0" hidden="1">'R7集計 (公表用)'!$A$2:$BG$353</definedName>
    <definedName name="_xlnm.Print_Area" localSheetId="0">'R7集計 (公表用)'!$A$1:$AO$125</definedName>
    <definedName name="_xlnm.Print_Titles" localSheetId="0">'R7集計 (公表用)'!$1:$2</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島田市</author>
    <author>村上　亜紀</author>
    <author>Windows ユーザー</author>
    <author>日置　朝子</author>
  </authors>
  <commentList>
    <comment ref="AN192" authorId="0">
      <text>
        <r>
          <rPr>
            <b/>
            <sz val="9"/>
            <color indexed="81"/>
            <rFont val="MS P ゴシック"/>
          </rPr>
          <t xml:space="preserve">島田市
R5年間1775人リヨウ
12割１か月147人を週３日開催なので、１か月４週とし、その後３でわる
</t>
        </r>
      </text>
    </comment>
    <comment ref="L258" authorId="1">
      <text>
        <r>
          <rPr>
            <sz val="11"/>
            <color theme="1"/>
            <rFont val="ＭＳ Ｐゴシック"/>
          </rPr>
          <t>配信エラー</t>
        </r>
      </text>
    </comment>
    <comment ref="V21" authorId="2">
      <text>
        <r>
          <rPr>
            <b/>
            <sz val="9"/>
            <color indexed="81"/>
            <rFont val="MS P ゴシック"/>
          </rPr>
          <t>児童委員の方も活動参加しているので、対象の子どもが参加する時には気にかけて声掛けなどをしてくれる</t>
        </r>
      </text>
    </comment>
    <comment ref="W21" authorId="2">
      <text>
        <r>
          <rPr>
            <b/>
            <sz val="9"/>
            <color indexed="81"/>
            <rFont val="MS P ゴシック"/>
          </rPr>
          <t>児童委員の方も参加しているので、対象の子どもが参加する時には気にかけて声掛けなどをしてくれる</t>
        </r>
      </text>
    </comment>
    <comment ref="L93" authorId="3">
      <text>
        <r>
          <rPr>
            <sz val="11"/>
            <color theme="1"/>
            <rFont val="ＭＳ Ｐゴシック"/>
          </rPr>
          <t>配信エラーのため、電話確認</t>
        </r>
      </text>
    </comment>
  </commentList>
</comments>
</file>

<file path=xl/sharedStrings.xml><?xml version="1.0" encoding="utf-8"?>
<sst xmlns="http://schemas.openxmlformats.org/spreadsheetml/2006/main" xmlns:r="http://schemas.openxmlformats.org/officeDocument/2006/relationships" count="4241" uniqueCount="4241">
  <si>
    <t>静岡市葵区</t>
    <rPh sb="0" eb="2">
      <t>シズオカ</t>
    </rPh>
    <rPh sb="2" eb="3">
      <t>シ</t>
    </rPh>
    <rPh sb="3" eb="5">
      <t>アオイク</t>
    </rPh>
    <phoneticPr fontId="25"/>
  </si>
  <si>
    <t>7/21.29　8/5.12.18.26　9/21.23　10/19　11/3.16　12/14.23　1/12　2/8</t>
  </si>
  <si>
    <t>佐野小学校</t>
    <rPh sb="0" eb="2">
      <t>サノ</t>
    </rPh>
    <rPh sb="2" eb="5">
      <t>ショウガッコウ</t>
    </rPh>
    <phoneticPr fontId="2"/>
  </si>
  <si>
    <t>番号</t>
    <rPh sb="0" eb="2">
      <t>バンゴウ</t>
    </rPh>
    <phoneticPr fontId="2"/>
  </si>
  <si>
    <t>森町立森小学校</t>
    <rPh sb="0" eb="1">
      <t>モリ</t>
    </rPh>
    <rPh sb="1" eb="3">
      <t>チョウリツ</t>
    </rPh>
    <rPh sb="3" eb="4">
      <t>モリ</t>
    </rPh>
    <rPh sb="4" eb="7">
      <t>ショウガッコウ</t>
    </rPh>
    <phoneticPr fontId="2"/>
  </si>
  <si>
    <t>すこやかこども食堂世話人会</t>
    <rPh sb="7" eb="9">
      <t>ショクドウ</t>
    </rPh>
    <rPh sb="9" eb="13">
      <t>セワニンカイ</t>
    </rPh>
    <phoneticPr fontId="2"/>
  </si>
  <si>
    <t>414-0001</t>
  </si>
  <si>
    <t>西奈小学校</t>
    <rPh sb="0" eb="2">
      <t>ニシナ</t>
    </rPh>
    <phoneticPr fontId="2"/>
  </si>
  <si>
    <t>だれでもごはん</t>
  </si>
  <si>
    <t>新規</t>
  </si>
  <si>
    <t>誠信少年少女の家 居場所 ちゃ畑</t>
  </si>
  <si>
    <t>コドモショクドウキズナ</t>
  </si>
  <si>
    <t>新</t>
    <rPh sb="0" eb="1">
      <t>シン</t>
    </rPh>
    <phoneticPr fontId="2"/>
  </si>
  <si>
    <t>山口　亮</t>
    <rPh sb="0" eb="2">
      <t>ヤマグチ</t>
    </rPh>
    <rPh sb="3" eb="4">
      <t>リョウ</t>
    </rPh>
    <phoneticPr fontId="2"/>
  </si>
  <si>
    <t>浜松市中央区</t>
  </si>
  <si>
    <t>新</t>
  </si>
  <si>
    <t>417-0801</t>
  </si>
  <si>
    <t>静岡市葵区</t>
    <rPh sb="0" eb="3">
      <t>シズオカシ</t>
    </rPh>
    <rPh sb="3" eb="4">
      <t>アオイ</t>
    </rPh>
    <rPh sb="4" eb="5">
      <t>ク</t>
    </rPh>
    <phoneticPr fontId="25"/>
  </si>
  <si>
    <t>高久書店</t>
    <rPh sb="0" eb="1">
      <t>タカ</t>
    </rPh>
    <rPh sb="1" eb="2">
      <t>ヒサ</t>
    </rPh>
    <rPh sb="2" eb="4">
      <t>ショテン</t>
    </rPh>
    <phoneticPr fontId="2"/>
  </si>
  <si>
    <t>コドモショクドウオムスビ</t>
  </si>
  <si>
    <t>寺遊空間こども広場</t>
    <rPh sb="1" eb="2">
      <t>アソ</t>
    </rPh>
    <rPh sb="2" eb="4">
      <t>クウカン</t>
    </rPh>
    <rPh sb="7" eb="9">
      <t>ヒロバ</t>
    </rPh>
    <phoneticPr fontId="2"/>
  </si>
  <si>
    <t>月により変則、放課後、長期休み</t>
  </si>
  <si>
    <t>宿題持って学老所へ行こう</t>
    <rPh sb="0" eb="2">
      <t>シュクダイ</t>
    </rPh>
    <rPh sb="2" eb="3">
      <t>モ</t>
    </rPh>
    <rPh sb="5" eb="6">
      <t>ガク</t>
    </rPh>
    <rPh sb="6" eb="7">
      <t>ロウ</t>
    </rPh>
    <rPh sb="7" eb="8">
      <t>ショ</t>
    </rPh>
    <rPh sb="9" eb="10">
      <t>イ</t>
    </rPh>
    <phoneticPr fontId="2"/>
  </si>
  <si>
    <t>特定非営利活動法人　風</t>
    <rPh sb="0" eb="2">
      <t>トクテイ</t>
    </rPh>
    <rPh sb="2" eb="5">
      <t>ヒエイリ</t>
    </rPh>
    <rPh sb="5" eb="7">
      <t>カツドウ</t>
    </rPh>
    <rPh sb="7" eb="9">
      <t>ホウジン</t>
    </rPh>
    <rPh sb="10" eb="11">
      <t>カゼ</t>
    </rPh>
    <phoneticPr fontId="2"/>
  </si>
  <si>
    <t>不登校やひきこもり支援</t>
    <rPh sb="0" eb="3">
      <t>フトウコウ</t>
    </rPh>
    <rPh sb="9" eb="11">
      <t>シエン</t>
    </rPh>
    <phoneticPr fontId="2"/>
  </si>
  <si>
    <t>静岡市清水区馬走815-14</t>
  </si>
  <si>
    <t>諸川　大</t>
    <rPh sb="0" eb="2">
      <t>モロカワ</t>
    </rPh>
    <rPh sb="3" eb="4">
      <t>ダイ</t>
    </rPh>
    <phoneticPr fontId="2"/>
  </si>
  <si>
    <t>島田市</t>
    <rPh sb="0" eb="2">
      <t>シマダ</t>
    </rPh>
    <rPh sb="2" eb="3">
      <t>シ</t>
    </rPh>
    <phoneticPr fontId="2"/>
  </si>
  <si>
    <t>佐々木美保</t>
    <rPh sb="0" eb="3">
      <t>ササキ</t>
    </rPh>
    <rPh sb="3" eb="5">
      <t>ミホ</t>
    </rPh>
    <phoneticPr fontId="2"/>
  </si>
  <si>
    <t>月1回土曜日　11：00～13：00</t>
    <rPh sb="0" eb="1">
      <t>ツキ</t>
    </rPh>
    <rPh sb="2" eb="3">
      <t>カイ</t>
    </rPh>
    <rPh sb="3" eb="6">
      <t>ドヨウビ</t>
    </rPh>
    <phoneticPr fontId="2"/>
  </si>
  <si>
    <t>竹下亜紗美</t>
    <rPh sb="0" eb="2">
      <t>タケシタ</t>
    </rPh>
    <rPh sb="2" eb="3">
      <t>ア</t>
    </rPh>
    <rPh sb="3" eb="4">
      <t>サ</t>
    </rPh>
    <rPh sb="4" eb="5">
      <t>ミ</t>
    </rPh>
    <phoneticPr fontId="2"/>
  </si>
  <si>
    <t>活動市区町名</t>
    <rPh sb="0" eb="2">
      <t>カツドウ</t>
    </rPh>
    <rPh sb="3" eb="4">
      <t>ク</t>
    </rPh>
    <rPh sb="5" eb="6">
      <t>メイ</t>
    </rPh>
    <phoneticPr fontId="2"/>
  </si>
  <si>
    <t>ジシュウシツウミネコ</t>
  </si>
  <si>
    <t>オサダニシコドモショクドウ</t>
  </si>
  <si>
    <t>みんなの食堂「Minorin」</t>
  </si>
  <si>
    <t>静岡市清水区</t>
    <rPh sb="0" eb="2">
      <t>シズオカ</t>
    </rPh>
    <rPh sb="2" eb="3">
      <t>シ</t>
    </rPh>
    <rPh sb="3" eb="6">
      <t>シミズク</t>
    </rPh>
    <phoneticPr fontId="25"/>
  </si>
  <si>
    <t>smk20100207@icloud.com</t>
  </si>
  <si>
    <t>ボランティアグループみんなの手</t>
    <rPh sb="14" eb="15">
      <t>テ</t>
    </rPh>
    <phoneticPr fontId="2"/>
  </si>
  <si>
    <t>なかのまちげんき食堂</t>
    <rPh sb="8" eb="10">
      <t>ショクドウ</t>
    </rPh>
    <phoneticPr fontId="26"/>
  </si>
  <si>
    <t>静岡市葵区</t>
    <rPh sb="0" eb="5">
      <t>シズオカシアオイク</t>
    </rPh>
    <phoneticPr fontId="2"/>
  </si>
  <si>
    <t>シロクマコドモショクドウ</t>
  </si>
  <si>
    <t>大場清弘</t>
    <rPh sb="0" eb="2">
      <t>オオバ</t>
    </rPh>
    <rPh sb="2" eb="4">
      <t>キヨヒロ</t>
    </rPh>
    <phoneticPr fontId="2"/>
  </si>
  <si>
    <t>焼津市</t>
  </si>
  <si>
    <t>コドモノイバショ『ワイワイヒロバ』</t>
  </si>
  <si>
    <t>石川　好世</t>
    <rPh sb="0" eb="2">
      <t>イシカワ</t>
    </rPh>
    <rPh sb="3" eb="4">
      <t>ス</t>
    </rPh>
    <rPh sb="4" eb="5">
      <t>ヨ</t>
    </rPh>
    <phoneticPr fontId="2"/>
  </si>
  <si>
    <t>ミホショウネンキョウシツ</t>
  </si>
  <si>
    <t>富士市伝法759-1</t>
    <rPh sb="0" eb="3">
      <t>フジシ</t>
    </rPh>
    <rPh sb="3" eb="5">
      <t>デンボウ</t>
    </rPh>
    <phoneticPr fontId="2"/>
  </si>
  <si>
    <t>駿東郡小山町須走79-1</t>
    <rPh sb="0" eb="3">
      <t>スントウグン</t>
    </rPh>
    <rPh sb="3" eb="6">
      <t>オヤマチョウ</t>
    </rPh>
    <rPh sb="6" eb="8">
      <t>スバシリ</t>
    </rPh>
    <phoneticPr fontId="2"/>
  </si>
  <si>
    <t>富士市</t>
    <rPh sb="0" eb="3">
      <t>フジシ</t>
    </rPh>
    <phoneticPr fontId="2"/>
  </si>
  <si>
    <t>421-0103</t>
  </si>
  <si>
    <t>寺子屋まんまぁる</t>
  </si>
  <si>
    <t>稲川　哲朗</t>
    <rPh sb="0" eb="2">
      <t>イナガワ</t>
    </rPh>
    <rPh sb="3" eb="5">
      <t>テツロウ</t>
    </rPh>
    <phoneticPr fontId="2"/>
  </si>
  <si>
    <t>社会福祉法人静清会</t>
    <rPh sb="0" eb="2">
      <t>シャカイ</t>
    </rPh>
    <rPh sb="2" eb="4">
      <t>フクシ</t>
    </rPh>
    <rPh sb="4" eb="6">
      <t>ホウジン</t>
    </rPh>
    <rPh sb="6" eb="8">
      <t>セイセイ</t>
    </rPh>
    <rPh sb="8" eb="9">
      <t>カイ</t>
    </rPh>
    <phoneticPr fontId="2"/>
  </si>
  <si>
    <t>浜松市のひとり親世帯と共働き世帯の小、中学生</t>
  </si>
  <si>
    <t>宮っ子　ちっとらっつ</t>
    <rPh sb="0" eb="1">
      <t>ミヤ</t>
    </rPh>
    <rPh sb="2" eb="3">
      <t>コ</t>
    </rPh>
    <phoneticPr fontId="2"/>
  </si>
  <si>
    <t>静岡市葵区</t>
  </si>
  <si>
    <t>磐田市</t>
  </si>
  <si>
    <t>静岡市葵区</t>
    <rPh sb="0" eb="3">
      <t>シズオカシ</t>
    </rPh>
    <rPh sb="3" eb="4">
      <t>アオイ</t>
    </rPh>
    <rPh sb="4" eb="5">
      <t>ク</t>
    </rPh>
    <phoneticPr fontId="2"/>
  </si>
  <si>
    <t>静岡県掛川市中央1-18-1</t>
    <rPh sb="0" eb="3">
      <t>シズオカケン</t>
    </rPh>
    <rPh sb="3" eb="6">
      <t>カケガワシ</t>
    </rPh>
    <rPh sb="6" eb="8">
      <t>チュウオウ</t>
    </rPh>
    <phoneticPr fontId="2"/>
  </si>
  <si>
    <t>http://kawanachurch.sakura.ne.jp/</t>
  </si>
  <si>
    <t>子どもの居場所
スペース・スロー</t>
    <rPh sb="0" eb="1">
      <t>コ</t>
    </rPh>
    <rPh sb="4" eb="7">
      <t>イバショ</t>
    </rPh>
    <phoneticPr fontId="2"/>
  </si>
  <si>
    <t>090-7839-0991</t>
  </si>
  <si>
    <t>藤枝市</t>
  </si>
  <si>
    <t>浜松市浜北区於呂3288-5</t>
  </si>
  <si>
    <t>カイラハウス</t>
  </si>
  <si>
    <t>江面裕加里</t>
    <rPh sb="0" eb="1">
      <t>エ</t>
    </rPh>
    <rPh sb="1" eb="2">
      <t>ヅラ</t>
    </rPh>
    <rPh sb="2" eb="3">
      <t>ユタカ</t>
    </rPh>
    <rPh sb="3" eb="4">
      <t>クワ</t>
    </rPh>
    <rPh sb="4" eb="5">
      <t>サト</t>
    </rPh>
    <phoneticPr fontId="2"/>
  </si>
  <si>
    <t>磐田市川袋１４１－２</t>
  </si>
  <si>
    <t>デイサービスセンターでんぼうの丘</t>
    <rPh sb="15" eb="16">
      <t>オカ</t>
    </rPh>
    <phoneticPr fontId="2"/>
  </si>
  <si>
    <t>菊川市</t>
    <rPh sb="0" eb="2">
      <t>キクガワ</t>
    </rPh>
    <rPh sb="2" eb="3">
      <t>シ</t>
    </rPh>
    <phoneticPr fontId="2"/>
  </si>
  <si>
    <t>三島市</t>
  </si>
  <si>
    <t>090-9196-0468</t>
  </si>
  <si>
    <t>沼津市新宿町19-22　ハピデンス1階</t>
    <rPh sb="0" eb="3">
      <t>ヌマヅシ</t>
    </rPh>
    <rPh sb="3" eb="6">
      <t>シンジュクチョウ</t>
    </rPh>
    <rPh sb="18" eb="19">
      <t>カイ</t>
    </rPh>
    <phoneticPr fontId="2"/>
  </si>
  <si>
    <t>フジテラコドモショクドウ</t>
  </si>
  <si>
    <t>不定期（年６回）</t>
    <rPh sb="4" eb="5">
      <t>ネン</t>
    </rPh>
    <rPh sb="6" eb="7">
      <t>カイ</t>
    </rPh>
    <phoneticPr fontId="2"/>
  </si>
  <si>
    <t>子どもの本 まりー文庫</t>
    <rPh sb="0" eb="1">
      <t>コ</t>
    </rPh>
    <rPh sb="4" eb="5">
      <t>ホン</t>
    </rPh>
    <rPh sb="9" eb="11">
      <t>ブンコ</t>
    </rPh>
    <phoneticPr fontId="2"/>
  </si>
  <si>
    <t>080-5916-7044</t>
  </si>
  <si>
    <t>函南町平井12-51</t>
    <rPh sb="0" eb="3">
      <t>カンナミチョウ</t>
    </rPh>
    <rPh sb="3" eb="5">
      <t>ヒライ</t>
    </rPh>
    <phoneticPr fontId="2"/>
  </si>
  <si>
    <t>静岡市駿河区</t>
    <rPh sb="0" eb="2">
      <t>シズオカ</t>
    </rPh>
    <rPh sb="2" eb="3">
      <t>シ</t>
    </rPh>
    <rPh sb="3" eb="6">
      <t>スルガク</t>
    </rPh>
    <phoneticPr fontId="25"/>
  </si>
  <si>
    <t>静岡市葵区</t>
    <rPh sb="3" eb="5">
      <t>アオイク</t>
    </rPh>
    <phoneticPr fontId="2"/>
  </si>
  <si>
    <t>飯田飯田東たのしい子ども食堂</t>
    <rPh sb="0" eb="2">
      <t>イイダ</t>
    </rPh>
    <rPh sb="2" eb="5">
      <t>イイダヒガシ</t>
    </rPh>
    <phoneticPr fontId="2"/>
  </si>
  <si>
    <t>080-2372-1932</t>
  </si>
  <si>
    <t>清水高部小学校/有度二小学校</t>
    <rPh sb="8" eb="10">
      <t>ウド</t>
    </rPh>
    <rPh sb="10" eb="11">
      <t>2</t>
    </rPh>
    <rPh sb="11" eb="14">
      <t>ショウガッコウ</t>
    </rPh>
    <phoneticPr fontId="2"/>
  </si>
  <si>
    <t>三明寺</t>
    <rPh sb="0" eb="1">
      <t>サン</t>
    </rPh>
    <rPh sb="1" eb="2">
      <t>アカ</t>
    </rPh>
    <rPh sb="2" eb="3">
      <t>テラ</t>
    </rPh>
    <phoneticPr fontId="2"/>
  </si>
  <si>
    <t>静岡市清水区</t>
    <rPh sb="0" eb="3">
      <t>シズオカシ</t>
    </rPh>
    <rPh sb="3" eb="5">
      <t>シミズ</t>
    </rPh>
    <rPh sb="5" eb="6">
      <t>ク</t>
    </rPh>
    <phoneticPr fontId="25"/>
  </si>
  <si>
    <t>かなおかこども広場</t>
    <rPh sb="7" eb="9">
      <t>ヒロバ</t>
    </rPh>
    <phoneticPr fontId="2"/>
  </si>
  <si>
    <t>静岡市駿河区</t>
    <rPh sb="3" eb="6">
      <t>スルガク</t>
    </rPh>
    <phoneticPr fontId="2"/>
  </si>
  <si>
    <t>090-2186-2738</t>
  </si>
  <si>
    <t>任意団体</t>
    <rPh sb="0" eb="2">
      <t>ニンイ</t>
    </rPh>
    <rPh sb="2" eb="4">
      <t>ダンタイ</t>
    </rPh>
    <phoneticPr fontId="27"/>
  </si>
  <si>
    <t>香陵キッチン</t>
    <rPh sb="0" eb="2">
      <t>コウリョウ</t>
    </rPh>
    <phoneticPr fontId="2"/>
  </si>
  <si>
    <t>静岡市清水区</t>
    <rPh sb="3" eb="6">
      <t>シミズク</t>
    </rPh>
    <phoneticPr fontId="2"/>
  </si>
  <si>
    <t>まる十すきま時間気賀四ツ角</t>
  </si>
  <si>
    <t>磐田キリスト教会</t>
  </si>
  <si>
    <t>CCｷｯﾁﾝ</t>
  </si>
  <si>
    <t>八生会</t>
    <rPh sb="0" eb="3">
      <t>ハッショウカイ</t>
    </rPh>
    <phoneticPr fontId="2"/>
  </si>
  <si>
    <t>浜松市中央区向宿1-7-20</t>
  </si>
  <si>
    <t xml:space="preserve">週3日（木、金、日曜日）
放課後
　15:30～16:40
日曜日、長期休暇中
　9:00～16:40
</t>
    <rPh sb="0" eb="1">
      <t>シュウ</t>
    </rPh>
    <rPh sb="2" eb="3">
      <t>ニチ</t>
    </rPh>
    <rPh sb="4" eb="5">
      <t>キ</t>
    </rPh>
    <rPh sb="6" eb="7">
      <t>キン</t>
    </rPh>
    <rPh sb="8" eb="11">
      <t>ニチヨウビ</t>
    </rPh>
    <rPh sb="13" eb="16">
      <t>ホウカゴ</t>
    </rPh>
    <rPh sb="30" eb="33">
      <t>ニチヨウビ</t>
    </rPh>
    <rPh sb="34" eb="36">
      <t>チョウキ</t>
    </rPh>
    <rPh sb="36" eb="38">
      <t>キュウカ</t>
    </rPh>
    <rPh sb="38" eb="39">
      <t>チュウ</t>
    </rPh>
    <phoneticPr fontId="2"/>
  </si>
  <si>
    <t>村松慎介</t>
  </si>
  <si>
    <t>torinosu1204@gmail.com</t>
  </si>
  <si>
    <t>静岡市清水区</t>
    <rPh sb="0" eb="6">
      <t>シズオカシシミズク</t>
    </rPh>
    <phoneticPr fontId="2"/>
  </si>
  <si>
    <t>つどい処なとりさん家</t>
    <rPh sb="3" eb="4">
      <t>ドコロ</t>
    </rPh>
    <rPh sb="9" eb="10">
      <t>イエ</t>
    </rPh>
    <phoneticPr fontId="2"/>
  </si>
  <si>
    <t>増田　樹彦</t>
    <rPh sb="0" eb="2">
      <t>マスダ</t>
    </rPh>
    <rPh sb="3" eb="4">
      <t>キ</t>
    </rPh>
    <rPh sb="4" eb="5">
      <t>ヒコ</t>
    </rPh>
    <phoneticPr fontId="2"/>
  </si>
  <si>
    <t>静岡市清水区</t>
    <rPh sb="0" eb="3">
      <t>シズオカシ</t>
    </rPh>
    <rPh sb="3" eb="5">
      <t>シミズ</t>
    </rPh>
    <rPh sb="5" eb="6">
      <t>ク</t>
    </rPh>
    <phoneticPr fontId="28"/>
  </si>
  <si>
    <t>0537-24-0299</t>
  </si>
  <si>
    <t>鈴木敬子</t>
  </si>
  <si>
    <t>静岡市清水区</t>
    <rPh sb="0" eb="3">
      <t>シズオカシ</t>
    </rPh>
    <rPh sb="3" eb="5">
      <t>シミズ</t>
    </rPh>
    <rPh sb="5" eb="6">
      <t>ク</t>
    </rPh>
    <phoneticPr fontId="29"/>
  </si>
  <si>
    <t>参加条件</t>
    <rPh sb="0" eb="2">
      <t>サンカ</t>
    </rPh>
    <rPh sb="2" eb="4">
      <t>ジョウケン</t>
    </rPh>
    <phoneticPr fontId="2"/>
  </si>
  <si>
    <t>島田市日之出町3-9　　　　寿真庵ビル２階</t>
    <rPh sb="4" eb="5">
      <t>コレ</t>
    </rPh>
    <phoneticPr fontId="2"/>
  </si>
  <si>
    <t>ひだまりはうす</t>
  </si>
  <si>
    <t>静岡市清水区</t>
    <rPh sb="0" eb="1">
      <t xml:space="preserve">ｊ </t>
    </rPh>
    <phoneticPr fontId="2"/>
  </si>
  <si>
    <t>NPO法人　まんまぁる</t>
    <rPh sb="3" eb="5">
      <t>ホウジン</t>
    </rPh>
    <phoneticPr fontId="2"/>
  </si>
  <si>
    <t>裾野市石脇５２４－１</t>
    <rPh sb="0" eb="3">
      <t>スソノシ</t>
    </rPh>
    <rPh sb="3" eb="5">
      <t>イシワキ</t>
    </rPh>
    <phoneticPr fontId="2"/>
  </si>
  <si>
    <t>石津　太雅</t>
    <rPh sb="0" eb="2">
      <t>イシヅ</t>
    </rPh>
    <rPh sb="3" eb="4">
      <t>フト</t>
    </rPh>
    <rPh sb="4" eb="5">
      <t>マサシ</t>
    </rPh>
    <phoneticPr fontId="30"/>
  </si>
  <si>
    <t>0557-36-5512</t>
  </si>
  <si>
    <t>食糧支援も含めて１００人</t>
    <rPh sb="0" eb="4">
      <t>ショクリョウシエン</t>
    </rPh>
    <rPh sb="5" eb="6">
      <t>フク</t>
    </rPh>
    <rPh sb="11" eb="12">
      <t>ニン</t>
    </rPh>
    <phoneticPr fontId="2"/>
  </si>
  <si>
    <t>三島市</t>
    <rPh sb="0" eb="2">
      <t>ミシマ</t>
    </rPh>
    <rPh sb="2" eb="3">
      <t>シ</t>
    </rPh>
    <phoneticPr fontId="2"/>
  </si>
  <si>
    <t>はつくらこども食堂</t>
  </si>
  <si>
    <t>沼津市下香貫樋ノ口
１６８４－４　大石方</t>
    <rPh sb="0" eb="3">
      <t>ヌマヅシ</t>
    </rPh>
    <rPh sb="3" eb="6">
      <t>シモカヌキ</t>
    </rPh>
    <rPh sb="6" eb="7">
      <t>ヒ</t>
    </rPh>
    <rPh sb="8" eb="9">
      <t>クチ</t>
    </rPh>
    <rPh sb="17" eb="20">
      <t>オオイシカタ</t>
    </rPh>
    <phoneticPr fontId="2"/>
  </si>
  <si>
    <t>南小こどもの居場所（子育て支援課）</t>
    <rPh sb="0" eb="2">
      <t>ミナミショウ</t>
    </rPh>
    <rPh sb="6" eb="9">
      <t>イバショ</t>
    </rPh>
    <rPh sb="10" eb="12">
      <t>コソダ</t>
    </rPh>
    <rPh sb="13" eb="16">
      <t>シエンカ</t>
    </rPh>
    <phoneticPr fontId="2"/>
  </si>
  <si>
    <t>静岡市清水区</t>
    <rPh sb="0" eb="2">
      <t>シズオカ</t>
    </rPh>
    <rPh sb="2" eb="3">
      <t>シ</t>
    </rPh>
    <rPh sb="3" eb="5">
      <t>シミズ</t>
    </rPh>
    <rPh sb="5" eb="6">
      <t>ク</t>
    </rPh>
    <phoneticPr fontId="25"/>
  </si>
  <si>
    <t>静岡市駿河区</t>
  </si>
  <si>
    <t>FUJIだれでもみんな食堂</t>
  </si>
  <si>
    <t>すこっぷ親子交流スペース・学習スペース（子育て支援課）</t>
    <rPh sb="4" eb="8">
      <t>オヤココウリュウ</t>
    </rPh>
    <rPh sb="13" eb="15">
      <t>ガクシュウ</t>
    </rPh>
    <rPh sb="20" eb="22">
      <t>コソダ</t>
    </rPh>
    <rPh sb="23" eb="26">
      <t>シエンカ</t>
    </rPh>
    <phoneticPr fontId="2"/>
  </si>
  <si>
    <t>静岡市葵区</t>
    <rPh sb="0" eb="3">
      <t>シズオカシ</t>
    </rPh>
    <rPh sb="3" eb="5">
      <t>アオイク</t>
    </rPh>
    <phoneticPr fontId="2"/>
  </si>
  <si>
    <t>沼津市吉田町31-3</t>
  </si>
  <si>
    <t>9～10</t>
  </si>
  <si>
    <t>月1回　日付未定の
土曜日または日曜日</t>
    <rPh sb="0" eb="1">
      <t>ツキ</t>
    </rPh>
    <rPh sb="2" eb="3">
      <t>カイ</t>
    </rPh>
    <rPh sb="4" eb="6">
      <t>ヒヅケ</t>
    </rPh>
    <rPh sb="6" eb="8">
      <t>ミテイ</t>
    </rPh>
    <rPh sb="10" eb="12">
      <t>ドヨウ</t>
    </rPh>
    <rPh sb="12" eb="13">
      <t>ビ</t>
    </rPh>
    <rPh sb="16" eb="19">
      <t>ニチヨウビ</t>
    </rPh>
    <phoneticPr fontId="31"/>
  </si>
  <si>
    <t>静岡市駿河区中田本町13-30</t>
  </si>
  <si>
    <t>須田智美</t>
    <rPh sb="0" eb="2">
      <t>スダ</t>
    </rPh>
    <rPh sb="2" eb="4">
      <t>トモミ</t>
    </rPh>
    <phoneticPr fontId="2"/>
  </si>
  <si>
    <t>静岡市葵区</t>
    <rPh sb="0" eb="2">
      <t>シズオカ</t>
    </rPh>
    <rPh sb="2" eb="3">
      <t>シ</t>
    </rPh>
    <rPh sb="3" eb="4">
      <t>アオイ</t>
    </rPh>
    <rPh sb="4" eb="5">
      <t>ク</t>
    </rPh>
    <phoneticPr fontId="25"/>
  </si>
  <si>
    <t>合同会社Ｔ&amp;Ｃ</t>
    <rPh sb="0" eb="4">
      <t>ゴウドウガイシャ</t>
    </rPh>
    <phoneticPr fontId="2"/>
  </si>
  <si>
    <t>～Smile Earth～静波</t>
  </si>
  <si>
    <t>株式会社ダイホテルズ</t>
    <rPh sb="0" eb="4">
      <t>カブシキガイシャ</t>
    </rPh>
    <phoneticPr fontId="2"/>
  </si>
  <si>
    <t>ヨシカワ　トモユキ</t>
  </si>
  <si>
    <t>カキタコドモショクドウ</t>
  </si>
  <si>
    <t>yumemachinet.web.fc2.com</t>
  </si>
  <si>
    <t>妙海寺</t>
    <rPh sb="0" eb="1">
      <t>ミョウ</t>
    </rPh>
    <rPh sb="1" eb="2">
      <t>ウミ</t>
    </rPh>
    <rPh sb="2" eb="3">
      <t>テラ</t>
    </rPh>
    <phoneticPr fontId="2"/>
  </si>
  <si>
    <t>435-0038</t>
  </si>
  <si>
    <t>伊豆の国市福っ子</t>
    <rPh sb="0" eb="2">
      <t>イズ</t>
    </rPh>
    <rPh sb="3" eb="5">
      <t>クニシ</t>
    </rPh>
    <rPh sb="5" eb="6">
      <t>フク</t>
    </rPh>
    <rPh sb="7" eb="8">
      <t>コ</t>
    </rPh>
    <phoneticPr fontId="2"/>
  </si>
  <si>
    <t>okaho@shokeikai.or.jp</t>
  </si>
  <si>
    <t>下田市四丁目６番地の16</t>
    <rPh sb="0" eb="3">
      <t>シモダシ</t>
    </rPh>
    <rPh sb="3" eb="6">
      <t>ヨンチョウメ</t>
    </rPh>
    <rPh sb="7" eb="9">
      <t>バンチ</t>
    </rPh>
    <phoneticPr fontId="2"/>
  </si>
  <si>
    <t>内容に応じて都度</t>
    <rPh sb="0" eb="2">
      <t>ナイヨウ</t>
    </rPh>
    <rPh sb="3" eb="4">
      <t>オウ</t>
    </rPh>
    <rPh sb="6" eb="8">
      <t>ツド</t>
    </rPh>
    <phoneticPr fontId="2"/>
  </si>
  <si>
    <t>静岡市清水区</t>
    <rPh sb="0" eb="3">
      <t>シズオカシ</t>
    </rPh>
    <rPh sb="3" eb="6">
      <t>シミズク</t>
    </rPh>
    <phoneticPr fontId="2"/>
  </si>
  <si>
    <t>蒲原地区「第三の居場所」</t>
  </si>
  <si>
    <t>lovenatting@gmail.com</t>
  </si>
  <si>
    <t>金井淳子</t>
    <rPh sb="0" eb="4">
      <t>カナイジュンコ</t>
    </rPh>
    <phoneticPr fontId="2"/>
  </si>
  <si>
    <t>NPO法人</t>
  </si>
  <si>
    <t>シズオカキッズカフェ</t>
  </si>
  <si>
    <t>http://www.shimizu-294.jp</t>
  </si>
  <si>
    <t>富士市国久保1-7-15</t>
    <rPh sb="0" eb="3">
      <t>フジシ</t>
    </rPh>
    <rPh sb="3" eb="4">
      <t>クニ</t>
    </rPh>
    <rPh sb="4" eb="6">
      <t>クボ</t>
    </rPh>
    <phoneticPr fontId="32"/>
  </si>
  <si>
    <t>みんなの食堂</t>
  </si>
  <si>
    <t>静岡市清水区</t>
    <rPh sb="3" eb="5">
      <t>シミズ</t>
    </rPh>
    <rPh sb="5" eb="6">
      <t>ク</t>
    </rPh>
    <phoneticPr fontId="2"/>
  </si>
  <si>
    <t>コドモショクドウ　アイアイ</t>
  </si>
  <si>
    <t>すずきさんちでおひるごはんの会</t>
    <rPh sb="14" eb="15">
      <t>カイ</t>
    </rPh>
    <phoneticPr fontId="2"/>
  </si>
  <si>
    <t>ひとり親世帯等</t>
    <rPh sb="3" eb="6">
      <t>オヤセタイ</t>
    </rPh>
    <rPh sb="6" eb="7">
      <t>ナド</t>
    </rPh>
    <phoneticPr fontId="2"/>
  </si>
  <si>
    <t>牧之原市</t>
  </si>
  <si>
    <t>410-2401</t>
  </si>
  <si>
    <t>コドモデショクドウ</t>
  </si>
  <si>
    <t>ニジカケショクドウ</t>
  </si>
  <si>
    <t>静岡市駿河区</t>
    <rPh sb="0" eb="3">
      <t>シズオカシ</t>
    </rPh>
    <rPh sb="3" eb="6">
      <t>スルガク</t>
    </rPh>
    <phoneticPr fontId="2"/>
  </si>
  <si>
    <t>オオセコドモショクドウ　グレイスキッチン</t>
  </si>
  <si>
    <t>不登校の小中学生</t>
    <rPh sb="0" eb="3">
      <t>フトウコウ</t>
    </rPh>
    <rPh sb="4" eb="6">
      <t>ショウチュウ</t>
    </rPh>
    <rPh sb="6" eb="8">
      <t>ガクセイ</t>
    </rPh>
    <phoneticPr fontId="2"/>
  </si>
  <si>
    <t>藤枝市南駿河台２丁目２番３号　</t>
  </si>
  <si>
    <t>まな保育園</t>
  </si>
  <si>
    <t>自習教室うみねこ</t>
    <rPh sb="0" eb="2">
      <t>ジシュウ</t>
    </rPh>
    <rPh sb="2" eb="4">
      <t>キョウシツ</t>
    </rPh>
    <phoneticPr fontId="2"/>
  </si>
  <si>
    <t>三島市平田157-2</t>
  </si>
  <si>
    <t>焼津市</t>
    <rPh sb="0" eb="3">
      <t>ヤイズシ</t>
    </rPh>
    <phoneticPr fontId="2"/>
  </si>
  <si>
    <t>キタカノケアセンター　コドモショクドウ</t>
  </si>
  <si>
    <t>小学生とその兄弟、保護者</t>
    <rPh sb="9" eb="12">
      <t>ホゴシャ</t>
    </rPh>
    <phoneticPr fontId="2"/>
  </si>
  <si>
    <t>三島市西本町10-5</t>
    <rPh sb="0" eb="6">
      <t>ミシマシニシホンチョウ</t>
    </rPh>
    <phoneticPr fontId="2"/>
  </si>
  <si>
    <t>佐藤　則博</t>
    <rPh sb="0" eb="2">
      <t>サトウ</t>
    </rPh>
    <rPh sb="3" eb="4">
      <t>ノリ</t>
    </rPh>
    <rPh sb="4" eb="5">
      <t>ヒロ</t>
    </rPh>
    <phoneticPr fontId="2"/>
  </si>
  <si>
    <t>浜松市浜名区</t>
    <rPh sb="0" eb="3">
      <t>ハママツシ</t>
    </rPh>
    <rPh sb="3" eb="4">
      <t>ハマ</t>
    </rPh>
    <rPh sb="4" eb="5">
      <t>ナ</t>
    </rPh>
    <rPh sb="5" eb="6">
      <t>ク</t>
    </rPh>
    <phoneticPr fontId="2"/>
  </si>
  <si>
    <t>韮山小学校</t>
  </si>
  <si>
    <t>静岡市駿河区</t>
    <rPh sb="0" eb="3">
      <t>シズオカシ</t>
    </rPh>
    <rPh sb="3" eb="5">
      <t>スルガ</t>
    </rPh>
    <rPh sb="5" eb="6">
      <t>ク</t>
    </rPh>
    <phoneticPr fontId="2"/>
  </si>
  <si>
    <t>静岡市駿河区</t>
    <rPh sb="3" eb="6">
      <t>するがく</t>
    </rPh>
    <phoneticPr fontId="33" type="Hiragana"/>
  </si>
  <si>
    <t>岡﨑　真由実</t>
  </si>
  <si>
    <t>静岡市清水区</t>
    <rPh sb="0" eb="3">
      <t>しずおかし</t>
    </rPh>
    <rPh sb="3" eb="6">
      <t>しみずく</t>
    </rPh>
    <phoneticPr fontId="33" type="Hiragana"/>
  </si>
  <si>
    <t>静岡県湖西市新居町新居1224</t>
    <rPh sb="3" eb="6">
      <t>コサイシ</t>
    </rPh>
    <rPh sb="6" eb="9">
      <t>アライマチ</t>
    </rPh>
    <rPh sb="9" eb="11">
      <t>アライ</t>
    </rPh>
    <phoneticPr fontId="2"/>
  </si>
  <si>
    <t>セイシンショウネンショウジョのイエ　イバショ　チャバタケ</t>
  </si>
  <si>
    <t>伊東市川奈1185-321</t>
    <rPh sb="0" eb="3">
      <t>イトウシ</t>
    </rPh>
    <rPh sb="3" eb="5">
      <t>カワナ</t>
    </rPh>
    <phoneticPr fontId="2"/>
  </si>
  <si>
    <t>浜松市中央区</t>
    <rPh sb="0" eb="3">
      <t>ハママツシ</t>
    </rPh>
    <rPh sb="3" eb="6">
      <t>チュウオウク</t>
    </rPh>
    <phoneticPr fontId="2"/>
  </si>
  <si>
    <t>学校法人みのり学園</t>
  </si>
  <si>
    <t>0537-86-3022</t>
  </si>
  <si>
    <t>ふれあい子どもカレー食堂</t>
    <rPh sb="4" eb="5">
      <t>コ</t>
    </rPh>
    <rPh sb="10" eb="12">
      <t>ショクドウ</t>
    </rPh>
    <phoneticPr fontId="2"/>
  </si>
  <si>
    <t>磐田市</t>
    <rPh sb="0" eb="3">
      <t>イワタシ</t>
    </rPh>
    <phoneticPr fontId="34"/>
  </si>
  <si>
    <t>富田 宏靖</t>
  </si>
  <si>
    <t>浜松市浜名区</t>
    <rPh sb="0" eb="3">
      <t>ハママツシ</t>
    </rPh>
    <rPh sb="3" eb="6">
      <t>ハマナク</t>
    </rPh>
    <phoneticPr fontId="2"/>
  </si>
  <si>
    <t>浜松市浜名区</t>
    <rPh sb="0" eb="6">
      <t>ハママツシハマナク</t>
    </rPh>
    <phoneticPr fontId="2"/>
  </si>
  <si>
    <t>毎週月曜日から金曜日</t>
    <rPh sb="0" eb="2">
      <t>マイシュウ</t>
    </rPh>
    <rPh sb="2" eb="5">
      <t>ゲツヨウビ</t>
    </rPh>
    <rPh sb="7" eb="10">
      <t>キンヨウビ</t>
    </rPh>
    <phoneticPr fontId="2"/>
  </si>
  <si>
    <t>市川　久二子</t>
    <rPh sb="0" eb="2">
      <t>イチカワ</t>
    </rPh>
    <rPh sb="3" eb="6">
      <t>クニコ</t>
    </rPh>
    <phoneticPr fontId="2"/>
  </si>
  <si>
    <t>books.takaku@gmail.com</t>
  </si>
  <si>
    <t>御前崎市</t>
    <rPh sb="0" eb="4">
      <t>オマエザキシ</t>
    </rPh>
    <phoneticPr fontId="2"/>
  </si>
  <si>
    <t>伊豆の国市</t>
    <rPh sb="0" eb="2">
      <t>イズ</t>
    </rPh>
    <rPh sb="3" eb="5">
      <t>クニシ</t>
    </rPh>
    <phoneticPr fontId="2"/>
  </si>
  <si>
    <t>コドモカフェ　リリオ</t>
  </si>
  <si>
    <t>ＪAふじ伊豆女性部　こども食堂　ひまわり</t>
    <rPh sb="4" eb="6">
      <t>イズ</t>
    </rPh>
    <rPh sb="6" eb="9">
      <t>ジョセイブ</t>
    </rPh>
    <rPh sb="13" eb="15">
      <t>ショクドウ</t>
    </rPh>
    <phoneticPr fontId="2"/>
  </si>
  <si>
    <t>みんなの居場所のあ</t>
  </si>
  <si>
    <t>香貫小・第三校区内の小中学生</t>
  </si>
  <si>
    <t>袋井市愛野3035-4</t>
    <rPh sb="0" eb="5">
      <t>437-0031</t>
    </rPh>
    <phoneticPr fontId="2"/>
  </si>
  <si>
    <t>浜松市浜名区</t>
  </si>
  <si>
    <t>[子どもたちの笑顔を未来へつなぐ」みんなにやさしい居場所　みやっち</t>
    <rPh sb="1" eb="2">
      <t>コ</t>
    </rPh>
    <rPh sb="7" eb="9">
      <t>エガオ</t>
    </rPh>
    <rPh sb="10" eb="12">
      <t>ミライ</t>
    </rPh>
    <rPh sb="25" eb="28">
      <t>イバショ</t>
    </rPh>
    <phoneticPr fontId="2"/>
  </si>
  <si>
    <t>ハートピアパーク</t>
  </si>
  <si>
    <t>070-8499-1516</t>
  </si>
  <si>
    <t>410-1118</t>
  </si>
  <si>
    <t>富士市大淵</t>
    <rPh sb="0" eb="3">
      <t>フジシ</t>
    </rPh>
    <rPh sb="3" eb="5">
      <t>オオブチ</t>
    </rPh>
    <phoneticPr fontId="2"/>
  </si>
  <si>
    <t>ANMMERファーム</t>
  </si>
  <si>
    <t>ハラペコショクドウ</t>
  </si>
  <si>
    <t>無し</t>
    <rPh sb="0" eb="1">
      <t>ナ</t>
    </rPh>
    <phoneticPr fontId="2"/>
  </si>
  <si>
    <t>沼津市</t>
    <rPh sb="0" eb="3">
      <t>ヌマヅシ</t>
    </rPh>
    <phoneticPr fontId="2"/>
  </si>
  <si>
    <t>こども＆みんなの食堂
いちかわさんち</t>
    <rPh sb="8" eb="10">
      <t>ショクドウ</t>
    </rPh>
    <phoneticPr fontId="2"/>
  </si>
  <si>
    <t>湖西市吉美3294-136</t>
    <rPh sb="0" eb="3">
      <t>コサイシ</t>
    </rPh>
    <rPh sb="3" eb="4">
      <t>ヨシ</t>
    </rPh>
    <rPh sb="4" eb="5">
      <t>ビ</t>
    </rPh>
    <phoneticPr fontId="2"/>
  </si>
  <si>
    <t>421-3306</t>
  </si>
  <si>
    <t>ダレデモショクドウモグモグ「マツイガクエン」</t>
  </si>
  <si>
    <t>沼津市</t>
  </si>
  <si>
    <t>与進地区</t>
    <rPh sb="0" eb="4">
      <t xml:space="preserve">ヨシンチク </t>
    </rPh>
    <phoneticPr fontId="2"/>
  </si>
  <si>
    <t>いけがやさんち　こども食堂</t>
    <rPh sb="11" eb="13">
      <t>ショクドウ</t>
    </rPh>
    <phoneticPr fontId="2"/>
  </si>
  <si>
    <t>はーとぴあパーク</t>
  </si>
  <si>
    <t>熱海市</t>
    <rPh sb="0" eb="3">
      <t>アタミシ</t>
    </rPh>
    <phoneticPr fontId="2"/>
  </si>
  <si>
    <t>今沢小学校</t>
    <rPh sb="0" eb="2">
      <t>イマザワ</t>
    </rPh>
    <rPh sb="2" eb="5">
      <t>ショウガッコウ</t>
    </rPh>
    <phoneticPr fontId="2"/>
  </si>
  <si>
    <t>学習は自習のみ
誰でも自由に休憩等可能</t>
    <rPh sb="0" eb="2">
      <t>ガクシュウ</t>
    </rPh>
    <rPh sb="3" eb="5">
      <t>ジシュウ</t>
    </rPh>
    <rPh sb="8" eb="9">
      <t>ダレ</t>
    </rPh>
    <rPh sb="11" eb="13">
      <t>ジユウ</t>
    </rPh>
    <rPh sb="14" eb="16">
      <t>キュウケイ</t>
    </rPh>
    <rPh sb="16" eb="17">
      <t>ナド</t>
    </rPh>
    <rPh sb="17" eb="19">
      <t>カノウ</t>
    </rPh>
    <phoneticPr fontId="2"/>
  </si>
  <si>
    <t>熱海市</t>
  </si>
  <si>
    <t>info@dreamg.org</t>
  </si>
  <si>
    <t>テラッコヤコドモショクドウ</t>
  </si>
  <si>
    <t>kotaro@za.tnc.ne.jp</t>
  </si>
  <si>
    <t>三島市</t>
    <rPh sb="0" eb="3">
      <t>ミシマシ</t>
    </rPh>
    <phoneticPr fontId="2"/>
  </si>
  <si>
    <t>磐田市</t>
    <rPh sb="0" eb="3">
      <t>イワタシ</t>
    </rPh>
    <phoneticPr fontId="26"/>
  </si>
  <si>
    <t>ガクシュウサポートアンドジシュウシツクローバー</t>
  </si>
  <si>
    <t>団体名</t>
  </si>
  <si>
    <t>どなたでも</t>
  </si>
  <si>
    <t>丸岡　孝太郎</t>
    <rPh sb="0" eb="2">
      <t>マルオカ</t>
    </rPh>
    <rPh sb="3" eb="6">
      <t>コウタロウ</t>
    </rPh>
    <phoneticPr fontId="25"/>
  </si>
  <si>
    <t>富士市</t>
  </si>
  <si>
    <t>テマエミソキョウシツ</t>
  </si>
  <si>
    <t>長田北スマイル子ども食堂</t>
    <rPh sb="0" eb="3">
      <t>オサダキタ</t>
    </rPh>
    <rPh sb="7" eb="8">
      <t>コ</t>
    </rPh>
    <rPh sb="10" eb="12">
      <t>ショクドウ</t>
    </rPh>
    <phoneticPr fontId="2"/>
  </si>
  <si>
    <t>419-0202</t>
  </si>
  <si>
    <t>長泉町ひとり親会</t>
    <rPh sb="0" eb="3">
      <t>ナガイズミチョウ</t>
    </rPh>
    <rPh sb="6" eb="7">
      <t>オヤ</t>
    </rPh>
    <rPh sb="7" eb="8">
      <t>カイ</t>
    </rPh>
    <phoneticPr fontId="2"/>
  </si>
  <si>
    <t>伊東市</t>
    <rPh sb="0" eb="2">
      <t>イトウ</t>
    </rPh>
    <rPh sb="2" eb="3">
      <t>シ</t>
    </rPh>
    <phoneticPr fontId="2"/>
  </si>
  <si>
    <t>静岡市葵区田町2-89-1</t>
    <rPh sb="0" eb="3">
      <t>シズオカシ</t>
    </rPh>
    <rPh sb="3" eb="5">
      <t>アオイク</t>
    </rPh>
    <rPh sb="5" eb="7">
      <t>タマチ</t>
    </rPh>
    <phoneticPr fontId="2"/>
  </si>
  <si>
    <t>090-1626-4826</t>
  </si>
  <si>
    <t>富士宮市</t>
    <rPh sb="0" eb="4">
      <t>フジノミヤシ</t>
    </rPh>
    <phoneticPr fontId="2"/>
  </si>
  <si>
    <t>鈴木　顕正</t>
  </si>
  <si>
    <t>anmmermarche</t>
  </si>
  <si>
    <t>富士宮市</t>
  </si>
  <si>
    <t>428‐0039</t>
  </si>
  <si>
    <t>沼津市下河原町466-1</t>
  </si>
  <si>
    <t>432-8011</t>
  </si>
  <si>
    <t>藤枝市</t>
    <rPh sb="0" eb="2">
      <t>フジエダ</t>
    </rPh>
    <rPh sb="2" eb="3">
      <t>シ</t>
    </rPh>
    <phoneticPr fontId="2"/>
  </si>
  <si>
    <t>子ども食堂ビッグポケット</t>
    <rPh sb="0" eb="1">
      <t>コ</t>
    </rPh>
    <rPh sb="3" eb="5">
      <t>ショクドウ</t>
    </rPh>
    <phoneticPr fontId="2"/>
  </si>
  <si>
    <t>大柳公民館</t>
    <rPh sb="0" eb="2">
      <t>オオヤナギ</t>
    </rPh>
    <rPh sb="2" eb="5">
      <t>コウミンカン</t>
    </rPh>
    <phoneticPr fontId="2"/>
  </si>
  <si>
    <t>湖西市</t>
    <rPh sb="0" eb="3">
      <t>コサイシ</t>
    </rPh>
    <phoneticPr fontId="2"/>
  </si>
  <si>
    <t>テトテトヒロバ</t>
  </si>
  <si>
    <t>土曜子ども寺子屋</t>
    <rPh sb="0" eb="3">
      <t xml:space="preserve">ドヨウコドモテラコヤ </t>
    </rPh>
    <phoneticPr fontId="2"/>
  </si>
  <si>
    <t>第1土曜日</t>
  </si>
  <si>
    <t>毎月１回以上</t>
    <rPh sb="0" eb="2">
      <t>マイツキ</t>
    </rPh>
    <rPh sb="3" eb="6">
      <t>カイイジョウ</t>
    </rPh>
    <phoneticPr fontId="2"/>
  </si>
  <si>
    <t>伊東市</t>
  </si>
  <si>
    <t>伊東市</t>
    <rPh sb="0" eb="3">
      <t>イトウシ</t>
    </rPh>
    <phoneticPr fontId="2"/>
  </si>
  <si>
    <t>みのりナーサリー</t>
  </si>
  <si>
    <t>ヨロコビノタネヲマクショクドウ</t>
  </si>
  <si>
    <t>いわたべーすこどもちいきしょくどう</t>
  </si>
  <si>
    <t>島田市</t>
    <rPh sb="0" eb="3">
      <t>シマダシ</t>
    </rPh>
    <phoneticPr fontId="2"/>
  </si>
  <si>
    <t>島田市</t>
  </si>
  <si>
    <t>毎月第3月曜日</t>
    <rPh sb="0" eb="3">
      <t>マイツキダイ</t>
    </rPh>
    <rPh sb="4" eb="7">
      <t>ゲツヨウビ</t>
    </rPh>
    <phoneticPr fontId="2"/>
  </si>
  <si>
    <t>川原ステップ子ども食堂</t>
    <rPh sb="0" eb="2">
      <t>カワハラ</t>
    </rPh>
    <rPh sb="6" eb="7">
      <t>コ</t>
    </rPh>
    <rPh sb="9" eb="11">
      <t>ショクドウ</t>
    </rPh>
    <phoneticPr fontId="2"/>
  </si>
  <si>
    <t>ブラスマ委員会</t>
    <rPh sb="4" eb="6">
      <t>イイン</t>
    </rPh>
    <rPh sb="6" eb="7">
      <t>カイ</t>
    </rPh>
    <phoneticPr fontId="2"/>
  </si>
  <si>
    <t>磐田市</t>
    <rPh sb="0" eb="3">
      <t>イワタシ</t>
    </rPh>
    <phoneticPr fontId="2"/>
  </si>
  <si>
    <t>函南西小学校</t>
  </si>
  <si>
    <t>御前崎市合戸３３５</t>
    <rPh sb="0" eb="4">
      <t>オマエザキシ</t>
    </rPh>
    <rPh sb="4" eb="6">
      <t>ゴウド</t>
    </rPh>
    <phoneticPr fontId="2"/>
  </si>
  <si>
    <t>藤枝市</t>
    <rPh sb="0" eb="3">
      <t>フジエダシ</t>
    </rPh>
    <phoneticPr fontId="2"/>
  </si>
  <si>
    <t>コドモノイバショクローバー</t>
  </si>
  <si>
    <t>浜松市中央区中沢町６５－１５</t>
  </si>
  <si>
    <t>４１０－１１０９</t>
  </si>
  <si>
    <t>学習支援教室「にじっこ」</t>
    <rPh sb="0" eb="2">
      <t>ガクシュウ</t>
    </rPh>
    <rPh sb="2" eb="4">
      <t>シエン</t>
    </rPh>
    <rPh sb="4" eb="6">
      <t>キョウシツ</t>
    </rPh>
    <phoneticPr fontId="2"/>
  </si>
  <si>
    <t>421-0303</t>
  </si>
  <si>
    <t>毎月第3金曜日17:00-20:00</t>
    <rPh sb="0" eb="2">
      <t>マイツキ</t>
    </rPh>
    <rPh sb="2" eb="3">
      <t>ダイ</t>
    </rPh>
    <rPh sb="4" eb="7">
      <t>キンヨウビ</t>
    </rPh>
    <phoneticPr fontId="2"/>
  </si>
  <si>
    <t>浜松市中央区山手町6-14</t>
  </si>
  <si>
    <t>掛川市</t>
  </si>
  <si>
    <t>彌榮子ども食堂</t>
  </si>
  <si>
    <t>熱海伊豆山こども食堂</t>
    <rPh sb="0" eb="2">
      <t>アタミ</t>
    </rPh>
    <rPh sb="2" eb="4">
      <t>イズ</t>
    </rPh>
    <rPh sb="4" eb="5">
      <t>ヤマ</t>
    </rPh>
    <rPh sb="8" eb="10">
      <t>ショクドウ</t>
    </rPh>
    <phoneticPr fontId="2"/>
  </si>
  <si>
    <t>焼津市</t>
    <rPh sb="0" eb="3">
      <t>ヤイヅシ</t>
    </rPh>
    <phoneticPr fontId="2"/>
  </si>
  <si>
    <t>浜松市中央区利町310-3河合ビル1F</t>
  </si>
  <si>
    <t>三星子供食堂</t>
    <rPh sb="0" eb="2">
      <t>サンセイ</t>
    </rPh>
    <rPh sb="2" eb="4">
      <t>コドモ</t>
    </rPh>
    <rPh sb="4" eb="6">
      <t>ショクドウ</t>
    </rPh>
    <phoneticPr fontId="2"/>
  </si>
  <si>
    <t>特定非営利活動法人風の家</t>
    <rPh sb="0" eb="9">
      <t>トクテイヒエイリカツドウホウジン</t>
    </rPh>
    <rPh sb="9" eb="10">
      <t>カゼ</t>
    </rPh>
    <rPh sb="11" eb="12">
      <t>イエ</t>
    </rPh>
    <phoneticPr fontId="2"/>
  </si>
  <si>
    <t>だれでも食堂</t>
    <rPh sb="4" eb="6">
      <t>ショクドウ</t>
    </rPh>
    <phoneticPr fontId="2"/>
  </si>
  <si>
    <t>そば打ち仲間のそば食堂</t>
  </si>
  <si>
    <t>沢田小・金岡中の小中学生</t>
    <rPh sb="0" eb="2">
      <t>サワダ</t>
    </rPh>
    <rPh sb="2" eb="3">
      <t>ショウ</t>
    </rPh>
    <rPh sb="4" eb="6">
      <t>カナオカ</t>
    </rPh>
    <rPh sb="6" eb="7">
      <t>チュウ</t>
    </rPh>
    <rPh sb="8" eb="9">
      <t>ショウ</t>
    </rPh>
    <rPh sb="9" eb="12">
      <t>チュウガクセイ</t>
    </rPh>
    <phoneticPr fontId="2"/>
  </si>
  <si>
    <t>ハシルホンヤサン</t>
  </si>
  <si>
    <t>ホットスペース</t>
  </si>
  <si>
    <t>おもしろ荘0円子ども食堂</t>
  </si>
  <si>
    <t>御殿場市</t>
    <rPh sb="0" eb="3">
      <t>ゴテンバ</t>
    </rPh>
    <rPh sb="3" eb="4">
      <t>シ</t>
    </rPh>
    <phoneticPr fontId="2"/>
  </si>
  <si>
    <t>静岡市葵区一番町50</t>
    <rPh sb="0" eb="3">
      <t>シズオカシ</t>
    </rPh>
    <rPh sb="3" eb="5">
      <t>アオイク</t>
    </rPh>
    <rPh sb="5" eb="8">
      <t>イチバンチョウ</t>
    </rPh>
    <phoneticPr fontId="2"/>
  </si>
  <si>
    <t>沼津市青野３２７番地の３</t>
  </si>
  <si>
    <t>篠田　久美</t>
  </si>
  <si>
    <t>内藤かず子</t>
  </si>
  <si>
    <t>ウドダイイチウドッシ～コドモショクドウ</t>
  </si>
  <si>
    <t>清水町福祉センター</t>
    <rPh sb="0" eb="3">
      <t>シミズチョウ</t>
    </rPh>
    <rPh sb="3" eb="5">
      <t>フクシ</t>
    </rPh>
    <phoneticPr fontId="2"/>
  </si>
  <si>
    <t>御殿場市</t>
    <rPh sb="0" eb="4">
      <t>ゴテンバシ</t>
    </rPh>
    <phoneticPr fontId="2"/>
  </si>
  <si>
    <t>袋井市</t>
    <rPh sb="0" eb="3">
      <t>フクロイシ</t>
    </rPh>
    <phoneticPr fontId="2"/>
  </si>
  <si>
    <t>静岡県浜松市中央区大瀬町911</t>
    <rPh sb="0" eb="6">
      <t>シズオカケンハママツシ</t>
    </rPh>
    <rPh sb="6" eb="9">
      <t>チュウオウク</t>
    </rPh>
    <rPh sb="9" eb="12">
      <t>オオセチョウ</t>
    </rPh>
    <phoneticPr fontId="2"/>
  </si>
  <si>
    <t>香貫小学校</t>
  </si>
  <si>
    <t>428-0006</t>
  </si>
  <si>
    <t>250～</t>
  </si>
  <si>
    <t>第四小学校</t>
    <rPh sb="0" eb="1">
      <t>ダイ</t>
    </rPh>
    <rPh sb="1" eb="2">
      <t>ヨン</t>
    </rPh>
    <rPh sb="2" eb="5">
      <t>ショウガッコウ</t>
    </rPh>
    <phoneticPr fontId="2"/>
  </si>
  <si>
    <t>どなたでも対象</t>
  </si>
  <si>
    <t>下田市</t>
    <rPh sb="0" eb="3">
      <t>シモダシ</t>
    </rPh>
    <phoneticPr fontId="2"/>
  </si>
  <si>
    <t>アンデレコドモショクドウ</t>
  </si>
  <si>
    <t>055-988-9999</t>
  </si>
  <si>
    <t>裾野市</t>
    <rPh sb="0" eb="3">
      <t>スソノシ</t>
    </rPh>
    <phoneticPr fontId="2"/>
  </si>
  <si>
    <t>431-1403</t>
  </si>
  <si>
    <t>ダイチュウジコドモショクドウ</t>
  </si>
  <si>
    <t>駿東郡清水町柿田278-3</t>
    <rPh sb="0" eb="3">
      <t>スントウグン</t>
    </rPh>
    <rPh sb="3" eb="6">
      <t>シミズチョウ</t>
    </rPh>
    <rPh sb="6" eb="8">
      <t>カキタ</t>
    </rPh>
    <phoneticPr fontId="2"/>
  </si>
  <si>
    <t>伊豆市</t>
    <rPh sb="0" eb="3">
      <t>イズシ</t>
    </rPh>
    <phoneticPr fontId="2"/>
  </si>
  <si>
    <t>https://www.instagram.com/asanoha_fuji/</t>
  </si>
  <si>
    <t>御前崎市</t>
    <rPh sb="0" eb="3">
      <t>オマエザキ</t>
    </rPh>
    <rPh sb="3" eb="4">
      <t>シ</t>
    </rPh>
    <phoneticPr fontId="2"/>
  </si>
  <si>
    <t>勉強のサポート：毎週水曜15～19時、子ども食堂：不定期（月１回）17～19時</t>
    <rPh sb="25" eb="28">
      <t>フテイキ</t>
    </rPh>
    <rPh sb="29" eb="30">
      <t>ツキ</t>
    </rPh>
    <rPh sb="31" eb="32">
      <t>カイ</t>
    </rPh>
    <phoneticPr fontId="2"/>
  </si>
  <si>
    <t>ﾎｯﾄﾊﾟﾊﾟ＆ﾏﾏｻﾛﾝ</t>
  </si>
  <si>
    <t>伊豆の国市</t>
    <rPh sb="0" eb="2">
      <t>イズ</t>
    </rPh>
    <rPh sb="3" eb="4">
      <t>クニ</t>
    </rPh>
    <rPh sb="4" eb="5">
      <t>シ</t>
    </rPh>
    <phoneticPr fontId="2"/>
  </si>
  <si>
    <t>湖西市吉美3294-136</t>
  </si>
  <si>
    <t>保護者と一緒に</t>
  </si>
  <si>
    <t>学校法人　マツイ学園　中遠調理師専門学校</t>
    <rPh sb="0" eb="2">
      <t>ガッコウ</t>
    </rPh>
    <rPh sb="2" eb="4">
      <t>ホウジン</t>
    </rPh>
    <rPh sb="8" eb="10">
      <t>ガクエン</t>
    </rPh>
    <rPh sb="11" eb="16">
      <t>チュウエンチョウリシ</t>
    </rPh>
    <rPh sb="16" eb="18">
      <t>センモン</t>
    </rPh>
    <rPh sb="18" eb="20">
      <t>ガッコウ</t>
    </rPh>
    <phoneticPr fontId="2"/>
  </si>
  <si>
    <t>伊豆の国市</t>
    <rPh sb="0" eb="2">
      <t>イズ</t>
    </rPh>
    <rPh sb="3" eb="4">
      <t>クニ</t>
    </rPh>
    <rPh sb="4" eb="5">
      <t>シ</t>
    </rPh>
    <phoneticPr fontId="35"/>
  </si>
  <si>
    <t>一般社団法人おたまちゃん食堂小山</t>
    <rPh sb="0" eb="6">
      <t>イッパンシャダンホウジン</t>
    </rPh>
    <rPh sb="12" eb="14">
      <t>ショクドウ</t>
    </rPh>
    <rPh sb="14" eb="16">
      <t>オヤマ</t>
    </rPh>
    <phoneticPr fontId="2"/>
  </si>
  <si>
    <t>ダイサンノイバショガクシュウセイカツシエンジギョウ</t>
  </si>
  <si>
    <t>田町小学校</t>
    <rPh sb="0" eb="2">
      <t>タマチ</t>
    </rPh>
    <rPh sb="2" eb="5">
      <t>ショウガッコウ</t>
    </rPh>
    <phoneticPr fontId="27"/>
  </si>
  <si>
    <t>代表者
荻野　洋子</t>
    <rPh sb="0" eb="3">
      <t>ダイヒョウシャ</t>
    </rPh>
    <rPh sb="4" eb="6">
      <t>オギノ</t>
    </rPh>
    <rPh sb="7" eb="9">
      <t>ヨウコ</t>
    </rPh>
    <phoneticPr fontId="25"/>
  </si>
  <si>
    <t>沼津市真砂町17-7</t>
    <rPh sb="0" eb="3">
      <t>ヌマヅシ</t>
    </rPh>
    <phoneticPr fontId="2"/>
  </si>
  <si>
    <t>牧之原市</t>
    <rPh sb="0" eb="4">
      <t>マキノハラシ</t>
    </rPh>
    <phoneticPr fontId="2"/>
  </si>
  <si>
    <t>永田　明徳</t>
    <rPh sb="0" eb="2">
      <t>ナガタ</t>
    </rPh>
    <rPh sb="3" eb="5">
      <t>メイトク</t>
    </rPh>
    <phoneticPr fontId="2"/>
  </si>
  <si>
    <t>赤佐小学校</t>
  </si>
  <si>
    <t>417-0014</t>
  </si>
  <si>
    <t>草笛の会</t>
    <rPh sb="0" eb="2">
      <t>クサブエ</t>
    </rPh>
    <rPh sb="3" eb="4">
      <t>カイ</t>
    </rPh>
    <phoneticPr fontId="2"/>
  </si>
  <si>
    <t>不定期開催</t>
    <rPh sb="0" eb="3">
      <t>フテイキ</t>
    </rPh>
    <rPh sb="3" eb="5">
      <t>カイサイ</t>
    </rPh>
    <phoneticPr fontId="2"/>
  </si>
  <si>
    <t>ｺｳﾅﾝﾉｲﾊﾞｼｮｱｴﾙﾓﾝ</t>
  </si>
  <si>
    <t>静岡ホーリネス教会</t>
  </si>
  <si>
    <t>静岡県富士市国久保1-7-15</t>
    <rPh sb="0" eb="3">
      <t>シズオカケン</t>
    </rPh>
    <rPh sb="3" eb="6">
      <t>フジシ</t>
    </rPh>
    <rPh sb="6" eb="8">
      <t>クニヒサ</t>
    </rPh>
    <rPh sb="8" eb="9">
      <t>ホ</t>
    </rPh>
    <phoneticPr fontId="2"/>
  </si>
  <si>
    <t>おもしろ荘まちなか保健室</t>
    <rPh sb="9" eb="12">
      <t>ホケンシツ</t>
    </rPh>
    <phoneticPr fontId="2"/>
  </si>
  <si>
    <t>csw-yosid@po2.across.or.jp</t>
  </si>
  <si>
    <t>ヌマヅハラチク　ミンナノショクドウ</t>
  </si>
  <si>
    <t>静岡市健康文化交流館来てこ</t>
    <rPh sb="0" eb="3">
      <t>シズオカシ</t>
    </rPh>
    <rPh sb="3" eb="5">
      <t>ケンコウ</t>
    </rPh>
    <rPh sb="5" eb="7">
      <t>ブンカ</t>
    </rPh>
    <rPh sb="7" eb="10">
      <t>コウリュウカン</t>
    </rPh>
    <rPh sb="10" eb="11">
      <t>キ</t>
    </rPh>
    <phoneticPr fontId="2"/>
  </si>
  <si>
    <t>南伊豆町</t>
    <rPh sb="0" eb="4">
      <t>ミナミイズチョウ</t>
    </rPh>
    <phoneticPr fontId="2"/>
  </si>
  <si>
    <t>静岡恵明学園</t>
    <rPh sb="0" eb="2">
      <t>シズオカ</t>
    </rPh>
    <rPh sb="2" eb="3">
      <t>メグミ</t>
    </rPh>
    <rPh sb="3" eb="4">
      <t>アキラ</t>
    </rPh>
    <rPh sb="4" eb="6">
      <t>ガクエン</t>
    </rPh>
    <phoneticPr fontId="2"/>
  </si>
  <si>
    <t>静岡県駿東郡小山町阿多野130</t>
  </si>
  <si>
    <t>富田久惠</t>
  </si>
  <si>
    <t>高南小学校校</t>
  </si>
  <si>
    <t>win.active.02@gmail.com</t>
  </si>
  <si>
    <t>西伊豆町</t>
    <rPh sb="0" eb="4">
      <t>ニシイズチョウ</t>
    </rPh>
    <phoneticPr fontId="2"/>
  </si>
  <si>
    <t>西伊豆町</t>
  </si>
  <si>
    <t>三島子育て学習サポート寺子屋</t>
    <rPh sb="0" eb="2">
      <t>ミシマ</t>
    </rPh>
    <rPh sb="2" eb="4">
      <t>コソダ</t>
    </rPh>
    <rPh sb="5" eb="7">
      <t>ガクシュウ</t>
    </rPh>
    <rPh sb="11" eb="14">
      <t>テラコヤ</t>
    </rPh>
    <phoneticPr fontId="2"/>
  </si>
  <si>
    <t>静岡市清水区南矢部581</t>
  </si>
  <si>
    <t>白都　美雪</t>
  </si>
  <si>
    <t>ウトウヤマコドモショクドウ</t>
  </si>
  <si>
    <t>410-0307</t>
  </si>
  <si>
    <t>上野 貴子</t>
    <rPh sb="0" eb="2">
      <t>ウエノ</t>
    </rPh>
    <rPh sb="3" eb="5">
      <t>タカコ</t>
    </rPh>
    <phoneticPr fontId="2"/>
  </si>
  <si>
    <t>函南町</t>
    <rPh sb="0" eb="3">
      <t>カンナミチョウ</t>
    </rPh>
    <phoneticPr fontId="2"/>
  </si>
  <si>
    <t>藤枝市駅前1-1-18</t>
    <rPh sb="0" eb="3">
      <t>フジエダシ</t>
    </rPh>
    <rPh sb="3" eb="5">
      <t>エキマエ</t>
    </rPh>
    <phoneticPr fontId="2"/>
  </si>
  <si>
    <t>清水町</t>
    <rPh sb="0" eb="3">
      <t>シミズチョウ</t>
    </rPh>
    <phoneticPr fontId="2"/>
  </si>
  <si>
    <t>0548-63-5294</t>
  </si>
  <si>
    <t>静岡市あそびの城　　　　</t>
    <rPh sb="0" eb="3">
      <t>シズオカシ</t>
    </rPh>
    <rPh sb="7" eb="8">
      <t>シロ</t>
    </rPh>
    <phoneticPr fontId="2"/>
  </si>
  <si>
    <t>http://www.shinmirai-ra.org/</t>
  </si>
  <si>
    <t>清水町</t>
    <rPh sb="0" eb="2">
      <t>シミズ</t>
    </rPh>
    <rPh sb="2" eb="3">
      <t>チョウ</t>
    </rPh>
    <phoneticPr fontId="2"/>
  </si>
  <si>
    <t>コドモノフリースペースピョンタロウ</t>
  </si>
  <si>
    <t>火水木</t>
    <rPh sb="0" eb="3">
      <t>カスイモク</t>
    </rPh>
    <phoneticPr fontId="2"/>
  </si>
  <si>
    <t>長泉町</t>
    <rPh sb="0" eb="2">
      <t>ナガイズミ</t>
    </rPh>
    <rPh sb="2" eb="3">
      <t>マチ</t>
    </rPh>
    <phoneticPr fontId="2"/>
  </si>
  <si>
    <t>はとりきっずぴあ</t>
  </si>
  <si>
    <r>
      <t>第1,</t>
    </r>
    <r>
      <rPr>
        <sz val="11"/>
        <color auto="1"/>
        <rFont val="HGPｺﾞｼｯｸM"/>
      </rPr>
      <t>3土曜日、第2水曜日、第2金曜日</t>
    </r>
    <rPh sb="0" eb="1">
      <t>ダイ</t>
    </rPh>
    <rPh sb="4" eb="5">
      <t>ド</t>
    </rPh>
    <rPh sb="5" eb="6">
      <t>ヨウ</t>
    </rPh>
    <rPh sb="6" eb="7">
      <t>ヒ</t>
    </rPh>
    <rPh sb="8" eb="9">
      <t>ダイ</t>
    </rPh>
    <rPh sb="10" eb="12">
      <t>スイヨウ</t>
    </rPh>
    <rPh sb="12" eb="13">
      <t>ビ</t>
    </rPh>
    <rPh sb="14" eb="15">
      <t>ダイ</t>
    </rPh>
    <rPh sb="16" eb="19">
      <t>キンヨウビ</t>
    </rPh>
    <phoneticPr fontId="2"/>
  </si>
  <si>
    <t>080-5088-8775</t>
  </si>
  <si>
    <t>長泉町</t>
  </si>
  <si>
    <t>久田　恵美子</t>
    <rPh sb="0" eb="2">
      <t>ヒサダ</t>
    </rPh>
    <rPh sb="3" eb="6">
      <t>エミコ</t>
    </rPh>
    <phoneticPr fontId="2"/>
  </si>
  <si>
    <t>長泉町</t>
    <rPh sb="0" eb="3">
      <t>ナガイズミチョウ</t>
    </rPh>
    <phoneticPr fontId="2"/>
  </si>
  <si>
    <t>200円</t>
  </si>
  <si>
    <t>法華寺</t>
    <rPh sb="0" eb="3">
      <t>ホッケジ</t>
    </rPh>
    <phoneticPr fontId="2"/>
  </si>
  <si>
    <t>第2・4日曜日</t>
    <rPh sb="0" eb="1">
      <t>ダイ</t>
    </rPh>
    <rPh sb="4" eb="7">
      <t>ニチヨウビ</t>
    </rPh>
    <phoneticPr fontId="2"/>
  </si>
  <si>
    <t>無料塾寺子屋</t>
    <rPh sb="0" eb="3">
      <t>ムリョウジュク</t>
    </rPh>
    <rPh sb="3" eb="6">
      <t>テラコヤ</t>
    </rPh>
    <phoneticPr fontId="34"/>
  </si>
  <si>
    <t>とうもんの里総合案内所</t>
  </si>
  <si>
    <t>駄菓子屋「ぼれぼれ堂」</t>
    <rPh sb="9" eb="10">
      <t>ドウ</t>
    </rPh>
    <phoneticPr fontId="2"/>
  </si>
  <si>
    <t>小山町</t>
    <rPh sb="0" eb="3">
      <t>オヤママチ</t>
    </rPh>
    <phoneticPr fontId="2"/>
  </si>
  <si>
    <t>ミナミテニスクラブ</t>
  </si>
  <si>
    <t>コドモショクドウヒロ</t>
  </si>
  <si>
    <t>子どもの居場所「しずBON」</t>
    <rPh sb="0" eb="1">
      <t>コ</t>
    </rPh>
    <rPh sb="4" eb="7">
      <t>イバショ</t>
    </rPh>
    <phoneticPr fontId="2"/>
  </si>
  <si>
    <t>ふじえだ寺子屋（ふじてら）</t>
  </si>
  <si>
    <t>小山町</t>
    <rPh sb="0" eb="3">
      <t>オヤマチョウ</t>
    </rPh>
    <phoneticPr fontId="2"/>
  </si>
  <si>
    <t>こどもセンター食堂　八幡野</t>
    <rPh sb="7" eb="9">
      <t>ショクドウ</t>
    </rPh>
    <rPh sb="10" eb="13">
      <t>ヤワタノ</t>
    </rPh>
    <phoneticPr fontId="2"/>
  </si>
  <si>
    <t>真楽寺かわうそ食堂</t>
    <rPh sb="0" eb="3">
      <t>シンラクジ</t>
    </rPh>
    <rPh sb="7" eb="9">
      <t>ショクドウ</t>
    </rPh>
    <phoneticPr fontId="2"/>
  </si>
  <si>
    <t>吉田町</t>
    <rPh sb="0" eb="3">
      <t>ヨシダチョウ</t>
    </rPh>
    <phoneticPr fontId="2"/>
  </si>
  <si>
    <t>循環ぐるっとまーけっと</t>
    <rPh sb="0" eb="2">
      <t>ジュンカン</t>
    </rPh>
    <phoneticPr fontId="2"/>
  </si>
  <si>
    <t>カフェフォンテマンプクショクドウ</t>
  </si>
  <si>
    <t>空き家をリフォームした家</t>
    <rPh sb="0" eb="1">
      <t>ア</t>
    </rPh>
    <rPh sb="2" eb="3">
      <t>ヤ</t>
    </rPh>
    <rPh sb="11" eb="12">
      <t>イエ</t>
    </rPh>
    <phoneticPr fontId="2"/>
  </si>
  <si>
    <t>掛川第一小学校</t>
  </si>
  <si>
    <t>437-0215</t>
  </si>
  <si>
    <t>吉田町</t>
    <rPh sb="0" eb="2">
      <t>ヨシダ</t>
    </rPh>
    <rPh sb="2" eb="3">
      <t>チョウ</t>
    </rPh>
    <phoneticPr fontId="2"/>
  </si>
  <si>
    <t>川根本町</t>
    <rPh sb="0" eb="4">
      <t>カワネホンチョウ</t>
    </rPh>
    <phoneticPr fontId="2"/>
  </si>
  <si>
    <t>幸せ空間アルモニー</t>
    <rPh sb="0" eb="1">
      <t>シアワ</t>
    </rPh>
    <rPh sb="2" eb="4">
      <t>クウカン</t>
    </rPh>
    <phoneticPr fontId="2"/>
  </si>
  <si>
    <t>ReFrame(リフレイム)</t>
  </si>
  <si>
    <t>こどもの居場所</t>
    <rPh sb="4" eb="7">
      <t>イバショ</t>
    </rPh>
    <phoneticPr fontId="2"/>
  </si>
  <si>
    <t>静岡県浜松市中央区笠井町861</t>
  </si>
  <si>
    <t>沼津市下香貫七面1172-8</t>
    <rPh sb="0" eb="3">
      <t>ヌマヅシ</t>
    </rPh>
    <rPh sb="3" eb="6">
      <t>シモカヌキ</t>
    </rPh>
    <rPh sb="6" eb="8">
      <t>シチメン</t>
    </rPh>
    <phoneticPr fontId="2"/>
  </si>
  <si>
    <t>アイアイカフェ</t>
  </si>
  <si>
    <t>森町</t>
    <rPh sb="0" eb="2">
      <t>モリマチ</t>
    </rPh>
    <phoneticPr fontId="2"/>
  </si>
  <si>
    <t>森之腰中央公民館</t>
    <rPh sb="0" eb="1">
      <t>モリ</t>
    </rPh>
    <rPh sb="1" eb="2">
      <t>ノ</t>
    </rPh>
    <rPh sb="2" eb="3">
      <t>コシ</t>
    </rPh>
    <rPh sb="3" eb="5">
      <t>チュウオウ</t>
    </rPh>
    <rPh sb="5" eb="8">
      <t>コウミンカン</t>
    </rPh>
    <phoneticPr fontId="2"/>
  </si>
  <si>
    <t>川島　絵里子</t>
    <rPh sb="0" eb="2">
      <t>カワシマ</t>
    </rPh>
    <rPh sb="3" eb="6">
      <t>エリコ</t>
    </rPh>
    <phoneticPr fontId="2"/>
  </si>
  <si>
    <t>有東山こども食堂</t>
    <rPh sb="0" eb="2">
      <t>ウトウ</t>
    </rPh>
    <rPh sb="2" eb="3">
      <t>ヤマ</t>
    </rPh>
    <rPh sb="6" eb="8">
      <t>ショクドウ</t>
    </rPh>
    <phoneticPr fontId="2"/>
  </si>
  <si>
    <t>名称（活動名）</t>
    <rPh sb="0" eb="2">
      <t>メイショウ</t>
    </rPh>
    <rPh sb="3" eb="5">
      <t>カツドウ</t>
    </rPh>
    <rPh sb="5" eb="6">
      <t>メイ</t>
    </rPh>
    <phoneticPr fontId="2"/>
  </si>
  <si>
    <t>カケル　ミンナノショクドウ</t>
  </si>
  <si>
    <t>425-0054</t>
  </si>
  <si>
    <t>長原良成</t>
    <rPh sb="0" eb="2">
      <t>ナガハラ</t>
    </rPh>
    <rPh sb="2" eb="4">
      <t>ヨシナリ</t>
    </rPh>
    <phoneticPr fontId="2"/>
  </si>
  <si>
    <t>自由造形の場</t>
  </si>
  <si>
    <t>しずおかキッズカフェ　子ども食堂</t>
    <rPh sb="11" eb="12">
      <t>コ</t>
    </rPh>
    <rPh sb="14" eb="16">
      <t>ショクドウ</t>
    </rPh>
    <phoneticPr fontId="2"/>
  </si>
  <si>
    <t>チュウコウセイノイバショ
ハンガウトヤイヅトヨダ</t>
  </si>
  <si>
    <t>４３０－０９０４</t>
  </si>
  <si>
    <t>https://www.instagram.com/iyasaka.2024.1.3?igsh=MXNtZW11NXBiY3gwbw%3D%3D&amp;utm_source=qr</t>
  </si>
  <si>
    <t>みんなの居場所＆子ども食堂もぐもぐキッチン</t>
    <rPh sb="4" eb="7">
      <t>イバショ</t>
    </rPh>
    <rPh sb="8" eb="9">
      <t>コ</t>
    </rPh>
    <rPh sb="11" eb="13">
      <t>ショクドウ</t>
    </rPh>
    <phoneticPr fontId="25"/>
  </si>
  <si>
    <t>こどもセンター食堂</t>
    <rPh sb="7" eb="9">
      <t>ショクドウ</t>
    </rPh>
    <phoneticPr fontId="2"/>
  </si>
  <si>
    <t>田町子どもほっとかん　田町食堂ほっとかん</t>
    <rPh sb="0" eb="2">
      <t>タマチ</t>
    </rPh>
    <rPh sb="2" eb="3">
      <t>コ</t>
    </rPh>
    <rPh sb="11" eb="13">
      <t>タマチ</t>
    </rPh>
    <rPh sb="13" eb="15">
      <t>ショクドウ</t>
    </rPh>
    <phoneticPr fontId="25"/>
  </si>
  <si>
    <t>day-shimizu@hanauta-world.com</t>
  </si>
  <si>
    <t>ゲームギルドまほろば</t>
  </si>
  <si>
    <t>磐田市川袋141-2</t>
  </si>
  <si>
    <t>静岡市葵区北安東4-16-22-9</t>
    <rPh sb="5" eb="8">
      <t>キタアンドウ</t>
    </rPh>
    <phoneticPr fontId="25"/>
  </si>
  <si>
    <t>子どもの居場所「あそびのひろば」</t>
    <rPh sb="0" eb="1">
      <t>コ</t>
    </rPh>
    <rPh sb="4" eb="7">
      <t>イバショ</t>
    </rPh>
    <phoneticPr fontId="2"/>
  </si>
  <si>
    <t>asobi7348@yahoo.co.jp</t>
  </si>
  <si>
    <t>静岡市葵区伝馬町9-4
※郵送物・お問合せは運営団体まで</t>
    <rPh sb="0" eb="5">
      <t>シズオカシアオイク</t>
    </rPh>
    <rPh sb="5" eb="8">
      <t>テンマチョウ</t>
    </rPh>
    <phoneticPr fontId="2"/>
  </si>
  <si>
    <t>ｺｿﾀﾞﾃｻﾛﾝﾁﾛﾘﾝﾑﾗ</t>
  </si>
  <si>
    <t>ひとり親家庭支援スマイル</t>
    <rPh sb="3" eb="4">
      <t>オヤ</t>
    </rPh>
    <rPh sb="4" eb="6">
      <t>カテイ</t>
    </rPh>
    <rPh sb="6" eb="8">
      <t>シエン</t>
    </rPh>
    <phoneticPr fontId="2"/>
  </si>
  <si>
    <t>茶のみ処</t>
    <rPh sb="0" eb="1">
      <t>チャ</t>
    </rPh>
    <rPh sb="3" eb="4">
      <t>ドコロ</t>
    </rPh>
    <phoneticPr fontId="2"/>
  </si>
  <si>
    <t>おたまちゃんハウス</t>
  </si>
  <si>
    <t>NPO法人 絆</t>
    <rPh sb="3" eb="5">
      <t>ホウジン</t>
    </rPh>
    <rPh sb="6" eb="7">
      <t>キズナ</t>
    </rPh>
    <phoneticPr fontId="2"/>
  </si>
  <si>
    <t>第1・3火曜日18:00～20:00</t>
  </si>
  <si>
    <t>ひかり市民センター</t>
  </si>
  <si>
    <t>みんなの秘密基地&amp;子ども食堂アトリエあす</t>
  </si>
  <si>
    <t>090-4445-5301</t>
  </si>
  <si>
    <t>だれでも食堂もぐもぐ「マツイ学園」</t>
    <rPh sb="4" eb="6">
      <t>ショクドウ</t>
    </rPh>
    <rPh sb="14" eb="16">
      <t>ガクエン</t>
    </rPh>
    <phoneticPr fontId="2"/>
  </si>
  <si>
    <t>沼津市内浦三津905-2</t>
  </si>
  <si>
    <t>shigerou@hotmail.co.jp</t>
  </si>
  <si>
    <t>054-254-0262</t>
  </si>
  <si>
    <t>三島市谷田陣場1637-16</t>
    <rPh sb="0" eb="3">
      <t>ミシマシ</t>
    </rPh>
    <rPh sb="3" eb="5">
      <t>ヤタ</t>
    </rPh>
    <rPh sb="5" eb="7">
      <t>ジンバ</t>
    </rPh>
    <phoneticPr fontId="2"/>
  </si>
  <si>
    <t>不登校居場所ふわり</t>
    <rPh sb="0" eb="3">
      <t>フトウコウ</t>
    </rPh>
    <rPh sb="3" eb="6">
      <t>イバショ</t>
    </rPh>
    <phoneticPr fontId="2"/>
  </si>
  <si>
    <t>johoku@ceres.ocn.ne.jp</t>
  </si>
  <si>
    <t>子ども食堂withBLOOM</t>
    <rPh sb="0" eb="1">
      <t>コ</t>
    </rPh>
    <rPh sb="3" eb="5">
      <t>ショクドウ</t>
    </rPh>
    <phoneticPr fontId="2"/>
  </si>
  <si>
    <t>清水駒越小学校</t>
  </si>
  <si>
    <t>420-0875</t>
  </si>
  <si>
    <t>活動場所の名称</t>
    <rPh sb="0" eb="2">
      <t>カツドウ</t>
    </rPh>
    <rPh sb="2" eb="4">
      <t>バショ</t>
    </rPh>
    <rPh sb="5" eb="7">
      <t>メイショウ</t>
    </rPh>
    <phoneticPr fontId="2"/>
  </si>
  <si>
    <t>みんなの駄菓子屋
はつくらンド</t>
  </si>
  <si>
    <t>学習ル－ムあしたば</t>
    <rPh sb="0" eb="2">
      <t>ガクシュウ</t>
    </rPh>
    <phoneticPr fontId="2"/>
  </si>
  <si>
    <t>タマチコドモホットカン
タマチショクドウホットカン</t>
  </si>
  <si>
    <t>0545-32-6613</t>
  </si>
  <si>
    <t>Asanoha</t>
  </si>
  <si>
    <t>浜北ロカヒみんなの食堂</t>
    <rPh sb="0" eb="2">
      <t>ハマキタ</t>
    </rPh>
    <rPh sb="9" eb="11">
      <t>ショクドウ</t>
    </rPh>
    <phoneticPr fontId="2"/>
  </si>
  <si>
    <t>井宮北しょうぶ子ども食堂</t>
    <rPh sb="0" eb="3">
      <t>イノミヤキタ</t>
    </rPh>
    <rPh sb="7" eb="8">
      <t>コ</t>
    </rPh>
    <rPh sb="10" eb="12">
      <t>ショクドウ</t>
    </rPh>
    <phoneticPr fontId="2"/>
  </si>
  <si>
    <t>だれでも食堂もぐもぐおてらごはんクラブ</t>
    <rPh sb="4" eb="6">
      <t>ショクドウ</t>
    </rPh>
    <phoneticPr fontId="2"/>
  </si>
  <si>
    <t>社会福祉法人峰栄会</t>
    <rPh sb="0" eb="9">
      <t>シャカイフクシホウジンホウエイカイ</t>
    </rPh>
    <phoneticPr fontId="2"/>
  </si>
  <si>
    <t>サトヤマコドモショクドウ</t>
  </si>
  <si>
    <t>株式会社　LIFEWORKS</t>
  </si>
  <si>
    <t>https://www.instagram.com/gurutto_market?igsh=MWo2eGJ</t>
  </si>
  <si>
    <t>070-3265-7905</t>
  </si>
  <si>
    <t>0544-26-3779</t>
  </si>
  <si>
    <t>info@minoriyouchien.ed.jp</t>
  </si>
  <si>
    <t>牧之原市静波1699-49</t>
    <rPh sb="0" eb="4">
      <t>マキノハラシ</t>
    </rPh>
    <rPh sb="4" eb="6">
      <t>シズナミ</t>
    </rPh>
    <phoneticPr fontId="2"/>
  </si>
  <si>
    <t>清躰寺</t>
    <rPh sb="0" eb="1">
      <t>セイ</t>
    </rPh>
    <rPh sb="1" eb="2">
      <t>カラダ</t>
    </rPh>
    <rPh sb="2" eb="3">
      <t>テラ</t>
    </rPh>
    <phoneticPr fontId="2"/>
  </si>
  <si>
    <t>長田南しらす子ども食堂</t>
    <rPh sb="0" eb="3">
      <t>オサダミナミ</t>
    </rPh>
    <rPh sb="6" eb="7">
      <t>コ</t>
    </rPh>
    <rPh sb="9" eb="11">
      <t>ショクドウ</t>
    </rPh>
    <phoneticPr fontId="2"/>
  </si>
  <si>
    <t>大里西ききょう子ども食堂</t>
    <rPh sb="0" eb="3">
      <t>オオザトニシ</t>
    </rPh>
    <rPh sb="7" eb="8">
      <t>コ</t>
    </rPh>
    <rPh sb="10" eb="12">
      <t>ショクドウ</t>
    </rPh>
    <phoneticPr fontId="2"/>
  </si>
  <si>
    <t>佐藤貴子</t>
    <rPh sb="0" eb="2">
      <t>サトウ</t>
    </rPh>
    <rPh sb="2" eb="4">
      <t>タカコ</t>
    </rPh>
    <phoneticPr fontId="2"/>
  </si>
  <si>
    <t>毎月第4水曜日</t>
    <rPh sb="0" eb="2">
      <t>マイツキ</t>
    </rPh>
    <rPh sb="2" eb="3">
      <t>ダイ</t>
    </rPh>
    <rPh sb="4" eb="7">
      <t>スイヨウビ</t>
    </rPh>
    <phoneticPr fontId="2"/>
  </si>
  <si>
    <t>不定期(第3日曜日）</t>
    <rPh sb="0" eb="3">
      <t>フテイキ</t>
    </rPh>
    <rPh sb="4" eb="5">
      <t>ダイ</t>
    </rPh>
    <rPh sb="6" eb="9">
      <t>ニチヨウビ</t>
    </rPh>
    <phoneticPr fontId="2"/>
  </si>
  <si>
    <t>こども食堂　まつぼっくり</t>
    <rPh sb="3" eb="5">
      <t>ショクドウ</t>
    </rPh>
    <phoneticPr fontId="2"/>
  </si>
  <si>
    <t>コソダテガクシュウサポート</t>
  </si>
  <si>
    <t>まちのリビング</t>
  </si>
  <si>
    <t>静岡市葵区梅屋町4-6</t>
  </si>
  <si>
    <t>egaoichiban1110@ymobile.ne.jp</t>
  </si>
  <si>
    <t>富士市鮫島451-8</t>
    <rPh sb="0" eb="3">
      <t xml:space="preserve">フジシ </t>
    </rPh>
    <rPh sb="3" eb="5">
      <t xml:space="preserve">サメジマ </t>
    </rPh>
    <phoneticPr fontId="2"/>
  </si>
  <si>
    <t>tamachikodomo590@gmail.com</t>
  </si>
  <si>
    <t>はら県'sきゅ～ちゃんち</t>
    <rPh sb="2" eb="3">
      <t>ケン</t>
    </rPh>
    <phoneticPr fontId="2"/>
  </si>
  <si>
    <t>望月　大樹</t>
    <rPh sb="0" eb="2">
      <t>モチヅキ</t>
    </rPh>
    <rPh sb="3" eb="5">
      <t>ダイキ</t>
    </rPh>
    <phoneticPr fontId="2"/>
  </si>
  <si>
    <t>０５４５－５６－１０５５</t>
  </si>
  <si>
    <t>ドキわく子ども食堂</t>
    <rPh sb="4" eb="5">
      <t>コ</t>
    </rPh>
    <rPh sb="7" eb="9">
      <t>ショクドウ</t>
    </rPh>
    <phoneticPr fontId="2"/>
  </si>
  <si>
    <t>ひまわりっこ広場</t>
    <rPh sb="6" eb="8">
      <t>ヒロバ</t>
    </rPh>
    <phoneticPr fontId="25"/>
  </si>
  <si>
    <t>ｺﾄﾞﾓｼｮｸﾄﾞｳ　ｻｸﾗﾝﾎﾞ</t>
  </si>
  <si>
    <t>下田市６丁目２８－２１</t>
  </si>
  <si>
    <t>磯部幸子</t>
    <rPh sb="0" eb="2">
      <t xml:space="preserve">イソベ </t>
    </rPh>
    <rPh sb="2" eb="4">
      <t xml:space="preserve">サチコ </t>
    </rPh>
    <phoneticPr fontId="26"/>
  </si>
  <si>
    <t>427-0101</t>
  </si>
  <si>
    <t>富士市国久保1-7-15</t>
    <rPh sb="0" eb="3">
      <t>フジシ</t>
    </rPh>
    <rPh sb="3" eb="4">
      <t>クニ</t>
    </rPh>
    <rPh sb="4" eb="6">
      <t>クボ</t>
    </rPh>
    <phoneticPr fontId="2"/>
  </si>
  <si>
    <t>中郷小学校</t>
    <rPh sb="0" eb="1">
      <t>ナカ</t>
    </rPh>
    <rPh sb="1" eb="2">
      <t>キョウ</t>
    </rPh>
    <rPh sb="2" eb="5">
      <t>ショウガッコウ</t>
    </rPh>
    <phoneticPr fontId="2"/>
  </si>
  <si>
    <t>ヤラマイカコドモショクドウ</t>
  </si>
  <si>
    <t>こどもっ家</t>
    <rPh sb="4" eb="5">
      <t>イエ</t>
    </rPh>
    <phoneticPr fontId="2"/>
  </si>
  <si>
    <t>410-0304</t>
  </si>
  <si>
    <t>一日児童館「かっぱら広場」</t>
    <rPh sb="0" eb="2">
      <t>イチニチ</t>
    </rPh>
    <rPh sb="2" eb="5">
      <t>ジドウカン</t>
    </rPh>
    <rPh sb="10" eb="12">
      <t>ヒロバ</t>
    </rPh>
    <phoneticPr fontId="25"/>
  </si>
  <si>
    <t>静岡市内公共施設</t>
    <rPh sb="0" eb="4">
      <t>シズオカシナイ</t>
    </rPh>
    <rPh sb="4" eb="8">
      <t>コウキョウシセツ</t>
    </rPh>
    <phoneticPr fontId="2"/>
  </si>
  <si>
    <t>３～５</t>
  </si>
  <si>
    <t>マタイノコドモショクドウ</t>
  </si>
  <si>
    <t>裾野市石脇５２４－１　福祉保健会館2階　こども家庭センター「すこっぷ」</t>
    <rPh sb="0" eb="2">
      <t>スソノ</t>
    </rPh>
    <rPh sb="3" eb="5">
      <t>イシワキ</t>
    </rPh>
    <phoneticPr fontId="2"/>
  </si>
  <si>
    <r>
      <t xml:space="preserve">なのはな無料塾
なのはな子ども食堂
</t>
    </r>
    <r>
      <rPr>
        <sz val="11"/>
        <color auto="1"/>
        <rFont val="HGPｺﾞｼｯｸM"/>
      </rPr>
      <t>なのはなフードパントリー
なのはな体験イベント</t>
    </r>
    <rPh sb="4" eb="7">
      <t>ムリョウジュク</t>
    </rPh>
    <rPh sb="12" eb="13">
      <t>コ</t>
    </rPh>
    <rPh sb="15" eb="17">
      <t>ショクドウ</t>
    </rPh>
    <rPh sb="35" eb="37">
      <t>タイケン</t>
    </rPh>
    <phoneticPr fontId="2"/>
  </si>
  <si>
    <t>いこっか食堂</t>
    <rPh sb="4" eb="6">
      <t>ショクドウ</t>
    </rPh>
    <phoneticPr fontId="25"/>
  </si>
  <si>
    <t>サステナブルネット</t>
  </si>
  <si>
    <t>掛川市上西郷2156-2</t>
  </si>
  <si>
    <t>市民交流センター「ふじざくら」　ほか</t>
    <rPh sb="0" eb="4">
      <t>シミンコウリュウ</t>
    </rPh>
    <phoneticPr fontId="2"/>
  </si>
  <si>
    <t>100円～500円</t>
    <rPh sb="3" eb="4">
      <t>エン</t>
    </rPh>
    <rPh sb="8" eb="9">
      <t>エン</t>
    </rPh>
    <phoneticPr fontId="2"/>
  </si>
  <si>
    <t>コドモショクドウヒメナ</t>
  </si>
  <si>
    <t>子どもの居場所『わいわい広場』</t>
    <rPh sb="0" eb="1">
      <t>コ</t>
    </rPh>
    <rPh sb="4" eb="7">
      <t>イバショ</t>
    </rPh>
    <rPh sb="12" eb="14">
      <t>ヒロバ</t>
    </rPh>
    <phoneticPr fontId="29"/>
  </si>
  <si>
    <t>manahoikuen2025@gmail.com</t>
  </si>
  <si>
    <t>シュクダイモッテガクロウジョヘイコウ</t>
  </si>
  <si>
    <t>一般社団法人松野地区まちづくり協議会</t>
    <rPh sb="0" eb="2">
      <t>イッパン</t>
    </rPh>
    <rPh sb="2" eb="4">
      <t>シャダン</t>
    </rPh>
    <rPh sb="4" eb="6">
      <t>ホウジン</t>
    </rPh>
    <rPh sb="6" eb="8">
      <t>マツノ</t>
    </rPh>
    <rPh sb="8" eb="10">
      <t>チク</t>
    </rPh>
    <rPh sb="15" eb="18">
      <t>キョウギカイ</t>
    </rPh>
    <phoneticPr fontId="2"/>
  </si>
  <si>
    <t>金岡小学校</t>
  </si>
  <si>
    <t>御前崎市御前崎4414</t>
    <rPh sb="0" eb="3">
      <t>オマエザキ</t>
    </rPh>
    <rPh sb="3" eb="4">
      <t>シ</t>
    </rPh>
    <rPh sb="4" eb="7">
      <t>オマエザキ</t>
    </rPh>
    <phoneticPr fontId="2"/>
  </si>
  <si>
    <t>080-1209-5689</t>
  </si>
  <si>
    <t>ＮＰＯ法人ふじ・生き活きネット</t>
    <rPh sb="3" eb="5">
      <t>ホウジン</t>
    </rPh>
    <rPh sb="8" eb="9">
      <t>ナマ</t>
    </rPh>
    <rPh sb="10" eb="11">
      <t>イ</t>
    </rPh>
    <phoneticPr fontId="2"/>
  </si>
  <si>
    <t>ろくごうっ子</t>
    <rPh sb="5" eb="6">
      <t>コ</t>
    </rPh>
    <phoneticPr fontId="2"/>
  </si>
  <si>
    <t>学老所001わっぱ</t>
    <rPh sb="0" eb="1">
      <t>ガク</t>
    </rPh>
    <rPh sb="1" eb="2">
      <t>ロウ</t>
    </rPh>
    <rPh sb="2" eb="3">
      <t>ショ</t>
    </rPh>
    <phoneticPr fontId="2"/>
  </si>
  <si>
    <t>寺っ子家こども食堂</t>
    <rPh sb="0" eb="1">
      <t>テラ</t>
    </rPh>
    <rPh sb="2" eb="4">
      <t>コヤ</t>
    </rPh>
    <rPh sb="7" eb="9">
      <t>ショクドウ</t>
    </rPh>
    <phoneticPr fontId="2"/>
  </si>
  <si>
    <t>浜松市浜名区於呂3288-5</t>
    <rPh sb="0" eb="6">
      <t>ハママツシハマナク</t>
    </rPh>
    <rPh sb="6" eb="7">
      <t>オ</t>
    </rPh>
    <rPh sb="7" eb="8">
      <t>ロ</t>
    </rPh>
    <phoneticPr fontId="2"/>
  </si>
  <si>
    <t>岸和田　光弘</t>
    <rPh sb="0" eb="3">
      <t>キシワダ</t>
    </rPh>
    <rPh sb="4" eb="6">
      <t>ミツヒロ</t>
    </rPh>
    <phoneticPr fontId="2"/>
  </si>
  <si>
    <t>二枚橋公民館</t>
    <rPh sb="0" eb="3">
      <t>ニマイバシ</t>
    </rPh>
    <rPh sb="3" eb="6">
      <t>コウミンカン</t>
    </rPh>
    <phoneticPr fontId="2"/>
  </si>
  <si>
    <t>野口　克之</t>
    <rPh sb="0" eb="2">
      <t>ノグチ</t>
    </rPh>
    <rPh sb="3" eb="5">
      <t>カツユキ</t>
    </rPh>
    <phoneticPr fontId="2"/>
  </si>
  <si>
    <t>きみのスペースまんま</t>
  </si>
  <si>
    <t>有度第一うどっし～子ども食堂</t>
    <rPh sb="0" eb="4">
      <t>ウドダイイチ</t>
    </rPh>
    <rPh sb="9" eb="10">
      <t>コ</t>
    </rPh>
    <rPh sb="12" eb="14">
      <t>ショクドウ</t>
    </rPh>
    <phoneticPr fontId="2"/>
  </si>
  <si>
    <t>近所の清掃</t>
    <rPh sb="0" eb="2">
      <t>キンジョ</t>
    </rPh>
    <rPh sb="3" eb="5">
      <t>セイソウ</t>
    </rPh>
    <phoneticPr fontId="2"/>
  </si>
  <si>
    <t>長泉町下土狩963-1</t>
    <rPh sb="0" eb="3">
      <t>ナガイズミチョウ</t>
    </rPh>
    <rPh sb="3" eb="6">
      <t>シモトガリ</t>
    </rPh>
    <phoneticPr fontId="2"/>
  </si>
  <si>
    <t>駄菓子屋ひがしんち</t>
    <rPh sb="0" eb="4">
      <t>ダガシヤ</t>
    </rPh>
    <phoneticPr fontId="2"/>
  </si>
  <si>
    <t>中田むすび子ども食堂</t>
    <rPh sb="0" eb="2">
      <t>ナカタ</t>
    </rPh>
    <rPh sb="5" eb="6">
      <t>コ</t>
    </rPh>
    <rPh sb="8" eb="10">
      <t>ショクドウ</t>
    </rPh>
    <phoneticPr fontId="2"/>
  </si>
  <si>
    <t>川森　紀美代　</t>
    <rPh sb="0" eb="2">
      <t>カワモリ</t>
    </rPh>
    <rPh sb="3" eb="4">
      <t>キ</t>
    </rPh>
    <rPh sb="4" eb="5">
      <t>ミ</t>
    </rPh>
    <rPh sb="5" eb="6">
      <t>ヨ</t>
    </rPh>
    <phoneticPr fontId="25"/>
  </si>
  <si>
    <t>チクスイコドモショクドウ</t>
  </si>
  <si>
    <t>0545-34-0497</t>
  </si>
  <si>
    <t>袋井子ども食堂わくわくキッチン</t>
  </si>
  <si>
    <t>居場所　家庭文庫</t>
    <rPh sb="0" eb="3">
      <t>イバショ</t>
    </rPh>
    <rPh sb="4" eb="6">
      <t>カテイ</t>
    </rPh>
    <rPh sb="6" eb="8">
      <t>ブンコ</t>
    </rPh>
    <phoneticPr fontId="2"/>
  </si>
  <si>
    <t>子どもキッチンベルヴィ</t>
    <rPh sb="0" eb="1">
      <t>コ</t>
    </rPh>
    <phoneticPr fontId="2"/>
  </si>
  <si>
    <t>清水長崎新田スポーツ交流センター</t>
    <rPh sb="0" eb="6">
      <t>シミズナガサキシンデン</t>
    </rPh>
    <rPh sb="10" eb="12">
      <t>コウリュウ</t>
    </rPh>
    <phoneticPr fontId="2"/>
  </si>
  <si>
    <t>0円</t>
  </si>
  <si>
    <t>こども食堂ｉｎ株式会社権兵衛</t>
    <rPh sb="3" eb="5">
      <t>ショクドウ</t>
    </rPh>
    <rPh sb="7" eb="11">
      <t>カブシキガイシャ</t>
    </rPh>
    <rPh sb="11" eb="14">
      <t>ゴンベエ</t>
    </rPh>
    <phoneticPr fontId="2"/>
  </si>
  <si>
    <t>wbs03617@mail.wbs.ne.jp</t>
  </si>
  <si>
    <t>食堂１００円</t>
  </si>
  <si>
    <t>結婚式場</t>
    <rPh sb="0" eb="4">
      <t>ケッコンシキジョウ</t>
    </rPh>
    <phoneticPr fontId="2"/>
  </si>
  <si>
    <t>休巣</t>
    <rPh sb="0" eb="2">
      <t>キュウス</t>
    </rPh>
    <phoneticPr fontId="2"/>
  </si>
  <si>
    <t>054-335-5050</t>
  </si>
  <si>
    <t>有度第二心薙子ども食堂</t>
    <rPh sb="0" eb="4">
      <t>ウドダイニ</t>
    </rPh>
    <rPh sb="4" eb="5">
      <t>ココロ</t>
    </rPh>
    <rPh sb="5" eb="6">
      <t>チ</t>
    </rPh>
    <rPh sb="6" eb="7">
      <t>コ</t>
    </rPh>
    <rPh sb="9" eb="11">
      <t>ショクドウ</t>
    </rPh>
    <phoneticPr fontId="2"/>
  </si>
  <si>
    <t>こどもの居場所クローバー</t>
    <rPh sb="4" eb="7">
      <t>イバショ</t>
    </rPh>
    <phoneticPr fontId="2"/>
  </si>
  <si>
    <t>オハナ子ども食堂</t>
  </si>
  <si>
    <t>三保少年教室</t>
    <rPh sb="0" eb="2">
      <t>ミホ</t>
    </rPh>
    <rPh sb="2" eb="4">
      <t>ショウネン</t>
    </rPh>
    <rPh sb="4" eb="6">
      <t>キョウシツ</t>
    </rPh>
    <phoneticPr fontId="2"/>
  </si>
  <si>
    <t>無料
(高校生以下)</t>
    <rPh sb="0" eb="2">
      <t>ムリョウ</t>
    </rPh>
    <rPh sb="4" eb="9">
      <t>コウコウセイイカ</t>
    </rPh>
    <phoneticPr fontId="2"/>
  </si>
  <si>
    <t>田町食堂ほっとかん</t>
    <rPh sb="0" eb="2">
      <t>タマチ</t>
    </rPh>
    <rPh sb="2" eb="4">
      <t>ショクドウ</t>
    </rPh>
    <phoneticPr fontId="25"/>
  </si>
  <si>
    <t>第３金曜日食材配布</t>
    <rPh sb="0" eb="1">
      <t>ダイ</t>
    </rPh>
    <rPh sb="2" eb="5">
      <t>キンヨウビ</t>
    </rPh>
    <rPh sb="5" eb="7">
      <t>ショクザイ</t>
    </rPh>
    <rPh sb="7" eb="9">
      <t>ハイフ</t>
    </rPh>
    <phoneticPr fontId="26"/>
  </si>
  <si>
    <t>城北地区まちづくり協議会</t>
  </si>
  <si>
    <t>富士川第一小学校</t>
  </si>
  <si>
    <t>森のようちえん・太陽と緑の風クラブ</t>
    <rPh sb="0" eb="1">
      <t>モリ</t>
    </rPh>
    <rPh sb="8" eb="10">
      <t>タイヨウ</t>
    </rPh>
    <rPh sb="11" eb="12">
      <t>ミドリ</t>
    </rPh>
    <rPh sb="13" eb="14">
      <t>カゼ</t>
    </rPh>
    <phoneticPr fontId="2"/>
  </si>
  <si>
    <t>松井朱里</t>
  </si>
  <si>
    <t>土・日曜日　昼または夜</t>
    <rPh sb="0" eb="1">
      <t>ツチ</t>
    </rPh>
    <rPh sb="2" eb="5">
      <t>ニチヨウビ</t>
    </rPh>
    <rPh sb="6" eb="7">
      <t>ヒル</t>
    </rPh>
    <rPh sb="10" eb="11">
      <t>ヨル</t>
    </rPh>
    <phoneticPr fontId="2"/>
  </si>
  <si>
    <t>410-0831</t>
  </si>
  <si>
    <t>中高生</t>
    <rPh sb="0" eb="3">
      <t>チュウコウセイ</t>
    </rPh>
    <phoneticPr fontId="2"/>
  </si>
  <si>
    <t>レストランセラヴィこども食堂</t>
  </si>
  <si>
    <t>子育て学習サポート</t>
    <rPh sb="0" eb="2">
      <t>コソダ</t>
    </rPh>
    <rPh sb="3" eb="5">
      <t>ガクシュウ</t>
    </rPh>
    <phoneticPr fontId="2"/>
  </si>
  <si>
    <t>コドモショクドウツムギ</t>
  </si>
  <si>
    <t>子育てひろば「popルーム」</t>
  </si>
  <si>
    <t>梅屋町子ども食堂</t>
    <rPh sb="0" eb="3">
      <t>ウメヤチョウ</t>
    </rPh>
    <rPh sb="3" eb="4">
      <t>コ</t>
    </rPh>
    <rPh sb="6" eb="8">
      <t>ショクドウ</t>
    </rPh>
    <phoneticPr fontId="2"/>
  </si>
  <si>
    <t>蒲原東小学校</t>
  </si>
  <si>
    <t>あい愛サロンの会</t>
    <rPh sb="2" eb="3">
      <t>アイ</t>
    </rPh>
    <rPh sb="7" eb="8">
      <t>カイ</t>
    </rPh>
    <phoneticPr fontId="2"/>
  </si>
  <si>
    <t>スリーピース</t>
  </si>
  <si>
    <t>有</t>
    <rPh sb="0" eb="1">
      <t>アリ</t>
    </rPh>
    <phoneticPr fontId="2"/>
  </si>
  <si>
    <t>ほっとパパ＆ママサロン</t>
  </si>
  <si>
    <t>NPO法人ゆめ・まち・ねっと</t>
    <rPh sb="3" eb="5">
      <t>ホウジン</t>
    </rPh>
    <phoneticPr fontId="2"/>
  </si>
  <si>
    <t>nagomikaze@cup.ocn.ne.jp</t>
  </si>
  <si>
    <t>毎月第二土曜日</t>
    <rPh sb="3" eb="4">
      <t>ニ</t>
    </rPh>
    <rPh sb="4" eb="7">
      <t>ドヨウビ</t>
    </rPh>
    <phoneticPr fontId="2"/>
  </si>
  <si>
    <t>いはら子ども食堂ホームタウン</t>
  </si>
  <si>
    <t>鈴木　睦子</t>
  </si>
  <si>
    <t>浜松市浜名区細江町気賀125-2</t>
  </si>
  <si>
    <t>気賀小学校</t>
    <rPh sb="0" eb="2">
      <t>キガ</t>
    </rPh>
    <rPh sb="2" eb="5">
      <t>ショウガッコウ</t>
    </rPh>
    <phoneticPr fontId="2"/>
  </si>
  <si>
    <t>こどもは小中学生</t>
    <rPh sb="4" eb="8">
      <t>ショウチュウガクセイ</t>
    </rPh>
    <phoneticPr fontId="2"/>
  </si>
  <si>
    <t>おたまちゃん食堂
由比支部</t>
    <rPh sb="6" eb="8">
      <t>ショクドウ</t>
    </rPh>
    <rPh sb="9" eb="11">
      <t>ユイ</t>
    </rPh>
    <rPh sb="11" eb="13">
      <t>シブ</t>
    </rPh>
    <phoneticPr fontId="2"/>
  </si>
  <si>
    <t>大塚　富美子</t>
    <rPh sb="0" eb="2">
      <t>オオツカ</t>
    </rPh>
    <rPh sb="3" eb="6">
      <t>フミコ</t>
    </rPh>
    <phoneticPr fontId="2"/>
  </si>
  <si>
    <t>富士川子ども食堂おいでカフェ</t>
  </si>
  <si>
    <t>伝馬町子ども食堂もぐもぐレストラン</t>
    <rPh sb="0" eb="2">
      <t>テンマ</t>
    </rPh>
    <rPh sb="2" eb="3">
      <t>チョウ</t>
    </rPh>
    <rPh sb="3" eb="4">
      <t>コ</t>
    </rPh>
    <rPh sb="6" eb="8">
      <t>ショクドウ</t>
    </rPh>
    <phoneticPr fontId="2"/>
  </si>
  <si>
    <t>子育てサロンちろりん村</t>
    <rPh sb="0" eb="2">
      <t>コソダ</t>
    </rPh>
    <rPh sb="10" eb="11">
      <t>ムラ</t>
    </rPh>
    <phoneticPr fontId="2"/>
  </si>
  <si>
    <t>新居小学校</t>
    <rPh sb="0" eb="5">
      <t>アライショウガッコウ</t>
    </rPh>
    <phoneticPr fontId="2"/>
  </si>
  <si>
    <t>㈱マキノハラボ</t>
  </si>
  <si>
    <t>にしとよ仲良しキッズレストラン（静岡市健康文化交流館来てこ）</t>
    <rPh sb="4" eb="6">
      <t>ナカヨ</t>
    </rPh>
    <phoneticPr fontId="2"/>
  </si>
  <si>
    <t>毎月第3木曜日16:00～20:00
（要予約）</t>
    <rPh sb="4" eb="5">
      <t>モク</t>
    </rPh>
    <rPh sb="20" eb="23">
      <t>ヨウヨヤク</t>
    </rPh>
    <phoneticPr fontId="2"/>
  </si>
  <si>
    <t>ユメチャンショクドウ</t>
  </si>
  <si>
    <t>不定期</t>
  </si>
  <si>
    <t>090-3928-2647</t>
  </si>
  <si>
    <t>にしとよ仲良しキッズレストラン（静岡県立大学小鹿キャンパス）</t>
    <rPh sb="4" eb="6">
      <t>ナカヨ</t>
    </rPh>
    <phoneticPr fontId="2"/>
  </si>
  <si>
    <t>竜洋こども食堂</t>
  </si>
  <si>
    <t>小中学生、保護者</t>
    <rPh sb="0" eb="4">
      <t>ショウチュウガクセイ</t>
    </rPh>
    <rPh sb="5" eb="8">
      <t>ホゴシャ</t>
    </rPh>
    <phoneticPr fontId="2"/>
  </si>
  <si>
    <t>こどもまーけっと</t>
  </si>
  <si>
    <t>御殿場カルチャーファーム</t>
    <rPh sb="0" eb="3">
      <t>ゴテンバ</t>
    </rPh>
    <phoneticPr fontId="2"/>
  </si>
  <si>
    <t>コソダテオウエンコドモショクドウウチッチ</t>
  </si>
  <si>
    <t>浜松市浜北区於呂3288-5</t>
    <rPh sb="0" eb="3">
      <t>ハママツシ</t>
    </rPh>
    <rPh sb="3" eb="6">
      <t>ハマキタク</t>
    </rPh>
    <rPh sb="6" eb="8">
      <t>オロ</t>
    </rPh>
    <phoneticPr fontId="2"/>
  </si>
  <si>
    <t>宮竹子ども食堂</t>
    <rPh sb="0" eb="2">
      <t>ミヤタケ</t>
    </rPh>
    <rPh sb="2" eb="3">
      <t>コ</t>
    </rPh>
    <rPh sb="5" eb="7">
      <t>ショクドウ</t>
    </rPh>
    <phoneticPr fontId="2"/>
  </si>
  <si>
    <t>齋藤美貴子</t>
    <rPh sb="0" eb="2">
      <t>サイトウ</t>
    </rPh>
    <rPh sb="2" eb="5">
      <t>ミキコ</t>
    </rPh>
    <phoneticPr fontId="32"/>
  </si>
  <si>
    <t>生陽会てるてるアカデミー</t>
    <rPh sb="0" eb="1">
      <t>イ</t>
    </rPh>
    <rPh sb="1" eb="2">
      <t>ヨウ</t>
    </rPh>
    <rPh sb="2" eb="3">
      <t>カイ</t>
    </rPh>
    <phoneticPr fontId="2"/>
  </si>
  <si>
    <t>慶娯塾</t>
  </si>
  <si>
    <t>055-966-2967</t>
  </si>
  <si>
    <t>みんなのゲームクラブ</t>
  </si>
  <si>
    <t>mihoyokoyama0504@yahoo.co.jp</t>
  </si>
  <si>
    <t>「カフェ　凜」</t>
    <rPh sb="5" eb="6">
      <t>リン</t>
    </rPh>
    <phoneticPr fontId="2"/>
  </si>
  <si>
    <t>コドモセンターショクドウ
ヤワタノ</t>
  </si>
  <si>
    <t>matuyadou@gmail.com</t>
  </si>
  <si>
    <t>417-0048</t>
  </si>
  <si>
    <t>グレース子ども食堂/ファミリー食堂</t>
  </si>
  <si>
    <t>株式会社権兵衛</t>
    <rPh sb="0" eb="4">
      <t>カブシキガイシャ</t>
    </rPh>
    <rPh sb="4" eb="7">
      <t>ゴンベエ</t>
    </rPh>
    <phoneticPr fontId="2"/>
  </si>
  <si>
    <t>はまはっぴー家族食堂</t>
    <rPh sb="6" eb="8">
      <t xml:space="preserve">カゾク </t>
    </rPh>
    <rPh sb="8" eb="10">
      <t xml:space="preserve">ショクドウ </t>
    </rPh>
    <phoneticPr fontId="2"/>
  </si>
  <si>
    <t>０５５－９９５－１８６２</t>
  </si>
  <si>
    <t>コソダテヒロバ「ポップルーム」</t>
  </si>
  <si>
    <t>055-963-5088</t>
  </si>
  <si>
    <t>はなうた食堂</t>
    <rPh sb="4" eb="6">
      <t>ショクドウ</t>
    </rPh>
    <phoneticPr fontId="2"/>
  </si>
  <si>
    <t>かける　みんなのしょくどう</t>
  </si>
  <si>
    <t>シュクダイカフェ</t>
  </si>
  <si>
    <t>三島市三恵台17－11</t>
    <rPh sb="0" eb="3">
      <t>ミシマシ</t>
    </rPh>
    <rPh sb="3" eb="4">
      <t>サン</t>
    </rPh>
    <rPh sb="4" eb="5">
      <t>メグミ</t>
    </rPh>
    <rPh sb="5" eb="6">
      <t>ダイ</t>
    </rPh>
    <phoneticPr fontId="2"/>
  </si>
  <si>
    <t>第二小学校</t>
  </si>
  <si>
    <t>ミヤタケコドモショクドウ</t>
  </si>
  <si>
    <t>https://reframe2022.org</t>
  </si>
  <si>
    <t>ちくすい子ども食堂</t>
  </si>
  <si>
    <t>磐田西小学校</t>
  </si>
  <si>
    <t>代表者　小野道子</t>
    <rPh sb="4" eb="6">
      <t>オノ</t>
    </rPh>
    <rPh sb="6" eb="8">
      <t>ミチコ</t>
    </rPh>
    <phoneticPr fontId="2"/>
  </si>
  <si>
    <t>(辻)大嶽　彰二
(江尻)野村　孟旦</t>
    <rPh sb="1" eb="2">
      <t>ツジ</t>
    </rPh>
    <rPh sb="10" eb="12">
      <t>エジリ</t>
    </rPh>
    <phoneticPr fontId="2"/>
  </si>
  <si>
    <t>090-3387-1476</t>
  </si>
  <si>
    <t>わくわく子ども食堂</t>
  </si>
  <si>
    <t>年２回キッズフェス開催</t>
  </si>
  <si>
    <t>加藤　洋一</t>
    <rPh sb="0" eb="2">
      <t>カトウ</t>
    </rPh>
    <rPh sb="3" eb="5">
      <t>ヨウイチ</t>
    </rPh>
    <phoneticPr fontId="30"/>
  </si>
  <si>
    <t>イヤサカコドモショクドウ</t>
  </si>
  <si>
    <t>キリンヒロバ</t>
  </si>
  <si>
    <t>ひじかた茶屋</t>
  </si>
  <si>
    <t>地域住民の憩いの場の提供</t>
    <rPh sb="0" eb="4">
      <t>チイキジュウミン</t>
    </rPh>
    <rPh sb="5" eb="6">
      <t>イコ</t>
    </rPh>
    <rPh sb="8" eb="9">
      <t>バ</t>
    </rPh>
    <rPh sb="10" eb="12">
      <t>テイキョウ</t>
    </rPh>
    <phoneticPr fontId="2"/>
  </si>
  <si>
    <t>たけっこランチ交流会</t>
    <rPh sb="7" eb="10">
      <t>コウリュウカイ</t>
    </rPh>
    <phoneticPr fontId="2"/>
  </si>
  <si>
    <t>学習支援</t>
    <rPh sb="0" eb="4">
      <t>ガクシュウ</t>
    </rPh>
    <phoneticPr fontId="2"/>
  </si>
  <si>
    <t>長泉町立南小学校</t>
    <rPh sb="0" eb="4">
      <t>ナガイズミチョウリツ</t>
    </rPh>
    <rPh sb="4" eb="5">
      <t>ミナミ</t>
    </rPh>
    <rPh sb="5" eb="8">
      <t>ショウガッコウ</t>
    </rPh>
    <phoneticPr fontId="2"/>
  </si>
  <si>
    <t>松野裕貴</t>
    <rPh sb="0" eb="2">
      <t>マツノ</t>
    </rPh>
    <rPh sb="2" eb="4">
      <t>ヒロタカ</t>
    </rPh>
    <phoneticPr fontId="2"/>
  </si>
  <si>
    <t>門池校区内の小中学生</t>
    <rPh sb="0" eb="2">
      <t>カドイケ</t>
    </rPh>
    <phoneticPr fontId="2"/>
  </si>
  <si>
    <t>小中学生</t>
  </si>
  <si>
    <t>500円以上</t>
  </si>
  <si>
    <t>おおるりきしゃぽっぽ</t>
  </si>
  <si>
    <t>借りている畑</t>
    <rPh sb="0" eb="1">
      <t>カ</t>
    </rPh>
    <rPh sb="5" eb="6">
      <t>ハタケ</t>
    </rPh>
    <phoneticPr fontId="2"/>
  </si>
  <si>
    <t>子どもサポートルームあゆみ</t>
  </si>
  <si>
    <t>あんど</t>
  </si>
  <si>
    <t>saruryu89@icloud.com</t>
  </si>
  <si>
    <t>龍津寺</t>
    <rPh sb="0" eb="1">
      <t xml:space="preserve">ｒ </t>
    </rPh>
    <phoneticPr fontId="2"/>
  </si>
  <si>
    <t>427-0007</t>
  </si>
  <si>
    <t>町部地区センター（きくる１F）オープン会議室
内田地区センター</t>
    <rPh sb="0" eb="1">
      <t>マチ</t>
    </rPh>
    <rPh sb="1" eb="2">
      <t>ブ</t>
    </rPh>
    <rPh sb="2" eb="4">
      <t>チク</t>
    </rPh>
    <rPh sb="19" eb="21">
      <t>カイギ</t>
    </rPh>
    <rPh sb="21" eb="22">
      <t>シツ</t>
    </rPh>
    <rPh sb="23" eb="25">
      <t>ウチダ</t>
    </rPh>
    <rPh sb="25" eb="27">
      <t>チク</t>
    </rPh>
    <phoneticPr fontId="2"/>
  </si>
  <si>
    <t>長田西子ども食堂</t>
    <rPh sb="0" eb="2">
      <t>オサダ</t>
    </rPh>
    <rPh sb="2" eb="3">
      <t>ニシ</t>
    </rPh>
    <rPh sb="3" eb="4">
      <t>コ</t>
    </rPh>
    <rPh sb="6" eb="8">
      <t>ショクドウ</t>
    </rPh>
    <phoneticPr fontId="2"/>
  </si>
  <si>
    <t>080-3750-2323</t>
  </si>
  <si>
    <t>shimizu@shizuoka-shakyo.or.jp</t>
  </si>
  <si>
    <t>SOMPO流 子ども食堂 東静岡</t>
  </si>
  <si>
    <t>スマイルこども食堂</t>
    <rPh sb="7" eb="9">
      <t>ショクドウ</t>
    </rPh>
    <phoneticPr fontId="2"/>
  </si>
  <si>
    <t>ヒジカタチャヤ</t>
  </si>
  <si>
    <t>土日のうち、不定期の１日</t>
    <rPh sb="0" eb="2">
      <t>ドニチ</t>
    </rPh>
    <rPh sb="6" eb="9">
      <t>フテイキ</t>
    </rPh>
    <rPh sb="11" eb="12">
      <t>ニチ</t>
    </rPh>
    <phoneticPr fontId="2"/>
  </si>
  <si>
    <t>アンマーファーム</t>
  </si>
  <si>
    <t>090-9118-5947</t>
  </si>
  <si>
    <t>西郷小学校</t>
  </si>
  <si>
    <t>喜びの種をまく食堂</t>
  </si>
  <si>
    <t>https://www.instagram.com/ohana.hamamatsu?igsh=d2p0ZzlxYmtwNTd4&amp;utm_source=qr</t>
  </si>
  <si>
    <t>４１０－１１２３</t>
  </si>
  <si>
    <t>一ノ宮　五郎</t>
    <rPh sb="0" eb="1">
      <t>イチ</t>
    </rPh>
    <rPh sb="2" eb="3">
      <t>ミヤ</t>
    </rPh>
    <rPh sb="4" eb="6">
      <t>ゴロウ</t>
    </rPh>
    <phoneticPr fontId="2"/>
  </si>
  <si>
    <t>サトヤマこども食堂</t>
    <rPh sb="7" eb="9">
      <t>ショクドウ</t>
    </rPh>
    <phoneticPr fontId="2"/>
  </si>
  <si>
    <t>info@syakyo-susono.or.jp</t>
  </si>
  <si>
    <t>416-0948</t>
  </si>
  <si>
    <t>みんなのオーガニック食堂光の谷</t>
  </si>
  <si>
    <t>ひだまり食堂</t>
    <rPh sb="4" eb="6">
      <t>ショクドウ</t>
    </rPh>
    <phoneticPr fontId="2"/>
  </si>
  <si>
    <t>南熱海こども食堂</t>
    <rPh sb="0" eb="3">
      <t>ミナミアタミ</t>
    </rPh>
    <rPh sb="6" eb="8">
      <t>ショクドウ</t>
    </rPh>
    <phoneticPr fontId="2"/>
  </si>
  <si>
    <t>オタマチャンショクドウ
ユイシブ</t>
  </si>
  <si>
    <t>秋山敬介</t>
    <rPh sb="0" eb="2">
      <t>アキヤマ</t>
    </rPh>
    <rPh sb="2" eb="4">
      <t>ケイスケ</t>
    </rPh>
    <phoneticPr fontId="2"/>
  </si>
  <si>
    <t>子ども食堂つむぎ</t>
  </si>
  <si>
    <t>NPO法人
集いの場所　サンライズ</t>
    <rPh sb="3" eb="5">
      <t>ホウジン</t>
    </rPh>
    <rPh sb="6" eb="7">
      <t>ツド</t>
    </rPh>
    <rPh sb="9" eb="11">
      <t>バショ</t>
    </rPh>
    <phoneticPr fontId="2"/>
  </si>
  <si>
    <t>未就学児をもつ保護者</t>
    <rPh sb="0" eb="4">
      <t>ミシュウガクジ</t>
    </rPh>
    <rPh sb="7" eb="10">
      <t>ホゴシャ</t>
    </rPh>
    <phoneticPr fontId="2"/>
  </si>
  <si>
    <t>410-0022</t>
  </si>
  <si>
    <t>フクッコクラブ</t>
  </si>
  <si>
    <t>望月　恒彦</t>
  </si>
  <si>
    <t>やらまいか子ども食堂</t>
  </si>
  <si>
    <t>今泉小学校</t>
  </si>
  <si>
    <t>さぎの宮寮子ども食堂</t>
    <rPh sb="3" eb="5">
      <t>ミヤリョウ</t>
    </rPh>
    <rPh sb="5" eb="6">
      <t>コ</t>
    </rPh>
    <rPh sb="8" eb="10">
      <t>ショクドウ</t>
    </rPh>
    <phoneticPr fontId="2"/>
  </si>
  <si>
    <t>鳥居良光</t>
  </si>
  <si>
    <t>松弥堂あそびスペース</t>
    <rPh sb="0" eb="3">
      <t>マツヤドウ</t>
    </rPh>
    <phoneticPr fontId="27"/>
  </si>
  <si>
    <t>http://houeikai5710.jp</t>
  </si>
  <si>
    <t>農業・お花・茶道・手芸・将棋体験他</t>
  </si>
  <si>
    <t>ガクシュウシエン</t>
  </si>
  <si>
    <t>ツナガルイバショ</t>
  </si>
  <si>
    <t>こども食堂きらり</t>
  </si>
  <si>
    <t>ふじ不登校支援スポット</t>
    <rPh sb="2" eb="5">
      <t>フトウコウ</t>
    </rPh>
    <rPh sb="5" eb="7">
      <t>シエン</t>
    </rPh>
    <phoneticPr fontId="2"/>
  </si>
  <si>
    <t>毎月第2、第4水曜日 17:30～19:00
その他不定期開催</t>
    <rPh sb="0" eb="2">
      <t>マイツキ</t>
    </rPh>
    <rPh sb="2" eb="3">
      <t>ダイ</t>
    </rPh>
    <rPh sb="5" eb="6">
      <t>ダイ</t>
    </rPh>
    <rPh sb="7" eb="10">
      <t>スイヨウビ</t>
    </rPh>
    <rPh sb="25" eb="26">
      <t>タ</t>
    </rPh>
    <rPh sb="26" eb="29">
      <t>フテイキ</t>
    </rPh>
    <rPh sb="29" eb="31">
      <t>カイサイ</t>
    </rPh>
    <phoneticPr fontId="26"/>
  </si>
  <si>
    <t>子ども食堂　まねき猫魂</t>
    <rPh sb="0" eb="1">
      <t>こ</t>
    </rPh>
    <rPh sb="3" eb="5">
      <t>しょくどう</t>
    </rPh>
    <rPh sb="9" eb="10">
      <t>ねこ</t>
    </rPh>
    <rPh sb="10" eb="11">
      <t>たましい</t>
    </rPh>
    <phoneticPr fontId="2" type="Hiragana"/>
  </si>
  <si>
    <t>mataino.shokudou@gmail.com</t>
  </si>
  <si>
    <t>チャノミドコロ</t>
  </si>
  <si>
    <t>井出啓之</t>
    <rPh sb="0" eb="2">
      <t>イデ</t>
    </rPh>
    <rPh sb="2" eb="4">
      <t>ヒロユキ</t>
    </rPh>
    <phoneticPr fontId="2"/>
  </si>
  <si>
    <t>西豊田小学校</t>
    <rPh sb="0" eb="3">
      <t>ニシトヨダ</t>
    </rPh>
    <rPh sb="3" eb="6">
      <t>ショウガッコウ</t>
    </rPh>
    <phoneticPr fontId="2"/>
  </si>
  <si>
    <t>子ども食堂ヒロ</t>
  </si>
  <si>
    <t>ﾐﾝﾅﾉｼｮｸﾄﾞｳﾐﾉﾘﾝ</t>
  </si>
  <si>
    <t>055-960-7784</t>
  </si>
  <si>
    <t>宮本　久代</t>
  </si>
  <si>
    <t>きりん子ども食堂</t>
    <rPh sb="3" eb="4">
      <t>コ</t>
    </rPh>
    <rPh sb="6" eb="8">
      <t>ショクドウ</t>
    </rPh>
    <phoneticPr fontId="27"/>
  </si>
  <si>
    <t>渡部達也</t>
    <rPh sb="0" eb="2">
      <t>ワタナベ</t>
    </rPh>
    <rPh sb="2" eb="4">
      <t>タツヤ</t>
    </rPh>
    <phoneticPr fontId="32"/>
  </si>
  <si>
    <t>有</t>
  </si>
  <si>
    <t>はまはっぴー家族食堂
(子ども・地域・多世代食堂)</t>
    <rPh sb="6" eb="8">
      <t>カゾク</t>
    </rPh>
    <rPh sb="8" eb="10">
      <t>ショクドウ</t>
    </rPh>
    <rPh sb="12" eb="13">
      <t>コ</t>
    </rPh>
    <rPh sb="16" eb="18">
      <t>チイキ</t>
    </rPh>
    <rPh sb="19" eb="22">
      <t>タセダイ</t>
    </rPh>
    <rPh sb="22" eb="24">
      <t>ショクドウ</t>
    </rPh>
    <phoneticPr fontId="26"/>
  </si>
  <si>
    <t>そよそよの家</t>
  </si>
  <si>
    <t>個人</t>
  </si>
  <si>
    <t>431-0302</t>
  </si>
  <si>
    <t>柿田こども食堂</t>
    <rPh sb="0" eb="1">
      <t>カキ</t>
    </rPh>
    <rPh sb="1" eb="2">
      <t>タ</t>
    </rPh>
    <rPh sb="5" eb="7">
      <t>ショクドウ</t>
    </rPh>
    <phoneticPr fontId="2"/>
  </si>
  <si>
    <t>オヤコノキラキラタイム
トミオカキラキラショクドウ</t>
  </si>
  <si>
    <t>てとてとひろば</t>
  </si>
  <si>
    <t>柿田こども食堂</t>
  </si>
  <si>
    <t>こども食堂ＭＡＧＯＫＯＲＯ</t>
  </si>
  <si>
    <t>飯村　富美代</t>
    <rPh sb="0" eb="2">
      <t>イイムラ</t>
    </rPh>
    <rPh sb="3" eb="6">
      <t>フミヨ</t>
    </rPh>
    <phoneticPr fontId="2"/>
  </si>
  <si>
    <t>アンデレ子ども食堂</t>
  </si>
  <si>
    <t>さんらいむきしゃぽっぽ</t>
  </si>
  <si>
    <t>第3水曜日</t>
    <rPh sb="0" eb="1">
      <t>ダイ</t>
    </rPh>
    <rPh sb="2" eb="5">
      <t>スイヨウビ</t>
    </rPh>
    <phoneticPr fontId="2"/>
  </si>
  <si>
    <t>てまえみそ学習教室＆食堂</t>
  </si>
  <si>
    <t>しろくま子ども食堂</t>
    <rPh sb="4" eb="5">
      <t>コ</t>
    </rPh>
    <rPh sb="7" eb="9">
      <t>ショクドウ</t>
    </rPh>
    <phoneticPr fontId="2"/>
  </si>
  <si>
    <t>吉田町片岡795-1</t>
    <rPh sb="0" eb="2">
      <t>ヨシダ</t>
    </rPh>
    <rPh sb="2" eb="3">
      <t>チョウ</t>
    </rPh>
    <rPh sb="3" eb="5">
      <t>カタオカ</t>
    </rPh>
    <phoneticPr fontId="2"/>
  </si>
  <si>
    <t>だれでも未来食堂</t>
  </si>
  <si>
    <t>泉の会敷地内「寄ってっ亭」</t>
    <rPh sb="0" eb="1">
      <t>イズミ</t>
    </rPh>
    <rPh sb="2" eb="3">
      <t>カイ</t>
    </rPh>
    <rPh sb="3" eb="6">
      <t>シキチナイ</t>
    </rPh>
    <rPh sb="7" eb="8">
      <t>ヨ</t>
    </rPh>
    <rPh sb="11" eb="12">
      <t>テイ</t>
    </rPh>
    <phoneticPr fontId="2"/>
  </si>
  <si>
    <t>活動名なし</t>
    <rPh sb="0" eb="1">
      <t>カツドウ</t>
    </rPh>
    <phoneticPr fontId="2"/>
  </si>
  <si>
    <t>438-0077</t>
  </si>
  <si>
    <t>まごころ職人食堂</t>
    <rPh sb="4" eb="6">
      <t>ショクニン</t>
    </rPh>
    <rPh sb="6" eb="8">
      <t>ショクドウ</t>
    </rPh>
    <phoneticPr fontId="2"/>
  </si>
  <si>
    <t>ﾀﾞﾚﾃﾞﾓｼｮｸﾄﾞｳ</t>
  </si>
  <si>
    <t>上井出小学校</t>
    <rPh sb="0" eb="1">
      <t>カミ</t>
    </rPh>
    <rPh sb="1" eb="3">
      <t>イデ</t>
    </rPh>
    <rPh sb="3" eb="6">
      <t>ショウガッコウ</t>
    </rPh>
    <phoneticPr fontId="2"/>
  </si>
  <si>
    <t>サトウジュク</t>
  </si>
  <si>
    <t>親子を含む多世代でのものづくり（室内）</t>
    <rPh sb="0" eb="2">
      <t>オヤコ</t>
    </rPh>
    <rPh sb="3" eb="4">
      <t>フク</t>
    </rPh>
    <rPh sb="5" eb="8">
      <t>タセダイ</t>
    </rPh>
    <rPh sb="16" eb="18">
      <t>シツナイ</t>
    </rPh>
    <phoneticPr fontId="34"/>
  </si>
  <si>
    <t>シェリーズ子ども食堂</t>
  </si>
  <si>
    <t>毎月８日</t>
    <rPh sb="0" eb="2">
      <t>マイツキ</t>
    </rPh>
    <rPh sb="3" eb="4">
      <t>ニチ</t>
    </rPh>
    <phoneticPr fontId="2"/>
  </si>
  <si>
    <t>あい愛カフェ</t>
    <rPh sb="2" eb="3">
      <t>アイ</t>
    </rPh>
    <phoneticPr fontId="2"/>
  </si>
  <si>
    <t>静岡市葵区田町2-89-1</t>
  </si>
  <si>
    <t>毎月第１金曜日</t>
  </si>
  <si>
    <t>駿東郡小山町小山75-7</t>
    <rPh sb="0" eb="3">
      <t>スントウグン</t>
    </rPh>
    <rPh sb="3" eb="6">
      <t>オヤマチョウ</t>
    </rPh>
    <rPh sb="6" eb="8">
      <t>オヤマ</t>
    </rPh>
    <phoneticPr fontId="2"/>
  </si>
  <si>
    <t>親子の居場所づくり</t>
  </si>
  <si>
    <t>ティーンエイジカフェ</t>
  </si>
  <si>
    <t>永ちゃん食堂</t>
    <rPh sb="0" eb="1">
      <t>エイ</t>
    </rPh>
    <rPh sb="4" eb="6">
      <t>ショクドウ</t>
    </rPh>
    <phoneticPr fontId="2"/>
  </si>
  <si>
    <t>アンド</t>
  </si>
  <si>
    <t>森下 茂樹</t>
  </si>
  <si>
    <t>ポニーショクドウ</t>
  </si>
  <si>
    <t>浜松市中央区篠原町1158-1</t>
    <rPh sb="0" eb="3">
      <t>ハママツシ</t>
    </rPh>
    <rPh sb="3" eb="6">
      <t>チュウオウク</t>
    </rPh>
    <rPh sb="8" eb="9">
      <t>マチ</t>
    </rPh>
    <phoneticPr fontId="2"/>
  </si>
  <si>
    <t>伊豆の国市三福２８番地の１</t>
  </si>
  <si>
    <t>沼津市八幡町65-1</t>
  </si>
  <si>
    <t>キッズルームヒノキ</t>
  </si>
  <si>
    <t>umineko.info@gmail.com</t>
  </si>
  <si>
    <t>トンボ食堂</t>
    <rPh sb="3" eb="5">
      <t>ショクドウ</t>
    </rPh>
    <phoneticPr fontId="2"/>
  </si>
  <si>
    <t>富士市永田町１丁目87</t>
    <rPh sb="0" eb="3">
      <t>フジシ</t>
    </rPh>
    <rPh sb="3" eb="6">
      <t>ナガタチョウ</t>
    </rPh>
    <rPh sb="7" eb="9">
      <t>チョウメ</t>
    </rPh>
    <phoneticPr fontId="2"/>
  </si>
  <si>
    <t>大瀬子ども食堂　グレイスキッチン</t>
  </si>
  <si>
    <t>子どもで食堂</t>
  </si>
  <si>
    <t>調理企画やプレゼントワークショップなどの開催</t>
    <rPh sb="0" eb="2">
      <t>チョウリ</t>
    </rPh>
    <rPh sb="2" eb="4">
      <t>キカク</t>
    </rPh>
    <rPh sb="20" eb="22">
      <t>カイサイ</t>
    </rPh>
    <phoneticPr fontId="2"/>
  </si>
  <si>
    <t>飯村　富美代</t>
  </si>
  <si>
    <t>みんなの食堂そら</t>
    <rPh sb="4" eb="6">
      <t>ショクドウ</t>
    </rPh>
    <phoneticPr fontId="2"/>
  </si>
  <si>
    <t>414-0003</t>
  </si>
  <si>
    <t>スマイルキッチン１７３</t>
  </si>
  <si>
    <t>宿題や個に応じた学習
内容</t>
    <rPh sb="0" eb="2">
      <t>シュクダイ</t>
    </rPh>
    <rPh sb="3" eb="4">
      <t>コ</t>
    </rPh>
    <rPh sb="5" eb="6">
      <t>オウ</t>
    </rPh>
    <rPh sb="8" eb="10">
      <t>ガクシュウ</t>
    </rPh>
    <rPh sb="11" eb="13">
      <t>ナイヨウ</t>
    </rPh>
    <phoneticPr fontId="2"/>
  </si>
  <si>
    <t>岩田　美津代</t>
    <rPh sb="0" eb="2">
      <t>イワタ</t>
    </rPh>
    <rPh sb="3" eb="6">
      <t>ミツヨ</t>
    </rPh>
    <phoneticPr fontId="2"/>
  </si>
  <si>
    <t>三保少年教室運営委員会</t>
    <rPh sb="0" eb="2">
      <t>ミホ</t>
    </rPh>
    <rPh sb="2" eb="6">
      <t>ショウネンキョウシツ</t>
    </rPh>
    <rPh sb="6" eb="8">
      <t>ウンエイ</t>
    </rPh>
    <rPh sb="8" eb="11">
      <t>イインカイ</t>
    </rPh>
    <phoneticPr fontId="2"/>
  </si>
  <si>
    <t>オオツコドモショクドウ</t>
  </si>
  <si>
    <t>サンライムキシャポッポ</t>
  </si>
  <si>
    <t>島田市福祉課の計画した日程（水曜日）
13:00～16:00</t>
    <rPh sb="0" eb="6">
      <t>シマダシフクシカ</t>
    </rPh>
    <rPh sb="7" eb="9">
      <t>ケイカク</t>
    </rPh>
    <rPh sb="11" eb="13">
      <t>ニッテイ</t>
    </rPh>
    <rPh sb="14" eb="17">
      <t>スイヨウビ</t>
    </rPh>
    <phoneticPr fontId="2"/>
  </si>
  <si>
    <t>https://www.shizuokakidscafe.com/</t>
  </si>
  <si>
    <t>平野智子</t>
    <rPh sb="0" eb="2">
      <t>ヒラノ</t>
    </rPh>
    <rPh sb="2" eb="4">
      <t>トモコ</t>
    </rPh>
    <phoneticPr fontId="2"/>
  </si>
  <si>
    <t>te.a.wa.se食堂</t>
    <rPh sb="10" eb="12">
      <t>ショクドウ</t>
    </rPh>
    <phoneticPr fontId="2"/>
  </si>
  <si>
    <t>morimorin</t>
  </si>
  <si>
    <t>夏季休業期のみ</t>
    <rPh sb="0" eb="2">
      <t>カキ</t>
    </rPh>
    <rPh sb="2" eb="5">
      <t>キュウギョウキ</t>
    </rPh>
    <phoneticPr fontId="2"/>
  </si>
  <si>
    <t>web.thn.jp/msm/c/index.html</t>
  </si>
  <si>
    <t>0544-54-1513</t>
  </si>
  <si>
    <t>ちゃーしゅうちゃおちゃん子ども食堂</t>
  </si>
  <si>
    <t>熱海市下多賀165-6</t>
    <rPh sb="0" eb="3">
      <t xml:space="preserve">アタミシ </t>
    </rPh>
    <rPh sb="3" eb="6">
      <t>シモタガ</t>
    </rPh>
    <phoneticPr fontId="2"/>
  </si>
  <si>
    <t>伊東市八幡野1197-26　鈴木方</t>
    <rPh sb="0" eb="3">
      <t>イトウシ</t>
    </rPh>
    <rPh sb="3" eb="6">
      <t>ヤワタノ</t>
    </rPh>
    <rPh sb="14" eb="16">
      <t>スズキ</t>
    </rPh>
    <rPh sb="16" eb="17">
      <t>カタ</t>
    </rPh>
    <phoneticPr fontId="2"/>
  </si>
  <si>
    <t>子ども未来塾 キッズハピネス</t>
  </si>
  <si>
    <t>npo.pls.tumugi@gmail.com</t>
  </si>
  <si>
    <t>053-522-0546</t>
  </si>
  <si>
    <t>ももいろ食堂</t>
    <rPh sb="4" eb="6">
      <t>ショクドウ</t>
    </rPh>
    <phoneticPr fontId="2"/>
  </si>
  <si>
    <t>三島市大場1087-113</t>
    <rPh sb="0" eb="2">
      <t>ミシマ</t>
    </rPh>
    <rPh sb="2" eb="3">
      <t>シ</t>
    </rPh>
    <rPh sb="3" eb="5">
      <t>ダイバ</t>
    </rPh>
    <phoneticPr fontId="2"/>
  </si>
  <si>
    <t>410-0866</t>
  </si>
  <si>
    <t>４０人</t>
    <rPh sb="2" eb="3">
      <t>ニン</t>
    </rPh>
    <phoneticPr fontId="2"/>
  </si>
  <si>
    <t>浜松ホテルこども食堂</t>
    <rPh sb="0" eb="2">
      <t>ハママツ</t>
    </rPh>
    <rPh sb="8" eb="10">
      <t>ショクドウ</t>
    </rPh>
    <phoneticPr fontId="2"/>
  </si>
  <si>
    <t>ニシイズキッズクラブニシノコ</t>
  </si>
  <si>
    <t>テアワセショクドウ</t>
  </si>
  <si>
    <t>川窪　吉男</t>
  </si>
  <si>
    <t>クリスマス会などのイベントあり</t>
    <rPh sb="5" eb="6">
      <t>カイ</t>
    </rPh>
    <phoneticPr fontId="2"/>
  </si>
  <si>
    <t>https://www.gonbee.info</t>
  </si>
  <si>
    <t>磐田ベースこども地域食堂</t>
  </si>
  <si>
    <t>438-0078</t>
  </si>
  <si>
    <t>食でつながる心の輪の会</t>
  </si>
  <si>
    <t>龍津寺土曜こども寺子屋</t>
    <rPh sb="0" eb="3">
      <t xml:space="preserve">ｒ </t>
    </rPh>
    <rPh sb="3" eb="5">
      <t>ドヨウ</t>
    </rPh>
    <phoneticPr fontId="2"/>
  </si>
  <si>
    <t>子ども食堂ローザ</t>
    <rPh sb="0" eb="1">
      <t>コ</t>
    </rPh>
    <rPh sb="3" eb="5">
      <t>ショクドウ</t>
    </rPh>
    <phoneticPr fontId="2"/>
  </si>
  <si>
    <t>午前中、小さなイベントあり</t>
    <rPh sb="0" eb="3">
      <t>ゴゼンチュウ</t>
    </rPh>
    <rPh sb="4" eb="5">
      <t>チイ</t>
    </rPh>
    <phoneticPr fontId="2"/>
  </si>
  <si>
    <t>にこゆら</t>
  </si>
  <si>
    <t>まる十すきま時間気賀四ツ角</t>
    <rPh sb="2" eb="3">
      <t>ジュウ</t>
    </rPh>
    <rPh sb="6" eb="10">
      <t>ジカンキガ</t>
    </rPh>
    <rPh sb="10" eb="11">
      <t>ヨ</t>
    </rPh>
    <rPh sb="12" eb="13">
      <t>カド</t>
    </rPh>
    <phoneticPr fontId="2"/>
  </si>
  <si>
    <t>無料（小～高校生）</t>
    <rPh sb="0" eb="2">
      <t>ムリョウ</t>
    </rPh>
    <rPh sb="3" eb="4">
      <t>ショウ</t>
    </rPh>
    <rPh sb="5" eb="8">
      <t>コウコウセイ</t>
    </rPh>
    <phoneticPr fontId="2"/>
  </si>
  <si>
    <t>高橋　麻子</t>
  </si>
  <si>
    <t>遊んだついでになんとなく食堂</t>
  </si>
  <si>
    <t>愛めしこども食堂</t>
  </si>
  <si>
    <t>douraku.life@icloud.com</t>
  </si>
  <si>
    <t>清水町長沢249-13　シーズＡ202</t>
    <rPh sb="0" eb="3">
      <t>シミズチョウ</t>
    </rPh>
    <rPh sb="3" eb="5">
      <t>ナガサワ</t>
    </rPh>
    <phoneticPr fontId="2"/>
  </si>
  <si>
    <t>笠井おひさま食堂</t>
  </si>
  <si>
    <t>毎月第二土曜日（１０月除く）</t>
    <rPh sb="0" eb="2">
      <t>マイツキ</t>
    </rPh>
    <rPh sb="2" eb="4">
      <t>ダイニ</t>
    </rPh>
    <rPh sb="4" eb="7">
      <t>ドヨウビ</t>
    </rPh>
    <rPh sb="10" eb="11">
      <t>ガツ</t>
    </rPh>
    <rPh sb="11" eb="12">
      <t>ノゾ</t>
    </rPh>
    <phoneticPr fontId="2"/>
  </si>
  <si>
    <t>ハママツホテルコドモショクドウ</t>
  </si>
  <si>
    <t>みんなんち食堂</t>
  </si>
  <si>
    <t>なとり塾</t>
    <rPh sb="3" eb="4">
      <t>ジュク</t>
    </rPh>
    <phoneticPr fontId="2"/>
  </si>
  <si>
    <r>
      <t>s</t>
    </r>
    <r>
      <rPr>
        <sz val="11"/>
        <color auto="1"/>
        <rFont val="HGPｺﾞｼｯｸM"/>
      </rPr>
      <t>pace for children かけはし</t>
    </r>
  </si>
  <si>
    <t>黒石小学校</t>
  </si>
  <si>
    <t>みんな！よってけ場！ほっこり</t>
    <rPh sb="8" eb="9">
      <t>バ</t>
    </rPh>
    <phoneticPr fontId="2"/>
  </si>
  <si>
    <t>かどいけ子ども食堂</t>
    <rPh sb="4" eb="5">
      <t>コ</t>
    </rPh>
    <rPh sb="7" eb="9">
      <t>ショクドウ</t>
    </rPh>
    <phoneticPr fontId="2"/>
  </si>
  <si>
    <t>いろり坊</t>
    <rPh sb="3" eb="4">
      <t>ボウ</t>
    </rPh>
    <phoneticPr fontId="2"/>
  </si>
  <si>
    <t>佐原佳美</t>
    <rPh sb="0" eb="4">
      <t>サハラヨシミ</t>
    </rPh>
    <phoneticPr fontId="2"/>
  </si>
  <si>
    <t>ゲームギルドマホロバ</t>
  </si>
  <si>
    <t>南郷地区福祉協議会</t>
  </si>
  <si>
    <t>城北小学校</t>
  </si>
  <si>
    <t>子ども食堂をはじめ多世代交流、茶話回、ワークショップ・イベント等</t>
    <rPh sb="0" eb="1">
      <t>コ</t>
    </rPh>
    <rPh sb="3" eb="5">
      <t>ショクドウ</t>
    </rPh>
    <rPh sb="9" eb="10">
      <t>タ</t>
    </rPh>
    <rPh sb="10" eb="12">
      <t>セダイ</t>
    </rPh>
    <rPh sb="12" eb="14">
      <t>コウリュウ</t>
    </rPh>
    <rPh sb="15" eb="16">
      <t>チャ</t>
    </rPh>
    <rPh sb="16" eb="17">
      <t>ハナシ</t>
    </rPh>
    <rPh sb="17" eb="18">
      <t>カイ</t>
    </rPh>
    <rPh sb="31" eb="32">
      <t>トウ</t>
    </rPh>
    <phoneticPr fontId="2"/>
  </si>
  <si>
    <t>りぼーん『大岡ハウス』</t>
    <rPh sb="5" eb="7">
      <t>オオオカ</t>
    </rPh>
    <phoneticPr fontId="2"/>
  </si>
  <si>
    <t>天理教佐野原大教会</t>
    <rPh sb="0" eb="2">
      <t>テンリ</t>
    </rPh>
    <rPh sb="2" eb="3">
      <t>キョウ</t>
    </rPh>
    <rPh sb="3" eb="5">
      <t>サノ</t>
    </rPh>
    <rPh sb="5" eb="6">
      <t>ハラ</t>
    </rPh>
    <rPh sb="6" eb="7">
      <t>ダイ</t>
    </rPh>
    <rPh sb="7" eb="9">
      <t>キョウカイ</t>
    </rPh>
    <phoneticPr fontId="2"/>
  </si>
  <si>
    <t>space for children かけはし</t>
  </si>
  <si>
    <r>
      <t>そよそよの</t>
    </r>
    <r>
      <rPr>
        <sz val="11"/>
        <color auto="1"/>
        <rFont val="HGPｺﾞｼｯｸM"/>
      </rPr>
      <t>家</t>
    </r>
    <rPh sb="5" eb="6">
      <t>イエ</t>
    </rPh>
    <phoneticPr fontId="36"/>
  </si>
  <si>
    <t>浜松市中央区城北3－3－40</t>
  </si>
  <si>
    <t>浜松市中央区恩地町94テラスハウス太田B-1</t>
  </si>
  <si>
    <t>橋田輝子</t>
    <rPh sb="0" eb="2">
      <t>ハシダ</t>
    </rPh>
    <rPh sb="2" eb="4">
      <t>テルコ</t>
    </rPh>
    <phoneticPr fontId="2"/>
  </si>
  <si>
    <t>かぬきの広場</t>
    <rPh sb="4" eb="6">
      <t>ヒロバ</t>
    </rPh>
    <phoneticPr fontId="2"/>
  </si>
  <si>
    <t>菊川市六郷小学校</t>
  </si>
  <si>
    <t>門池ワクワク寺子屋</t>
    <rPh sb="0" eb="2">
      <t>カドイケ</t>
    </rPh>
    <rPh sb="6" eb="9">
      <t>テラコヤ</t>
    </rPh>
    <phoneticPr fontId="2"/>
  </si>
  <si>
    <t>だれでも食堂もぐもぐ「合亀」</t>
    <rPh sb="11" eb="12">
      <t>ア</t>
    </rPh>
    <rPh sb="12" eb="13">
      <t>カメ</t>
    </rPh>
    <phoneticPr fontId="2"/>
  </si>
  <si>
    <t>とらちゃん</t>
  </si>
  <si>
    <t>理事　高橋麻子</t>
    <rPh sb="0" eb="2">
      <t>リジ</t>
    </rPh>
    <rPh sb="3" eb="5">
      <t>タカハシ</t>
    </rPh>
    <rPh sb="5" eb="7">
      <t>アサコ</t>
    </rPh>
    <phoneticPr fontId="2"/>
  </si>
  <si>
    <t>ナカノマチゲンキショクドウ</t>
  </si>
  <si>
    <t>ぬまづ原地区　みんなの食堂</t>
    <rPh sb="3" eb="4">
      <t>ハラ</t>
    </rPh>
    <rPh sb="4" eb="6">
      <t>チク</t>
    </rPh>
    <rPh sb="11" eb="13">
      <t>ショクドウ</t>
    </rPh>
    <phoneticPr fontId="2"/>
  </si>
  <si>
    <t>一般社団法人おたまちゃん食堂三島北上</t>
    <rPh sb="0" eb="6">
      <t>イッパンシャダンホウジン</t>
    </rPh>
    <rPh sb="12" eb="14">
      <t>ショクドウ</t>
    </rPh>
    <rPh sb="14" eb="16">
      <t>ミシマ</t>
    </rPh>
    <rPh sb="16" eb="18">
      <t>キタウエ</t>
    </rPh>
    <phoneticPr fontId="2"/>
  </si>
  <si>
    <t>前田りつ子</t>
  </si>
  <si>
    <t>富士宮市山宮1018-33</t>
    <rPh sb="0" eb="4">
      <t>フジノミヤシ</t>
    </rPh>
    <rPh sb="4" eb="6">
      <t>ヤマミヤ</t>
    </rPh>
    <phoneticPr fontId="2"/>
  </si>
  <si>
    <t>門池ドラゴン食堂</t>
    <rPh sb="0" eb="2">
      <t>カドイケ</t>
    </rPh>
    <rPh sb="6" eb="8">
      <t>ショクドウ</t>
    </rPh>
    <phoneticPr fontId="2"/>
  </si>
  <si>
    <t>ココロノステップ</t>
  </si>
  <si>
    <r>
      <t>s</t>
    </r>
    <r>
      <rPr>
        <sz val="11"/>
        <color auto="1"/>
        <rFont val="HGPｺﾞｼｯｸM"/>
      </rPr>
      <t>mileきっちんこども食堂</t>
    </r>
    <rPh sb="12" eb="14">
      <t>ショクドウ</t>
    </rPh>
    <phoneticPr fontId="2"/>
  </si>
  <si>
    <t>小学生～高校生まで</t>
    <rPh sb="0" eb="3">
      <t>ショウガクセイ</t>
    </rPh>
    <rPh sb="4" eb="7">
      <t>コウコウセイ</t>
    </rPh>
    <phoneticPr fontId="2"/>
  </si>
  <si>
    <t>イハラコドモショクドウホームタウン</t>
  </si>
  <si>
    <t>こども、若者、高齢者、誰でも</t>
  </si>
  <si>
    <t>大中寺こども食堂</t>
    <rPh sb="0" eb="2">
      <t>オオナカ</t>
    </rPh>
    <rPh sb="2" eb="3">
      <t>テラ</t>
    </rPh>
    <rPh sb="6" eb="8">
      <t>ショクドウ</t>
    </rPh>
    <phoneticPr fontId="2"/>
  </si>
  <si>
    <t>三島市富士見台26-13</t>
  </si>
  <si>
    <t>ひとり親家庭、多子家庭、生活困難家庭を基本とし、不定期開催のイベント形の子ども食堂は誰でも参加可</t>
  </si>
  <si>
    <t>サロン寺子屋食堂</t>
    <rPh sb="3" eb="6">
      <t>テラコヤ</t>
    </rPh>
    <rPh sb="6" eb="8">
      <t>ショクドウ</t>
    </rPh>
    <phoneticPr fontId="2"/>
  </si>
  <si>
    <t>鷲津小学校</t>
    <rPh sb="0" eb="5">
      <t>ワシヅショウガッコウ</t>
    </rPh>
    <phoneticPr fontId="2"/>
  </si>
  <si>
    <t>Cafefonte まんぷく食堂</t>
    <rPh sb="14" eb="16">
      <t>ショクドウ</t>
    </rPh>
    <phoneticPr fontId="2"/>
  </si>
  <si>
    <t>あつまれだいいち</t>
  </si>
  <si>
    <t>北島　孝子</t>
  </si>
  <si>
    <t>シュウチコドモショクドウ
モリモリキッチン</t>
  </si>
  <si>
    <t>中瀬小学校</t>
    <rPh sb="0" eb="2">
      <t>ナカゼ</t>
    </rPh>
    <rPh sb="2" eb="5">
      <t>ショウガッコウ</t>
    </rPh>
    <phoneticPr fontId="2"/>
  </si>
  <si>
    <t>なんごうすくすくこども食堂</t>
  </si>
  <si>
    <t>熱海市清水町7-16</t>
    <rPh sb="0" eb="3">
      <t>アタミシ</t>
    </rPh>
    <rPh sb="3" eb="5">
      <t>シミズ</t>
    </rPh>
    <rPh sb="5" eb="6">
      <t>チョウ</t>
    </rPh>
    <phoneticPr fontId="2"/>
  </si>
  <si>
    <t>仲見世食堂たばちゃんこども食堂</t>
    <rPh sb="0" eb="3">
      <t>ナカミセ</t>
    </rPh>
    <rPh sb="3" eb="5">
      <t>ショクドウ</t>
    </rPh>
    <rPh sb="13" eb="15">
      <t>ショクドウ</t>
    </rPh>
    <phoneticPr fontId="2"/>
  </si>
  <si>
    <t>その他の法人</t>
    <rPh sb="2" eb="3">
      <t>ホカ</t>
    </rPh>
    <rPh sb="4" eb="6">
      <t>ホウジン</t>
    </rPh>
    <phoneticPr fontId="27"/>
  </si>
  <si>
    <t>門池コミュニティ推進委員会</t>
    <rPh sb="0" eb="2">
      <t>カドイケ</t>
    </rPh>
    <rPh sb="8" eb="10">
      <t>スイシン</t>
    </rPh>
    <rPh sb="10" eb="13">
      <t>イインカイ</t>
    </rPh>
    <phoneticPr fontId="2"/>
  </si>
  <si>
    <t>梅屋町子ども食堂</t>
    <rPh sb="0" eb="4">
      <t>ウメヤチョウコ</t>
    </rPh>
    <rPh sb="6" eb="8">
      <t>ショクドウ</t>
    </rPh>
    <phoneticPr fontId="2"/>
  </si>
  <si>
    <t>代表理事
杉本　彰子</t>
    <rPh sb="0" eb="2">
      <t>ダイヒョウ</t>
    </rPh>
    <rPh sb="2" eb="4">
      <t>リジ</t>
    </rPh>
    <rPh sb="5" eb="7">
      <t>スギモト</t>
    </rPh>
    <rPh sb="8" eb="10">
      <t>アキコ</t>
    </rPh>
    <phoneticPr fontId="25"/>
  </si>
  <si>
    <t>沼津市平沼809</t>
    <rPh sb="0" eb="3">
      <t>ヌマヅシ</t>
    </rPh>
    <rPh sb="3" eb="5">
      <t>ヒラヌマ</t>
    </rPh>
    <phoneticPr fontId="2"/>
  </si>
  <si>
    <t>411-0905</t>
  </si>
  <si>
    <t>千代田小学校</t>
  </si>
  <si>
    <t>冒険遊び場たごっこパーク</t>
    <rPh sb="0" eb="2">
      <t>ボウケン</t>
    </rPh>
    <rPh sb="2" eb="3">
      <t>アソ</t>
    </rPh>
    <rPh sb="4" eb="5">
      <t>バ</t>
    </rPh>
    <phoneticPr fontId="2"/>
  </si>
  <si>
    <t>アースミーティング</t>
  </si>
  <si>
    <t>コドモカフェ　チャブダイクラブ</t>
  </si>
  <si>
    <t>sou-zou.com</t>
  </si>
  <si>
    <t>地域食堂みんなのミナミ</t>
    <rPh sb="0" eb="2">
      <t>チイキ</t>
    </rPh>
    <rPh sb="2" eb="4">
      <t>ショクドウ</t>
    </rPh>
    <phoneticPr fontId="2"/>
  </si>
  <si>
    <t>岳南電車富士岡駅前、プレハブ食堂</t>
    <rPh sb="0" eb="2">
      <t>ガクナン</t>
    </rPh>
    <rPh sb="2" eb="4">
      <t>デンシャ</t>
    </rPh>
    <rPh sb="4" eb="7">
      <t>フジオカ</t>
    </rPh>
    <rPh sb="7" eb="8">
      <t>エキ</t>
    </rPh>
    <rPh sb="8" eb="9">
      <t>マエ</t>
    </rPh>
    <rPh sb="14" eb="16">
      <t>ショクドウ</t>
    </rPh>
    <phoneticPr fontId="2"/>
  </si>
  <si>
    <t>411-8555</t>
  </si>
  <si>
    <t>トマト広場</t>
    <rPh sb="3" eb="5">
      <t>ヒロバ</t>
    </rPh>
    <phoneticPr fontId="2"/>
  </si>
  <si>
    <t>近藤　俊輔</t>
    <rPh sb="0" eb="2">
      <t>コンドウ</t>
    </rPh>
    <rPh sb="3" eb="5">
      <t>シュンスケ</t>
    </rPh>
    <phoneticPr fontId="26"/>
  </si>
  <si>
    <t>0円おむすび食堂</t>
    <rPh sb="1" eb="2">
      <t>エン</t>
    </rPh>
    <rPh sb="6" eb="8">
      <t>ショクドウ</t>
    </rPh>
    <phoneticPr fontId="34"/>
  </si>
  <si>
    <t>おなかまめし</t>
  </si>
  <si>
    <t>県営住宅原団地自治会</t>
    <rPh sb="0" eb="2">
      <t>ケンエイ</t>
    </rPh>
    <rPh sb="2" eb="4">
      <t>ジュウタク</t>
    </rPh>
    <rPh sb="4" eb="5">
      <t>ハラ</t>
    </rPh>
    <rPh sb="5" eb="7">
      <t>ダンチ</t>
    </rPh>
    <rPh sb="7" eb="10">
      <t>ジチカイ</t>
    </rPh>
    <phoneticPr fontId="30"/>
  </si>
  <si>
    <t>ホットナショクドウ</t>
  </si>
  <si>
    <t>静岡市清水区宮代町１ー１清水社会福祉会館内５階</t>
    <rPh sb="0" eb="3">
      <t>シズオカシ</t>
    </rPh>
    <rPh sb="3" eb="6">
      <t>シミズク</t>
    </rPh>
    <rPh sb="6" eb="9">
      <t>ミヤシロチョウ</t>
    </rPh>
    <rPh sb="12" eb="14">
      <t>シミズ</t>
    </rPh>
    <rPh sb="14" eb="20">
      <t>シャカイフクシカイカン</t>
    </rPh>
    <rPh sb="20" eb="21">
      <t>ナイ</t>
    </rPh>
    <rPh sb="22" eb="23">
      <t>カイ</t>
    </rPh>
    <phoneticPr fontId="2"/>
  </si>
  <si>
    <t>感染症対策等から、現在はお弁当販売形式で栄養バランス改善応援をしています。</t>
    <rPh sb="0" eb="5">
      <t>カンセンショウタイサク</t>
    </rPh>
    <rPh sb="5" eb="6">
      <t>トウ</t>
    </rPh>
    <rPh sb="9" eb="11">
      <t>ゲンザイ</t>
    </rPh>
    <rPh sb="13" eb="15">
      <t>ベントウ</t>
    </rPh>
    <rPh sb="15" eb="17">
      <t>ハンバイ</t>
    </rPh>
    <rPh sb="17" eb="19">
      <t>ケイシキ</t>
    </rPh>
    <rPh sb="20" eb="22">
      <t>エイヨウ</t>
    </rPh>
    <rPh sb="26" eb="28">
      <t>カイゼン</t>
    </rPh>
    <rPh sb="28" eb="30">
      <t>オウエン</t>
    </rPh>
    <phoneticPr fontId="2"/>
  </si>
  <si>
    <t>間宮公民館（こども食堂）
平井公民館（学習支援）</t>
    <rPh sb="9" eb="11">
      <t>ショクドウ</t>
    </rPh>
    <rPh sb="13" eb="15">
      <t>ヒライ</t>
    </rPh>
    <rPh sb="15" eb="18">
      <t>コウミンカン</t>
    </rPh>
    <rPh sb="19" eb="21">
      <t>ガクシュウ</t>
    </rPh>
    <rPh sb="21" eb="23">
      <t>シエン</t>
    </rPh>
    <phoneticPr fontId="2"/>
  </si>
  <si>
    <t>静岡市駿河区有東1丁目７‐20</t>
    <rPh sb="0" eb="3">
      <t>シズオカシ</t>
    </rPh>
    <rPh sb="3" eb="6">
      <t>スルガク</t>
    </rPh>
    <rPh sb="6" eb="8">
      <t>ウトウ</t>
    </rPh>
    <rPh sb="9" eb="11">
      <t>チョウメ</t>
    </rPh>
    <phoneticPr fontId="2"/>
  </si>
  <si>
    <t>旭町公民館</t>
    <rPh sb="0" eb="2">
      <t>アサヒチョウ</t>
    </rPh>
    <rPh sb="2" eb="5">
      <t>コウミンカン</t>
    </rPh>
    <phoneticPr fontId="2"/>
  </si>
  <si>
    <t>こどもの居場所マルシェ</t>
    <rPh sb="4" eb="7">
      <t>イバショ</t>
    </rPh>
    <phoneticPr fontId="2"/>
  </si>
  <si>
    <t>tomotomo1968613@gmail.com</t>
  </si>
  <si>
    <t>富士宮市野中東町320</t>
    <rPh sb="0" eb="4">
      <t>フジノミヤシ</t>
    </rPh>
    <rPh sb="4" eb="6">
      <t>ノナカ</t>
    </rPh>
    <rPh sb="6" eb="7">
      <t>ヒガシ</t>
    </rPh>
    <rPh sb="7" eb="8">
      <t>マチ</t>
    </rPh>
    <phoneticPr fontId="2"/>
  </si>
  <si>
    <t>ぱすてる</t>
  </si>
  <si>
    <t>こども食堂心花</t>
    <rPh sb="3" eb="5">
      <t>ショクドウ</t>
    </rPh>
    <rPh sb="5" eb="7">
      <t>ココロハナ</t>
    </rPh>
    <phoneticPr fontId="2"/>
  </si>
  <si>
    <t>ゆめちゃん食堂</t>
    <rPh sb="5" eb="7">
      <t>ショクドウ</t>
    </rPh>
    <phoneticPr fontId="2"/>
  </si>
  <si>
    <t>090-8136-3354</t>
  </si>
  <si>
    <t>ウドダイニコナギコドモショクドウ</t>
  </si>
  <si>
    <t>こころのステップ</t>
  </si>
  <si>
    <t>temp65490131@gmail.com</t>
  </si>
  <si>
    <t>赤ちゃんあい愛サロン</t>
  </si>
  <si>
    <t>覺法寺こども食堂</t>
    <rPh sb="6" eb="8">
      <t>ショクドウ</t>
    </rPh>
    <phoneticPr fontId="2"/>
  </si>
  <si>
    <t>10～15人</t>
    <rPh sb="5" eb="6">
      <t>ニン</t>
    </rPh>
    <phoneticPr fontId="34"/>
  </si>
  <si>
    <t>湯日の子ども達を見守る会</t>
    <rPh sb="0" eb="1">
      <t>ユ</t>
    </rPh>
    <rPh sb="1" eb="2">
      <t>ヒ</t>
    </rPh>
    <rPh sb="3" eb="4">
      <t>コ</t>
    </rPh>
    <rPh sb="6" eb="7">
      <t>タチ</t>
    </rPh>
    <rPh sb="8" eb="10">
      <t>ミマモ</t>
    </rPh>
    <rPh sb="11" eb="12">
      <t>カイ</t>
    </rPh>
    <phoneticPr fontId="2"/>
  </si>
  <si>
    <t>－</t>
  </si>
  <si>
    <t>NPO法人キャリア教育
研究所ドリームゲート　</t>
  </si>
  <si>
    <t>https://moomin-house2021.amebaownd.com/</t>
  </si>
  <si>
    <t>はなうたのデイ　清水</t>
    <rPh sb="8" eb="10">
      <t>シミズ</t>
    </rPh>
    <phoneticPr fontId="2"/>
  </si>
  <si>
    <t>～Smile Earth～静波食堂</t>
    <rPh sb="13" eb="17">
      <t>シズナミショクドウ</t>
    </rPh>
    <phoneticPr fontId="2"/>
  </si>
  <si>
    <t>チイキショクドウミンナノミナミ</t>
  </si>
  <si>
    <t>ほっとな居場所　輪笑</t>
  </si>
  <si>
    <t>かんがるー隊　こどもキッチン</t>
    <rPh sb="5" eb="6">
      <t>タイ</t>
    </rPh>
    <phoneticPr fontId="2"/>
  </si>
  <si>
    <t>長原良成</t>
    <rPh sb="0" eb="2">
      <t>ナガハラ</t>
    </rPh>
    <rPh sb="2" eb="4">
      <t>ヨシナリ</t>
    </rPh>
    <phoneticPr fontId="30"/>
  </si>
  <si>
    <t>フジダレデモミンナショクドウ</t>
  </si>
  <si>
    <t>子ども、保護者、生きづらい人</t>
  </si>
  <si>
    <t>ハトリキッズピア</t>
  </si>
  <si>
    <t>春休み、夏休み期間中の平日(1W)</t>
    <rPh sb="0" eb="2">
      <t>ハルヤス</t>
    </rPh>
    <rPh sb="4" eb="6">
      <t>ナツヤス</t>
    </rPh>
    <rPh sb="7" eb="10">
      <t>キカンチュウ</t>
    </rPh>
    <rPh sb="11" eb="13">
      <t>ヘイジツ</t>
    </rPh>
    <phoneticPr fontId="2"/>
  </si>
  <si>
    <t>ぽけっとカフェ</t>
  </si>
  <si>
    <t>前田　嶺</t>
  </si>
  <si>
    <t>中村　邦子</t>
    <rPh sb="0" eb="2">
      <t>ナカムラ</t>
    </rPh>
    <rPh sb="3" eb="5">
      <t>クニコ</t>
    </rPh>
    <phoneticPr fontId="37"/>
  </si>
  <si>
    <t>Ｓmile熱海子ども食堂</t>
    <rPh sb="5" eb="7">
      <t>アタミ</t>
    </rPh>
    <rPh sb="7" eb="8">
      <t>コ</t>
    </rPh>
    <rPh sb="10" eb="12">
      <t>ショクドウ</t>
    </rPh>
    <phoneticPr fontId="2"/>
  </si>
  <si>
    <t>おたまちゃん食堂長泉</t>
    <rPh sb="6" eb="8">
      <t>ショクドウ</t>
    </rPh>
    <rPh sb="8" eb="10">
      <t>ナガイズミ</t>
    </rPh>
    <phoneticPr fontId="2"/>
  </si>
  <si>
    <t>認知症介護者の家族会　・ほっとな居場所・ケアラーズカフェ・個別相談　ヤングケアラー支援・孤独孤立支援</t>
  </si>
  <si>
    <t>毎月第２木曜日</t>
  </si>
  <si>
    <t>子ども食堂　やま</t>
    <rPh sb="0" eb="1">
      <t>コ</t>
    </rPh>
    <rPh sb="3" eb="5">
      <t>ショクドウ</t>
    </rPh>
    <phoneticPr fontId="2"/>
  </si>
  <si>
    <t>磐田市見付1204</t>
    <rPh sb="0" eb="3">
      <t>イワタシ</t>
    </rPh>
    <rPh sb="3" eb="5">
      <t>ミツケ</t>
    </rPh>
    <phoneticPr fontId="34"/>
  </si>
  <si>
    <t>赤ちゃんセンター</t>
    <rPh sb="0" eb="1">
      <t>アカ</t>
    </rPh>
    <phoneticPr fontId="2"/>
  </si>
  <si>
    <t>426-0067</t>
  </si>
  <si>
    <t>フラットハウス　ポレポレ</t>
  </si>
  <si>
    <t>ふれあい親子食堂</t>
    <rPh sb="4" eb="6">
      <t>オヤコ</t>
    </rPh>
    <rPh sb="6" eb="8">
      <t>ショクドウ</t>
    </rPh>
    <phoneticPr fontId="2"/>
  </si>
  <si>
    <t>社会福祉法人草笛の会
はまおか作業所</t>
    <rPh sb="0" eb="2">
      <t>シャカイ</t>
    </rPh>
    <rPh sb="2" eb="4">
      <t>フクシ</t>
    </rPh>
    <rPh sb="4" eb="6">
      <t>ホウジン</t>
    </rPh>
    <rPh sb="6" eb="8">
      <t>クサブエ</t>
    </rPh>
    <rPh sb="9" eb="10">
      <t>カイ</t>
    </rPh>
    <rPh sb="15" eb="17">
      <t>サギョウ</t>
    </rPh>
    <rPh sb="17" eb="18">
      <t>ジョ</t>
    </rPh>
    <phoneticPr fontId="2"/>
  </si>
  <si>
    <t>一般社団法人おたまちゃん食堂三島錦田</t>
    <rPh sb="0" eb="6">
      <t>イッパンシャダンホウジン</t>
    </rPh>
    <rPh sb="12" eb="14">
      <t>ショクドウ</t>
    </rPh>
    <rPh sb="14" eb="16">
      <t>ミシマ</t>
    </rPh>
    <rPh sb="16" eb="18">
      <t>ニシキダ</t>
    </rPh>
    <phoneticPr fontId="2"/>
  </si>
  <si>
    <t>日向悠貴</t>
    <rPh sb="0" eb="2">
      <t>ヒュウガ</t>
    </rPh>
    <rPh sb="2" eb="3">
      <t>ユウ</t>
    </rPh>
    <rPh sb="3" eb="4">
      <t>キ</t>
    </rPh>
    <phoneticPr fontId="2"/>
  </si>
  <si>
    <t>森の子ども食堂</t>
    <rPh sb="0" eb="1">
      <t>モリ</t>
    </rPh>
    <rPh sb="2" eb="3">
      <t>コ</t>
    </rPh>
    <rPh sb="5" eb="7">
      <t>ショクドウ</t>
    </rPh>
    <phoneticPr fontId="2"/>
  </si>
  <si>
    <t>月1回（毎月8日）</t>
    <rPh sb="0" eb="1">
      <t>ツキ</t>
    </rPh>
    <rPh sb="2" eb="3">
      <t>カイ</t>
    </rPh>
    <rPh sb="4" eb="6">
      <t>マイツキ</t>
    </rPh>
    <rPh sb="7" eb="8">
      <t>ヒ</t>
    </rPh>
    <phoneticPr fontId="2"/>
  </si>
  <si>
    <t>月１回程度</t>
    <rPh sb="0" eb="1">
      <t>ツキ</t>
    </rPh>
    <rPh sb="2" eb="3">
      <t>カイ</t>
    </rPh>
    <rPh sb="3" eb="5">
      <t>テイド</t>
    </rPh>
    <phoneticPr fontId="2"/>
  </si>
  <si>
    <t>中村　喜美代</t>
  </si>
  <si>
    <r>
      <t>週末（不定期）
11:30</t>
    </r>
    <r>
      <rPr>
        <sz val="11"/>
        <color auto="1"/>
        <rFont val="ＭＳ 明朝"/>
      </rPr>
      <t>〜</t>
    </r>
    <r>
      <rPr>
        <sz val="11"/>
        <color auto="1"/>
        <rFont val="HGPｺﾞｼｯｸM"/>
      </rPr>
      <t>13:30</t>
    </r>
  </si>
  <si>
    <t>イコッカショクドウ</t>
  </si>
  <si>
    <t>ONeぴーす</t>
  </si>
  <si>
    <t>0537-25-7625</t>
  </si>
  <si>
    <t>郵便番号</t>
    <rPh sb="0" eb="4">
      <t>ユウビンバンゴウ</t>
    </rPh>
    <phoneticPr fontId="2"/>
  </si>
  <si>
    <t>一條いづみ</t>
    <rPh sb="0" eb="2">
      <t>イチジョウ</t>
    </rPh>
    <phoneticPr fontId="2"/>
  </si>
  <si>
    <t>みんなの食堂　</t>
    <rPh sb="4" eb="6">
      <t>ショクドウ</t>
    </rPh>
    <phoneticPr fontId="2"/>
  </si>
  <si>
    <t>運営主体</t>
    <rPh sb="0" eb="2">
      <t>ウンエイ</t>
    </rPh>
    <rPh sb="2" eb="4">
      <t>シュタイ</t>
    </rPh>
    <phoneticPr fontId="2"/>
  </si>
  <si>
    <t>420-0903</t>
  </si>
  <si>
    <t>活動名なし</t>
  </si>
  <si>
    <t>０歳～１８歳</t>
  </si>
  <si>
    <t>若杉　ゆかり</t>
    <rPh sb="0" eb="2">
      <t>ワカスギ</t>
    </rPh>
    <phoneticPr fontId="2"/>
  </si>
  <si>
    <t>のびっこクラブ</t>
  </si>
  <si>
    <t>料理を作ったり、絵を描いたり、音楽を作ったり、小説を書いたり、自分の好きな「つくる」活動を自由にできます（もちろん何もやらなくてもOK！）</t>
  </si>
  <si>
    <t>きょうえい塾</t>
    <rPh sb="5" eb="6">
      <t>ジュク</t>
    </rPh>
    <phoneticPr fontId="2"/>
  </si>
  <si>
    <t>『りぼーん』大場ハウス</t>
    <rPh sb="6" eb="8">
      <t>ダイバ</t>
    </rPh>
    <phoneticPr fontId="2"/>
  </si>
  <si>
    <t>413-0022</t>
  </si>
  <si>
    <t>サードプレイスカフェ
イエロースプラッシュ</t>
  </si>
  <si>
    <t>コドモショクドウフラワー</t>
  </si>
  <si>
    <t>水・日・祝以外</t>
    <rPh sb="0" eb="1">
      <t>スイ</t>
    </rPh>
    <rPh sb="2" eb="3">
      <t>ニチ</t>
    </rPh>
    <rPh sb="4" eb="5">
      <t>シュク</t>
    </rPh>
    <rPh sb="5" eb="7">
      <t>イガイ</t>
    </rPh>
    <phoneticPr fontId="2"/>
  </si>
  <si>
    <t>平口　麻里絵</t>
  </si>
  <si>
    <t>居場所「にじいろ」</t>
    <rPh sb="0" eb="3">
      <t>イバショ</t>
    </rPh>
    <phoneticPr fontId="2"/>
  </si>
  <si>
    <t>一般社団法人おたまちゃんハウス</t>
    <rPh sb="0" eb="6">
      <t>イッパンシャダンホウジン</t>
    </rPh>
    <phoneticPr fontId="2"/>
  </si>
  <si>
    <t>第一小学校、第二小学校</t>
  </si>
  <si>
    <t>三島市谷田</t>
    <rPh sb="2" eb="3">
      <t>シ</t>
    </rPh>
    <rPh sb="3" eb="5">
      <t>ヤタ</t>
    </rPh>
    <phoneticPr fontId="2"/>
  </si>
  <si>
    <t>伝馬町小学校</t>
    <rPh sb="0" eb="3">
      <t>テンマチョウ</t>
    </rPh>
    <rPh sb="3" eb="6">
      <t>ショウガッコウ</t>
    </rPh>
    <phoneticPr fontId="2"/>
  </si>
  <si>
    <t>隔週土曜日</t>
    <rPh sb="0" eb="4">
      <t xml:space="preserve">カクシュウドヨウ </t>
    </rPh>
    <rPh sb="4" eb="5">
      <t xml:space="preserve">ビ </t>
    </rPh>
    <phoneticPr fontId="2"/>
  </si>
  <si>
    <t>にじかけ食堂</t>
  </si>
  <si>
    <t>その他</t>
  </si>
  <si>
    <t>菊川市堀之内小学校・内田小学校</t>
    <rPh sb="10" eb="12">
      <t>ウチダ</t>
    </rPh>
    <rPh sb="12" eb="15">
      <t>ショウガッコウ</t>
    </rPh>
    <phoneticPr fontId="2"/>
  </si>
  <si>
    <t>島田市東町133</t>
  </si>
  <si>
    <t>駿東郡清水町堂庭6-1</t>
    <rPh sb="0" eb="3">
      <t>スントウグン</t>
    </rPh>
    <rPh sb="3" eb="6">
      <t>シミズチョウ</t>
    </rPh>
    <rPh sb="6" eb="8">
      <t>ドウニワ</t>
    </rPh>
    <phoneticPr fontId="2"/>
  </si>
  <si>
    <t>吉原小学校</t>
    <rPh sb="0" eb="5">
      <t>ヨシワラショウガッコウ</t>
    </rPh>
    <phoneticPr fontId="34"/>
  </si>
  <si>
    <t>静岡市葵区千代田1丁目1－23 コーポさくら201</t>
    <rPh sb="0" eb="3">
      <t>シズオカシ</t>
    </rPh>
    <rPh sb="3" eb="5">
      <t>アオイク</t>
    </rPh>
    <rPh sb="5" eb="8">
      <t>チヨダ</t>
    </rPh>
    <rPh sb="9" eb="11">
      <t>チョウメ</t>
    </rPh>
    <phoneticPr fontId="2"/>
  </si>
  <si>
    <t>いなりなるちゃん食堂</t>
  </si>
  <si>
    <t>静岡市駿河区八幡１丁目4-38ヴェルヴィラヴァンセーヌ静岡
※郵送物・お問合せは運営団体まで</t>
  </si>
  <si>
    <t>第一小学校</t>
    <rPh sb="0" eb="5">
      <t>ダイイチショウガッコウ</t>
    </rPh>
    <phoneticPr fontId="2"/>
  </si>
  <si>
    <t>第３水曜日と木曜日</t>
  </si>
  <si>
    <t>佐藤塾</t>
    <rPh sb="0" eb="3">
      <t>サトウジュク</t>
    </rPh>
    <phoneticPr fontId="2"/>
  </si>
  <si>
    <t>渡部達也</t>
    <rPh sb="0" eb="2">
      <t>ワタナベ</t>
    </rPh>
    <rPh sb="2" eb="4">
      <t>タツヤ</t>
    </rPh>
    <phoneticPr fontId="2"/>
  </si>
  <si>
    <t>吉日食堂</t>
    <rPh sb="0" eb="4">
      <t>キチジツショクドウ</t>
    </rPh>
    <phoneticPr fontId="2"/>
  </si>
  <si>
    <t>伊東市宇佐美1669-2</t>
    <rPh sb="0" eb="3">
      <t>イトウシ</t>
    </rPh>
    <rPh sb="3" eb="6">
      <t>ウサミ</t>
    </rPh>
    <phoneticPr fontId="2"/>
  </si>
  <si>
    <t>http://www.shinmirai-org</t>
  </si>
  <si>
    <t>絵本、おもちゃで遊ぶ、宿題をしたり、一緒に食事つくりをしたりする。</t>
    <rPh sb="0" eb="2">
      <t>エホン</t>
    </rPh>
    <rPh sb="8" eb="9">
      <t>アソ</t>
    </rPh>
    <rPh sb="11" eb="13">
      <t>シュクダイ</t>
    </rPh>
    <rPh sb="18" eb="20">
      <t>イッショ</t>
    </rPh>
    <rPh sb="21" eb="23">
      <t>ショクジ</t>
    </rPh>
    <phoneticPr fontId="2"/>
  </si>
  <si>
    <t>池谷　愛子</t>
    <rPh sb="0" eb="2">
      <t>イケガヤ</t>
    </rPh>
    <rPh sb="3" eb="5">
      <t>アイコ</t>
    </rPh>
    <phoneticPr fontId="2"/>
  </si>
  <si>
    <t>学習サポート＆自習室クローバー</t>
    <rPh sb="0" eb="2">
      <t>ガクシュウ</t>
    </rPh>
    <rPh sb="7" eb="10">
      <t>ジシュウシツ</t>
    </rPh>
    <phoneticPr fontId="2"/>
  </si>
  <si>
    <t>上井出寄り合い日和</t>
    <rPh sb="0" eb="1">
      <t>カミ</t>
    </rPh>
    <rPh sb="1" eb="3">
      <t>イデ</t>
    </rPh>
    <rPh sb="3" eb="4">
      <t>ヨ</t>
    </rPh>
    <rPh sb="5" eb="6">
      <t>ア</t>
    </rPh>
    <rPh sb="7" eb="9">
      <t>ビヨリ</t>
    </rPh>
    <phoneticPr fontId="2"/>
  </si>
  <si>
    <t>ﾀﾞﾚﾃﾞﾓﾐﾗｲｼｮｸﾄﾞｳ</t>
  </si>
  <si>
    <t>和つなぎ食堂</t>
  </si>
  <si>
    <t>５００円</t>
    <rPh sb="3" eb="4">
      <t>エン</t>
    </rPh>
    <phoneticPr fontId="2"/>
  </si>
  <si>
    <t>有限会社生陽会</t>
    <rPh sb="0" eb="4">
      <t>ユウゲンカイシャ</t>
    </rPh>
    <rPh sb="4" eb="5">
      <t>イ</t>
    </rPh>
    <rPh sb="5" eb="6">
      <t>ヨウ</t>
    </rPh>
    <rPh sb="6" eb="7">
      <t>カイ</t>
    </rPh>
    <phoneticPr fontId="2"/>
  </si>
  <si>
    <t>金岡小・沢田小の小学生</t>
    <rPh sb="0" eb="2">
      <t>カナオカ</t>
    </rPh>
    <rPh sb="2" eb="3">
      <t>ショウ</t>
    </rPh>
    <rPh sb="4" eb="6">
      <t>サワダ</t>
    </rPh>
    <rPh sb="6" eb="7">
      <t>ショウ</t>
    </rPh>
    <rPh sb="8" eb="11">
      <t>ショウガクセイ</t>
    </rPh>
    <phoneticPr fontId="2"/>
  </si>
  <si>
    <t>こども食堂～もぐもぐキッズカフェ～</t>
    <rPh sb="3" eb="5">
      <t>ショクドウ</t>
    </rPh>
    <phoneticPr fontId="26"/>
  </si>
  <si>
    <t>090-1783-0369</t>
  </si>
  <si>
    <t>夏季子ども勉強会</t>
    <rPh sb="0" eb="2">
      <t>カキ</t>
    </rPh>
    <rPh sb="2" eb="3">
      <t>コ</t>
    </rPh>
    <rPh sb="5" eb="8">
      <t>ベンキョウカイ</t>
    </rPh>
    <phoneticPr fontId="2"/>
  </si>
  <si>
    <t>株式会社 はなうた</t>
    <rPh sb="0" eb="4">
      <t>カブシキガイシャ</t>
    </rPh>
    <phoneticPr fontId="2"/>
  </si>
  <si>
    <t>二村久乃</t>
    <rPh sb="0" eb="2">
      <t>ニノムラ</t>
    </rPh>
    <rPh sb="2" eb="4">
      <t>ヒサノ</t>
    </rPh>
    <phoneticPr fontId="2"/>
  </si>
  <si>
    <t>小野田こども食堂</t>
    <rPh sb="0" eb="3">
      <t>オノダ</t>
    </rPh>
    <rPh sb="6" eb="8">
      <t>ショクドウ</t>
    </rPh>
    <phoneticPr fontId="2"/>
  </si>
  <si>
    <t>オリーブの木こども食堂</t>
    <rPh sb="5" eb="6">
      <t xml:space="preserve">キ </t>
    </rPh>
    <rPh sb="9" eb="11">
      <t xml:space="preserve">ショクドウ </t>
    </rPh>
    <phoneticPr fontId="2"/>
  </si>
  <si>
    <t>子ども食堂 風の子</t>
  </si>
  <si>
    <t>090-1780-0384</t>
  </si>
  <si>
    <r>
      <t>子</t>
    </r>
    <r>
      <rPr>
        <sz val="11"/>
        <color auto="1"/>
        <rFont val="HGPｺﾞｼｯｸM"/>
      </rPr>
      <t>ども食堂 キッチンさくらぎ</t>
    </r>
    <rPh sb="0" eb="1">
      <t>コ</t>
    </rPh>
    <rPh sb="3" eb="5">
      <t>ショクドウ</t>
    </rPh>
    <phoneticPr fontId="2"/>
  </si>
  <si>
    <t>最終金曜日</t>
    <rPh sb="0" eb="2">
      <t>サイシュウ</t>
    </rPh>
    <rPh sb="2" eb="5">
      <t>キンヨウビ</t>
    </rPh>
    <phoneticPr fontId="2"/>
  </si>
  <si>
    <t>みんなの家むすびめ</t>
    <rPh sb="4" eb="5">
      <t>イエ</t>
    </rPh>
    <phoneticPr fontId="2"/>
  </si>
  <si>
    <t>月1回　土曜か日曜
16：30～18：00</t>
    <rPh sb="0" eb="1">
      <t>ツキ</t>
    </rPh>
    <rPh sb="2" eb="3">
      <t>カイ</t>
    </rPh>
    <rPh sb="4" eb="6">
      <t>ドヨウ</t>
    </rPh>
    <rPh sb="7" eb="9">
      <t>ニチヨウ</t>
    </rPh>
    <phoneticPr fontId="2"/>
  </si>
  <si>
    <t>415-0304</t>
  </si>
  <si>
    <t>ウエルカムイチエ</t>
  </si>
  <si>
    <t>kakehashi.numazu@gmail.com</t>
  </si>
  <si>
    <t>土曜日11:00～13：30
（第2・第4土曜日）</t>
    <rPh sb="0" eb="3">
      <t>ドヨウビ</t>
    </rPh>
    <rPh sb="16" eb="17">
      <t>ダイ</t>
    </rPh>
    <rPh sb="19" eb="20">
      <t>ダイ</t>
    </rPh>
    <rPh sb="21" eb="24">
      <t>ドヨウビ</t>
    </rPh>
    <phoneticPr fontId="2"/>
  </si>
  <si>
    <t>子ども食堂あいあい</t>
    <rPh sb="0" eb="1">
      <t>コ</t>
    </rPh>
    <rPh sb="3" eb="5">
      <t>ショクドウ</t>
    </rPh>
    <phoneticPr fontId="2"/>
  </si>
  <si>
    <t>モモイロショクドウ</t>
  </si>
  <si>
    <t>安堵</t>
    <rPh sb="0" eb="2">
      <t>アンド</t>
    </rPh>
    <phoneticPr fontId="2"/>
  </si>
  <si>
    <t>TｈreeP's</t>
  </si>
  <si>
    <t>こどもサロン　
ワンチームまつばら</t>
  </si>
  <si>
    <t>ふらっとハウス ポレポレ　</t>
  </si>
  <si>
    <t>富士宮市野中1040-15</t>
    <rPh sb="0" eb="4">
      <t>フジノミヤシ</t>
    </rPh>
    <rPh sb="4" eb="6">
      <t>ノナカ</t>
    </rPh>
    <phoneticPr fontId="2"/>
  </si>
  <si>
    <t>松井　ゆみ子</t>
    <rPh sb="0" eb="2">
      <t>マツイ</t>
    </rPh>
    <rPh sb="5" eb="6">
      <t>コ</t>
    </rPh>
    <phoneticPr fontId="2"/>
  </si>
  <si>
    <t>まなびとあそびば</t>
  </si>
  <si>
    <t>klavieryasue0309@gmail.com</t>
  </si>
  <si>
    <t>毎月第一水曜日</t>
    <rPh sb="3" eb="4">
      <t>イチ</t>
    </rPh>
    <rPh sb="4" eb="5">
      <t>ミズ</t>
    </rPh>
    <phoneticPr fontId="2"/>
  </si>
  <si>
    <t>アナタノイバショルクラ</t>
  </si>
  <si>
    <t>岩脇吉美</t>
    <rPh sb="0" eb="4">
      <t>イワワキヨシミ</t>
    </rPh>
    <phoneticPr fontId="2"/>
  </si>
  <si>
    <t>不定期開催のため不明</t>
    <rPh sb="0" eb="3">
      <t>フテイキ</t>
    </rPh>
    <rPh sb="3" eb="5">
      <t>カイサイ</t>
    </rPh>
    <rPh sb="8" eb="10">
      <t>フメイ</t>
    </rPh>
    <phoneticPr fontId="2"/>
  </si>
  <si>
    <t>島田市阪本1393番地の１</t>
  </si>
  <si>
    <t>静岡市駿河区南町5-22</t>
    <rPh sb="0" eb="8">
      <t>シズオカシスルガクミナミチョウ</t>
    </rPh>
    <phoneticPr fontId="2"/>
  </si>
  <si>
    <t>0547-46-0798</t>
  </si>
  <si>
    <t>子ども食堂 るぱらかふぇ</t>
    <rPh sb="0" eb="1">
      <t>コ</t>
    </rPh>
    <rPh sb="3" eb="5">
      <t>ショクドウ</t>
    </rPh>
    <phoneticPr fontId="2"/>
  </si>
  <si>
    <t>一般社団法人おたまちゃん食堂</t>
  </si>
  <si>
    <t>朝日小学校・南小学校</t>
    <rPh sb="6" eb="7">
      <t>ミナミ</t>
    </rPh>
    <rPh sb="7" eb="10">
      <t>ショウガッコウ</t>
    </rPh>
    <phoneticPr fontId="2"/>
  </si>
  <si>
    <t>いないいないばあ</t>
  </si>
  <si>
    <t>こども食堂 Ｔime Clover</t>
    <rPh sb="3" eb="5">
      <t>ショクドウ</t>
    </rPh>
    <phoneticPr fontId="2"/>
  </si>
  <si>
    <t>090-7857-6326</t>
  </si>
  <si>
    <t>駄菓子屋「なかみぞさんち」</t>
  </si>
  <si>
    <t>あいうえお+ プロジェクト</t>
  </si>
  <si>
    <t>沼津市大岡3753</t>
  </si>
  <si>
    <t>ミナミアタミコドモショクドウ</t>
  </si>
  <si>
    <t>居場所Mana/学童Manaランチ</t>
  </si>
  <si>
    <t>りおな子ども食堂</t>
    <rPh sb="3" eb="4">
      <t>コ</t>
    </rPh>
    <rPh sb="6" eb="8">
      <t>ショクドウ</t>
    </rPh>
    <phoneticPr fontId="2"/>
  </si>
  <si>
    <t>袋井市小山984</t>
    <rPh sb="0" eb="3">
      <t>フクロイシ</t>
    </rPh>
    <rPh sb="3" eb="5">
      <t>オヤマ</t>
    </rPh>
    <phoneticPr fontId="2"/>
  </si>
  <si>
    <t>090-1474-3764</t>
  </si>
  <si>
    <t>第２土曜日　不定１日</t>
    <rPh sb="0" eb="1">
      <t>ダイ</t>
    </rPh>
    <rPh sb="2" eb="4">
      <t>ドヨウ</t>
    </rPh>
    <rPh sb="4" eb="5">
      <t>ビ</t>
    </rPh>
    <rPh sb="6" eb="8">
      <t>フテイ</t>
    </rPh>
    <rPh sb="9" eb="10">
      <t>ニチ</t>
    </rPh>
    <phoneticPr fontId="2"/>
  </si>
  <si>
    <t>まなび庵</t>
  </si>
  <si>
    <t>最初の一滴</t>
    <rPh sb="0" eb="2">
      <t>サイショ</t>
    </rPh>
    <rPh sb="3" eb="5">
      <t>イッテキ</t>
    </rPh>
    <phoneticPr fontId="2"/>
  </si>
  <si>
    <t>egao.aimeshi2025@gmail.com</t>
  </si>
  <si>
    <t>おおつこども食堂</t>
    <rPh sb="6" eb="8">
      <t>ショクドウ</t>
    </rPh>
    <phoneticPr fontId="2"/>
  </si>
  <si>
    <t>番生寺きしゃぽっぽ</t>
  </si>
  <si>
    <t>荻 寺子屋</t>
    <rPh sb="0" eb="1">
      <t>オギ</t>
    </rPh>
    <rPh sb="2" eb="5">
      <t>テラコヤ</t>
    </rPh>
    <phoneticPr fontId="2"/>
  </si>
  <si>
    <t>旭町きしゃぽっぽ</t>
  </si>
  <si>
    <t>自然体験・多世代交流</t>
    <rPh sb="0" eb="4">
      <t>シゼンタイケン</t>
    </rPh>
    <rPh sb="5" eb="8">
      <t>タセダイ</t>
    </rPh>
    <rPh sb="8" eb="10">
      <t>コウリュウ</t>
    </rPh>
    <phoneticPr fontId="2"/>
  </si>
  <si>
    <t>市民スポーツセンター及び公共施設</t>
    <rPh sb="0" eb="2">
      <t>シミン</t>
    </rPh>
    <rPh sb="10" eb="11">
      <t>オヨ</t>
    </rPh>
    <rPh sb="12" eb="16">
      <t>コウキョ</t>
    </rPh>
    <phoneticPr fontId="2"/>
  </si>
  <si>
    <t>沼津市下香貫前原1486-4</t>
    <rPh sb="0" eb="3">
      <t>ヌマヅシ</t>
    </rPh>
    <rPh sb="3" eb="6">
      <t>シモカヌキ</t>
    </rPh>
    <rPh sb="6" eb="8">
      <t>マエハラ</t>
    </rPh>
    <phoneticPr fontId="2"/>
  </si>
  <si>
    <t>波乗り食堂ありがとう</t>
    <rPh sb="0" eb="2">
      <t>ナミノ</t>
    </rPh>
    <rPh sb="3" eb="5">
      <t>ショクドウ</t>
    </rPh>
    <phoneticPr fontId="2"/>
  </si>
  <si>
    <t>三島市萩312</t>
  </si>
  <si>
    <t>御殿場市萩原988-1</t>
    <rPh sb="0" eb="3">
      <t>ゴテンバ</t>
    </rPh>
    <rPh sb="3" eb="4">
      <t>シ</t>
    </rPh>
    <rPh sb="4" eb="6">
      <t>ハギワラ</t>
    </rPh>
    <phoneticPr fontId="2"/>
  </si>
  <si>
    <r>
      <t>きりん</t>
    </r>
    <r>
      <rPr>
        <sz val="11"/>
        <color auto="1"/>
        <rFont val="HGPｺﾞｼｯｸM"/>
      </rPr>
      <t>ひろば</t>
    </r>
  </si>
  <si>
    <t>スマイルキッチンコドモショクドウ</t>
  </si>
  <si>
    <t>大柳きしゃぽっぽ</t>
  </si>
  <si>
    <t>山本　加代子</t>
    <rPh sb="0" eb="2">
      <t>ヤマモト</t>
    </rPh>
    <rPh sb="3" eb="6">
      <t>カヨコ</t>
    </rPh>
    <phoneticPr fontId="2"/>
  </si>
  <si>
    <t>陽の気こども食堂</t>
  </si>
  <si>
    <t>太田　博子</t>
  </si>
  <si>
    <t>サギノミヤリョウコドモショクドウ</t>
  </si>
  <si>
    <t>キッズルーム陽の気</t>
  </si>
  <si>
    <t>クローバー</t>
  </si>
  <si>
    <t>431-0421</t>
  </si>
  <si>
    <t>つながるひろば伊豆</t>
    <rPh sb="7" eb="9">
      <t>イズ</t>
    </rPh>
    <phoneticPr fontId="2"/>
  </si>
  <si>
    <t>みんなの居場所ひだまりハウス</t>
    <rPh sb="4" eb="7">
      <t>イバショ</t>
    </rPh>
    <phoneticPr fontId="2"/>
  </si>
  <si>
    <t>五十嵐志保</t>
    <rPh sb="0" eb="3">
      <t>いがらし</t>
    </rPh>
    <rPh sb="3" eb="5">
      <t>しほ</t>
    </rPh>
    <phoneticPr fontId="2" type="Hiragana"/>
  </si>
  <si>
    <t>ほっとスペース</t>
  </si>
  <si>
    <t>原小学校</t>
    <rPh sb="0" eb="4">
      <t>ハラショウガッコウ</t>
    </rPh>
    <phoneticPr fontId="2"/>
  </si>
  <si>
    <t>三世代食堂シニア＆子ども食堂“遊”</t>
    <rPh sb="0" eb="1">
      <t>サン</t>
    </rPh>
    <rPh sb="1" eb="3">
      <t>セダイ</t>
    </rPh>
    <rPh sb="3" eb="5">
      <t>ショクドウ</t>
    </rPh>
    <rPh sb="9" eb="10">
      <t>コ</t>
    </rPh>
    <rPh sb="12" eb="14">
      <t>ショクドウ</t>
    </rPh>
    <rPh sb="15" eb="16">
      <t>アソ</t>
    </rPh>
    <phoneticPr fontId="38"/>
  </si>
  <si>
    <t>421-2116</t>
  </si>
  <si>
    <t>こどもカフェ　リリオ</t>
  </si>
  <si>
    <t>第３日曜日
１２：００～１４：００</t>
    <rPh sb="0" eb="1">
      <t>ダイ</t>
    </rPh>
    <rPh sb="2" eb="5">
      <t>ニチヨウビ</t>
    </rPh>
    <phoneticPr fontId="2"/>
  </si>
  <si>
    <t>こども食堂　ひまわり</t>
    <rPh sb="3" eb="5">
      <t>ショクドウ</t>
    </rPh>
    <phoneticPr fontId="2"/>
  </si>
  <si>
    <t>こども食堂　たんぽぽ</t>
    <rPh sb="3" eb="5">
      <t>ショクドウ</t>
    </rPh>
    <phoneticPr fontId="2"/>
  </si>
  <si>
    <t>子育て応援こども食堂「うちっち」</t>
    <rPh sb="0" eb="2">
      <t>コソダ</t>
    </rPh>
    <rPh sb="3" eb="5">
      <t>オウエン</t>
    </rPh>
    <rPh sb="8" eb="10">
      <t>ショクドウ</t>
    </rPh>
    <phoneticPr fontId="2"/>
  </si>
  <si>
    <t>磐田市中泉2979-3</t>
  </si>
  <si>
    <t>トマトヒロバ</t>
  </si>
  <si>
    <t>055-992-0045</t>
  </si>
  <si>
    <t>社会福祉法人静岡市しみず社会福祉事業団</t>
    <rPh sb="0" eb="2">
      <t>シャカイ</t>
    </rPh>
    <rPh sb="2" eb="4">
      <t>フクシ</t>
    </rPh>
    <rPh sb="4" eb="6">
      <t>ホウジン</t>
    </rPh>
    <rPh sb="6" eb="9">
      <t>シズオカシ</t>
    </rPh>
    <rPh sb="12" eb="14">
      <t>シャカイ</t>
    </rPh>
    <rPh sb="14" eb="16">
      <t>フクシ</t>
    </rPh>
    <rPh sb="16" eb="19">
      <t>ジギョウダン</t>
    </rPh>
    <phoneticPr fontId="29"/>
  </si>
  <si>
    <t>田窪　由岐子</t>
    <rPh sb="0" eb="2">
      <t>タクボ</t>
    </rPh>
    <rPh sb="3" eb="4">
      <t>ヨシ</t>
    </rPh>
    <rPh sb="5" eb="6">
      <t>コ</t>
    </rPh>
    <phoneticPr fontId="30"/>
  </si>
  <si>
    <t>tetsuya2273@softbank.ne.jp</t>
  </si>
  <si>
    <t>ichitaro0119@gmail.com</t>
  </si>
  <si>
    <t>こども食堂「絆」</t>
    <rPh sb="3" eb="5">
      <t>ショクドウ</t>
    </rPh>
    <rPh sb="6" eb="7">
      <t>キズナ</t>
    </rPh>
    <phoneticPr fontId="2"/>
  </si>
  <si>
    <t>学習支援居場所づくり</t>
    <rPh sb="0" eb="4">
      <t>ガクシュウシエン</t>
    </rPh>
    <rPh sb="4" eb="7">
      <t>イバショ</t>
    </rPh>
    <phoneticPr fontId="2"/>
  </si>
  <si>
    <t>ヒノキコドモショクドウ</t>
  </si>
  <si>
    <t>ゲストが来て講座や活動をする（季節に合わせたものやコラボなど）</t>
  </si>
  <si>
    <t>さぎの宮寮</t>
    <rPh sb="3" eb="5">
      <t>ミヤリョウ</t>
    </rPh>
    <phoneticPr fontId="2"/>
  </si>
  <si>
    <t>岡本　勝利</t>
    <rPh sb="0" eb="2">
      <t>オカモト</t>
    </rPh>
    <rPh sb="3" eb="5">
      <t>カツトシ</t>
    </rPh>
    <phoneticPr fontId="2"/>
  </si>
  <si>
    <t>cocon家(ここんち）</t>
  </si>
  <si>
    <t>モリモリン</t>
  </si>
  <si>
    <t>421-0522</t>
  </si>
  <si>
    <t>爪田　和美</t>
    <rPh sb="0" eb="2">
      <t>ツメダ</t>
    </rPh>
    <rPh sb="3" eb="5">
      <t>カズミ</t>
    </rPh>
    <phoneticPr fontId="2"/>
  </si>
  <si>
    <t>絆カレー</t>
  </si>
  <si>
    <t>和田小学校、和田東小学校</t>
    <rPh sb="0" eb="5">
      <t>ワダショウガッコウ</t>
    </rPh>
    <rPh sb="6" eb="9">
      <t>ワダヒガシ</t>
    </rPh>
    <rPh sb="9" eb="12">
      <t>ショウガッコウ</t>
    </rPh>
    <phoneticPr fontId="2"/>
  </si>
  <si>
    <t>ハッピースマイルキッチン</t>
  </si>
  <si>
    <t>すみっこ食堂８</t>
  </si>
  <si>
    <t>小川志津子</t>
    <rPh sb="0" eb="2">
      <t>オガワ</t>
    </rPh>
    <rPh sb="2" eb="5">
      <t>シヅコ</t>
    </rPh>
    <phoneticPr fontId="2"/>
  </si>
  <si>
    <t>ミンナノゲームクラブ</t>
  </si>
  <si>
    <t>090-1625-6241</t>
  </si>
  <si>
    <t>増田　純子</t>
    <rPh sb="0" eb="2">
      <t>マスダ</t>
    </rPh>
    <rPh sb="3" eb="5">
      <t>ジュンコ</t>
    </rPh>
    <phoneticPr fontId="2"/>
  </si>
  <si>
    <t>大富士小学校</t>
    <rPh sb="0" eb="3">
      <t>ダイフジ</t>
    </rPh>
    <rPh sb="3" eb="6">
      <t>ショウガッコウ</t>
    </rPh>
    <phoneticPr fontId="2"/>
  </si>
  <si>
    <t>ichikawasanchi.jimdosite.com</t>
  </si>
  <si>
    <t>オタマチャンスクール</t>
  </si>
  <si>
    <t>沼津市大岡3854-2</t>
  </si>
  <si>
    <t>ワクワクテラコヤ</t>
  </si>
  <si>
    <t>陽だまりの家</t>
  </si>
  <si>
    <t>こども食堂ひめな</t>
    <rPh sb="3" eb="5">
      <t>ショクドウ</t>
    </rPh>
    <phoneticPr fontId="2"/>
  </si>
  <si>
    <t>浜岡東小学校</t>
    <rPh sb="0" eb="3">
      <t>ハマオカヒガシ</t>
    </rPh>
    <rPh sb="3" eb="6">
      <t>ショウガッコウ</t>
    </rPh>
    <phoneticPr fontId="2"/>
  </si>
  <si>
    <t>御殿場市竈1433</t>
    <rPh sb="0" eb="4">
      <t>ゴテンバシ</t>
    </rPh>
    <rPh sb="4" eb="5">
      <t>カマド</t>
    </rPh>
    <phoneticPr fontId="2"/>
  </si>
  <si>
    <t>静岡市駿河区馬渕4−10−6</t>
    <rPh sb="0" eb="3">
      <t>シズオカシ</t>
    </rPh>
    <rPh sb="3" eb="6">
      <t>スルガク</t>
    </rPh>
    <phoneticPr fontId="2"/>
  </si>
  <si>
    <t>コドモショクドウ　カゼノコ</t>
  </si>
  <si>
    <t>こども食堂フラワー</t>
    <rPh sb="3" eb="5">
      <t>ショクドウ</t>
    </rPh>
    <phoneticPr fontId="2"/>
  </si>
  <si>
    <t>こども食堂でんぼうの丘</t>
    <rPh sb="3" eb="5">
      <t>ショクドウ</t>
    </rPh>
    <rPh sb="10" eb="11">
      <t>オカ</t>
    </rPh>
    <phoneticPr fontId="2"/>
  </si>
  <si>
    <t>週１日（不登校状態の子対象）</t>
    <rPh sb="0" eb="1">
      <t>シュウ</t>
    </rPh>
    <rPh sb="2" eb="3">
      <t>ヒ</t>
    </rPh>
    <rPh sb="4" eb="7">
      <t>フトウコウ</t>
    </rPh>
    <rPh sb="7" eb="9">
      <t>ジョウタイ</t>
    </rPh>
    <rPh sb="10" eb="11">
      <t>コ</t>
    </rPh>
    <rPh sb="11" eb="13">
      <t>タイショウ</t>
    </rPh>
    <phoneticPr fontId="2"/>
  </si>
  <si>
    <t>ヒカリシミンセンター</t>
  </si>
  <si>
    <t>ｺｺﾝﾁ</t>
  </si>
  <si>
    <t>三世代おぐるまふれあい食堂</t>
    <rPh sb="0" eb="1">
      <t>サン</t>
    </rPh>
    <rPh sb="1" eb="3">
      <t>セダイ</t>
    </rPh>
    <rPh sb="11" eb="13">
      <t>ショクドウ</t>
    </rPh>
    <phoneticPr fontId="2"/>
  </si>
  <si>
    <t>湖西市新所2856</t>
    <rPh sb="0" eb="3">
      <t>コサイシ</t>
    </rPh>
    <rPh sb="3" eb="5">
      <t>シンジョ</t>
    </rPh>
    <phoneticPr fontId="2"/>
  </si>
  <si>
    <t>こども食堂 京昌園本店</t>
    <rPh sb="3" eb="5">
      <t>ショクドウ</t>
    </rPh>
    <rPh sb="6" eb="11">
      <t>ホンテン</t>
    </rPh>
    <phoneticPr fontId="2"/>
  </si>
  <si>
    <t>ハツクラコドモショクドウ</t>
  </si>
  <si>
    <t>佐々木雅浩</t>
    <rPh sb="0" eb="1">
      <t xml:space="preserve">ササキ </t>
    </rPh>
    <rPh sb="3" eb="4">
      <t xml:space="preserve">マサヒロ </t>
    </rPh>
    <rPh sb="4" eb="5">
      <t xml:space="preserve">ヒロ </t>
    </rPh>
    <phoneticPr fontId="2"/>
  </si>
  <si>
    <t>毎週土曜日・日曜日</t>
    <rPh sb="0" eb="2">
      <t>マイシュウ</t>
    </rPh>
    <rPh sb="2" eb="4">
      <t>ドヨウ</t>
    </rPh>
    <rPh sb="4" eb="5">
      <t>ビ</t>
    </rPh>
    <rPh sb="6" eb="9">
      <t>ニチヨウビ</t>
    </rPh>
    <phoneticPr fontId="2"/>
  </si>
  <si>
    <t>キリスト教会</t>
  </si>
  <si>
    <t>090-2970-3047</t>
  </si>
  <si>
    <t>今井コミュニティセンターもしくは袋井市内の公共施設</t>
    <rPh sb="16" eb="20">
      <t>フクロイシナイ</t>
    </rPh>
    <rPh sb="21" eb="25">
      <t>コウキョウシセツ</t>
    </rPh>
    <phoneticPr fontId="2"/>
  </si>
  <si>
    <t>054-287-8115</t>
  </si>
  <si>
    <t>マタイのこども食堂</t>
    <rPh sb="7" eb="9">
      <t>ショクドウ</t>
    </rPh>
    <phoneticPr fontId="2"/>
  </si>
  <si>
    <t>コドモノイバショ「ｼｽﾞﾎﾞﾝ」</t>
  </si>
  <si>
    <t>地域をつなげる
「みんなの朝給食」</t>
    <rPh sb="0" eb="2">
      <t>チイキ</t>
    </rPh>
    <rPh sb="13" eb="16">
      <t>アサキュウショク</t>
    </rPh>
    <phoneticPr fontId="2"/>
  </si>
  <si>
    <t>一乗寺</t>
  </si>
  <si>
    <t>イッパンシャダンホウジンオタマチャンハウス</t>
  </si>
  <si>
    <t>松原区青少年育成会</t>
    <rPh sb="0" eb="3">
      <t>マツバラク</t>
    </rPh>
    <rPh sb="3" eb="6">
      <t>セイショウネン</t>
    </rPh>
    <rPh sb="6" eb="9">
      <t>イクセイカイ</t>
    </rPh>
    <phoneticPr fontId="2"/>
  </si>
  <si>
    <t>不登校支援</t>
    <rPh sb="0" eb="5">
      <t>フトウコウシエン</t>
    </rPh>
    <phoneticPr fontId="2"/>
  </si>
  <si>
    <t>こども食堂マンナハウス</t>
    <rPh sb="3" eb="5">
      <t>ショクドウ</t>
    </rPh>
    <phoneticPr fontId="2"/>
  </si>
  <si>
    <r>
      <t>静岡県富士宮市小泉</t>
    </r>
    <r>
      <rPr>
        <sz val="14"/>
        <color auto="1"/>
        <rFont val="Times"/>
      </rPr>
      <t>1848-1</t>
    </r>
  </si>
  <si>
    <t>フレアイコドモカレーショクドウ</t>
  </si>
  <si>
    <t>永塚　久恭</t>
    <rPh sb="0" eb="2">
      <t>ナガツカ</t>
    </rPh>
    <rPh sb="3" eb="4">
      <t>ヒサ</t>
    </rPh>
    <rPh sb="4" eb="5">
      <t>ヤス</t>
    </rPh>
    <phoneticPr fontId="2"/>
  </si>
  <si>
    <t>年会費1000円、宿泊等別途参加費</t>
    <rPh sb="0" eb="3">
      <t>ネンカイヒ</t>
    </rPh>
    <rPh sb="7" eb="8">
      <t>エン</t>
    </rPh>
    <rPh sb="9" eb="11">
      <t>シュクハク</t>
    </rPh>
    <rPh sb="11" eb="12">
      <t>トウ</t>
    </rPh>
    <rPh sb="12" eb="14">
      <t>ベット</t>
    </rPh>
    <rPh sb="14" eb="17">
      <t>サンカヒ</t>
    </rPh>
    <phoneticPr fontId="2"/>
  </si>
  <si>
    <r>
      <t>見</t>
    </r>
    <r>
      <rPr>
        <sz val="11"/>
        <color auto="1"/>
        <rFont val="HGPｺﾞｼｯｸM"/>
      </rPr>
      <t>附宿いっぷく処　こども食堂</t>
    </r>
    <rPh sb="0" eb="2">
      <t>ミツケ</t>
    </rPh>
    <rPh sb="2" eb="3">
      <t>ヤド</t>
    </rPh>
    <rPh sb="7" eb="8">
      <t>ドコロ</t>
    </rPh>
    <rPh sb="12" eb="14">
      <t>ショクドウ</t>
    </rPh>
    <phoneticPr fontId="34"/>
  </si>
  <si>
    <t>浜松市浜名区尾野1556</t>
    <rPh sb="0" eb="6">
      <t>ハママツシハマナク</t>
    </rPh>
    <rPh sb="6" eb="8">
      <t>オノ</t>
    </rPh>
    <phoneticPr fontId="2"/>
  </si>
  <si>
    <t>第1～第3土曜日（第４＆第5土曜日は無し）</t>
    <rPh sb="9" eb="10">
      <t>ダイ</t>
    </rPh>
    <phoneticPr fontId="34"/>
  </si>
  <si>
    <t>腹ぺこ食堂＋学びの森</t>
    <rPh sb="0" eb="1">
      <t>ハラ</t>
    </rPh>
    <rPh sb="3" eb="5">
      <t>ショクドウ</t>
    </rPh>
    <rPh sb="6" eb="7">
      <t>マナ</t>
    </rPh>
    <rPh sb="9" eb="10">
      <t>モリ</t>
    </rPh>
    <phoneticPr fontId="26"/>
  </si>
  <si>
    <t>ツナガル居場所</t>
    <rPh sb="4" eb="7">
      <t>イバショ</t>
    </rPh>
    <phoneticPr fontId="26"/>
  </si>
  <si>
    <t>412-0038</t>
  </si>
  <si>
    <r>
      <t>「</t>
    </r>
    <r>
      <rPr>
        <sz val="11"/>
        <color auto="1"/>
        <rFont val="HGPｺﾞｼｯｸM"/>
      </rPr>
      <t>遊・VIVA！」ネットワーク</t>
    </r>
  </si>
  <si>
    <t>食料支援、不定期でワークショップ</t>
    <rPh sb="0" eb="4">
      <t>ショクリョウシエン</t>
    </rPh>
    <rPh sb="5" eb="8">
      <t>フテイキ</t>
    </rPh>
    <phoneticPr fontId="2"/>
  </si>
  <si>
    <t>㈱あした葉グループ
(一社)沼津地域サポーター</t>
    <rPh sb="4" eb="5">
      <t>ハ</t>
    </rPh>
    <rPh sb="11" eb="13">
      <t>イッシャ</t>
    </rPh>
    <rPh sb="14" eb="16">
      <t>ヌマヅ</t>
    </rPh>
    <rPh sb="16" eb="18">
      <t>チイキ</t>
    </rPh>
    <phoneticPr fontId="2"/>
  </si>
  <si>
    <t>わくわく寺子屋（夏休み、冬休み、春休みにそれぞれ）</t>
  </si>
  <si>
    <t>宅配弁当</t>
    <rPh sb="0" eb="2">
      <t>タクハイ</t>
    </rPh>
    <rPh sb="2" eb="4">
      <t>ベントウ</t>
    </rPh>
    <phoneticPr fontId="2"/>
  </si>
  <si>
    <t>居場所の提供</t>
    <rPh sb="0" eb="3">
      <t>イバショ</t>
    </rPh>
    <rPh sb="4" eb="6">
      <t>テイキョウ</t>
    </rPh>
    <phoneticPr fontId="2"/>
  </si>
  <si>
    <t>静岡県島田市三ツ合町1168-21</t>
    <rPh sb="0" eb="2">
      <t>シズオカ</t>
    </rPh>
    <rPh sb="2" eb="3">
      <t>ケン</t>
    </rPh>
    <phoneticPr fontId="2"/>
  </si>
  <si>
    <t>ミライサポート教室</t>
    <rPh sb="7" eb="9">
      <t>キョウシツ</t>
    </rPh>
    <phoneticPr fontId="2"/>
  </si>
  <si>
    <t>いたずら工房</t>
  </si>
  <si>
    <t>こども食堂お結び</t>
    <rPh sb="3" eb="5">
      <t>ショクドウ</t>
    </rPh>
    <rPh sb="6" eb="7">
      <t>ムス</t>
    </rPh>
    <phoneticPr fontId="2"/>
  </si>
  <si>
    <t>Km20051016@icro.com</t>
  </si>
  <si>
    <t>https://www.yoshida-shakyo.jp/</t>
  </si>
  <si>
    <t>432-8045</t>
  </si>
  <si>
    <t>鈴木　敦子</t>
    <rPh sb="0" eb="2">
      <t>スズキ</t>
    </rPh>
    <rPh sb="3" eb="5">
      <t>アツコ</t>
    </rPh>
    <phoneticPr fontId="2"/>
  </si>
  <si>
    <t>中高生の居場所　はんがうと焼津とよだ</t>
    <rPh sb="13" eb="15">
      <t>ヤイヅ</t>
    </rPh>
    <phoneticPr fontId="2"/>
  </si>
  <si>
    <t>走る本屋さん</t>
    <rPh sb="0" eb="1">
      <t>ハシ</t>
    </rPh>
    <rPh sb="2" eb="4">
      <t>ホンヤ</t>
    </rPh>
    <phoneticPr fontId="2"/>
  </si>
  <si>
    <t>久米　ゆき</t>
    <rPh sb="0" eb="2">
      <t>クメ</t>
    </rPh>
    <phoneticPr fontId="2"/>
  </si>
  <si>
    <t>090-8131-8887</t>
  </si>
  <si>
    <t>静岡市番町市民活動センター</t>
    <rPh sb="0" eb="3">
      <t>シズオカシ</t>
    </rPh>
    <rPh sb="3" eb="5">
      <t>バンチョウ</t>
    </rPh>
    <rPh sb="5" eb="9">
      <t>シミンカツドウ</t>
    </rPh>
    <phoneticPr fontId="2"/>
  </si>
  <si>
    <t>沼津第五小学校</t>
    <rPh sb="0" eb="2">
      <t>ヌマヅ</t>
    </rPh>
    <rPh sb="2" eb="3">
      <t>ダイ</t>
    </rPh>
    <rPh sb="3" eb="4">
      <t>ゴ</t>
    </rPh>
    <rPh sb="4" eb="5">
      <t>ショウ</t>
    </rPh>
    <rPh sb="5" eb="7">
      <t>ガッコウ</t>
    </rPh>
    <phoneticPr fontId="2"/>
  </si>
  <si>
    <t>だれでもみんな食堂</t>
    <rPh sb="7" eb="9">
      <t>ショクドウ</t>
    </rPh>
    <phoneticPr fontId="2"/>
  </si>
  <si>
    <t>チイキジュウミンノイコイノバノテイキョウ</t>
  </si>
  <si>
    <t>https://www.manmaaru.org</t>
  </si>
  <si>
    <t>玉泉寺会館</t>
  </si>
  <si>
    <t>送迎支援、体験
レクリエーション</t>
    <rPh sb="0" eb="2">
      <t>ソウゲイ</t>
    </rPh>
    <rPh sb="2" eb="4">
      <t>シエン</t>
    </rPh>
    <rPh sb="5" eb="7">
      <t>タイケン</t>
    </rPh>
    <phoneticPr fontId="2"/>
  </si>
  <si>
    <t>第1水曜日</t>
    <rPh sb="0" eb="1">
      <t>ダイ</t>
    </rPh>
    <rPh sb="2" eb="5">
      <t>スイヨウビ</t>
    </rPh>
    <phoneticPr fontId="2"/>
  </si>
  <si>
    <t>おいでおいで食堂</t>
    <rPh sb="6" eb="8">
      <t>ショクドウ</t>
    </rPh>
    <phoneticPr fontId="2"/>
  </si>
  <si>
    <t>アンマーマルシェ</t>
  </si>
  <si>
    <t>麁玉小学校</t>
    <rPh sb="0" eb="2">
      <t>アラタマ</t>
    </rPh>
    <rPh sb="2" eb="5">
      <t>ショウガッコウ</t>
    </rPh>
    <phoneticPr fontId="2"/>
  </si>
  <si>
    <t xml:space="preserve">434-0015 </t>
  </si>
  <si>
    <t>a.nagai0303@gmail.com</t>
  </si>
  <si>
    <t>http://syakyo-susono.or.jp</t>
  </si>
  <si>
    <t>学習の場</t>
  </si>
  <si>
    <t>就労継続支援B型BLOOM</t>
    <rPh sb="0" eb="2">
      <t>シュウロウ</t>
    </rPh>
    <rPh sb="2" eb="4">
      <t>ケイゾク</t>
    </rPh>
    <rPh sb="4" eb="6">
      <t>シエン</t>
    </rPh>
    <rPh sb="7" eb="8">
      <t>ガタ</t>
    </rPh>
    <phoneticPr fontId="2"/>
  </si>
  <si>
    <t>岡野　多吉</t>
    <rPh sb="0" eb="2">
      <t>オカノ</t>
    </rPh>
    <rPh sb="3" eb="5">
      <t>タキチ</t>
    </rPh>
    <phoneticPr fontId="2"/>
  </si>
  <si>
    <t>ソバウチナカマノソバショクドウ</t>
  </si>
  <si>
    <t>宿題カフェ</t>
  </si>
  <si>
    <t>子育て相談
親の交流の場</t>
    <rPh sb="0" eb="2">
      <t>コソダ</t>
    </rPh>
    <rPh sb="3" eb="5">
      <t>ソウダン</t>
    </rPh>
    <rPh sb="6" eb="7">
      <t>オヤ</t>
    </rPh>
    <rPh sb="8" eb="10">
      <t>コウリュウ</t>
    </rPh>
    <rPh sb="11" eb="12">
      <t>バ</t>
    </rPh>
    <phoneticPr fontId="2"/>
  </si>
  <si>
    <t xml:space="preserve">417-0071 </t>
  </si>
  <si>
    <t>https://www.instagram.com/cafe_tumugi/?hl=ja</t>
  </si>
  <si>
    <t>三島市立北小学校体育館（地域連携室）</t>
    <rPh sb="0" eb="4">
      <t>ミシマシリツ</t>
    </rPh>
    <rPh sb="4" eb="5">
      <t>キタ</t>
    </rPh>
    <rPh sb="5" eb="8">
      <t>ショウガッコウ</t>
    </rPh>
    <rPh sb="8" eb="11">
      <t>タイイクカン</t>
    </rPh>
    <rPh sb="12" eb="17">
      <t>チイキレンケイシツ</t>
    </rPh>
    <phoneticPr fontId="2"/>
  </si>
  <si>
    <t>430-0855</t>
  </si>
  <si>
    <t>おごチケ(０歳～１８歳300円無料お食事)</t>
    <rPh sb="6" eb="8">
      <t>サイカラ</t>
    </rPh>
    <rPh sb="10" eb="11">
      <t>サイ</t>
    </rPh>
    <rPh sb="14" eb="15">
      <t>エン</t>
    </rPh>
    <rPh sb="15" eb="17">
      <t>ムリョウ</t>
    </rPh>
    <rPh sb="18" eb="20">
      <t>ショクジ</t>
    </rPh>
    <phoneticPr fontId="2"/>
  </si>
  <si>
    <t>畑作り体験・食育</t>
    <rPh sb="0" eb="1">
      <t>ハタケ</t>
    </rPh>
    <rPh sb="1" eb="2">
      <t>ヅク</t>
    </rPh>
    <rPh sb="3" eb="5">
      <t>タイケン</t>
    </rPh>
    <rPh sb="6" eb="8">
      <t>ショクイク</t>
    </rPh>
    <phoneticPr fontId="2"/>
  </si>
  <si>
    <t>学習サポート・社会科学習及び子ども食堂</t>
    <rPh sb="0" eb="2">
      <t>ガクシュウ</t>
    </rPh>
    <rPh sb="7" eb="9">
      <t>シャカイ</t>
    </rPh>
    <rPh sb="9" eb="10">
      <t>カ</t>
    </rPh>
    <rPh sb="10" eb="12">
      <t>ガクシュウ</t>
    </rPh>
    <rPh sb="12" eb="13">
      <t>オヨ</t>
    </rPh>
    <rPh sb="14" eb="15">
      <t>コ</t>
    </rPh>
    <rPh sb="17" eb="19">
      <t>ショクドウ</t>
    </rPh>
    <phoneticPr fontId="2"/>
  </si>
  <si>
    <t>ひかりのいえ</t>
  </si>
  <si>
    <t>三島市本町13番地21号</t>
    <rPh sb="0" eb="3">
      <t>ミシマシ</t>
    </rPh>
    <rPh sb="3" eb="5">
      <t>ホンチョウ</t>
    </rPh>
    <rPh sb="7" eb="9">
      <t>バンチ</t>
    </rPh>
    <rPh sb="11" eb="12">
      <t>ゴウ</t>
    </rPh>
    <phoneticPr fontId="2"/>
  </si>
  <si>
    <t>おい　わか　こども食堂</t>
    <rPh sb="9" eb="11">
      <t>ショクドウ</t>
    </rPh>
    <phoneticPr fontId="2"/>
  </si>
  <si>
    <t>こどものフリースペース　ぴょんたろう</t>
  </si>
  <si>
    <t>集まれ！遊笑舎</t>
    <rPh sb="0" eb="1">
      <t>アツ</t>
    </rPh>
    <rPh sb="4" eb="5">
      <t>アソ</t>
    </rPh>
    <rPh sb="5" eb="6">
      <t>ワラ</t>
    </rPh>
    <rPh sb="6" eb="7">
      <t>シャ</t>
    </rPh>
    <phoneticPr fontId="2"/>
  </si>
  <si>
    <t>子ども、地域住民</t>
    <rPh sb="0" eb="1">
      <t>コ</t>
    </rPh>
    <rPh sb="4" eb="6">
      <t>チイキ</t>
    </rPh>
    <rPh sb="6" eb="8">
      <t>ジュウミン</t>
    </rPh>
    <phoneticPr fontId="2"/>
  </si>
  <si>
    <t>静岡市清水区八坂町2110-2
※郵送物・お問合せは運営団体まで</t>
  </si>
  <si>
    <t>080-3632-6667</t>
  </si>
  <si>
    <t>ロクゴウッコ</t>
  </si>
  <si>
    <t>土曜日か日曜日　12：00～15：00</t>
    <rPh sb="4" eb="7">
      <t>ニチヨウビ</t>
    </rPh>
    <phoneticPr fontId="2"/>
  </si>
  <si>
    <t>サロンテラコヤショクドウ</t>
  </si>
  <si>
    <t>ふじてら子ども食堂</t>
    <rPh sb="4" eb="5">
      <t>コ</t>
    </rPh>
    <rPh sb="7" eb="9">
      <t>ショクドウ</t>
    </rPh>
    <phoneticPr fontId="2"/>
  </si>
  <si>
    <t>南小学校</t>
    <rPh sb="0" eb="1">
      <t>ミナミ</t>
    </rPh>
    <phoneticPr fontId="2"/>
  </si>
  <si>
    <t>毎週（水）（日）</t>
    <rPh sb="0" eb="2">
      <t>マイシュウ</t>
    </rPh>
    <rPh sb="3" eb="4">
      <t>スイ</t>
    </rPh>
    <rPh sb="6" eb="7">
      <t>ニチ</t>
    </rPh>
    <phoneticPr fontId="2"/>
  </si>
  <si>
    <t>山田　文朗</t>
    <rPh sb="0" eb="2">
      <t>ヤマダ</t>
    </rPh>
    <rPh sb="3" eb="5">
      <t>ブンロウ</t>
    </rPh>
    <phoneticPr fontId="30"/>
  </si>
  <si>
    <t>こども食堂さくらんぼ</t>
    <rPh sb="3" eb="5">
      <t>ショクドウ</t>
    </rPh>
    <phoneticPr fontId="2"/>
  </si>
  <si>
    <t>鈴木　泰枝</t>
    <rPh sb="0" eb="2">
      <t>スズキ</t>
    </rPh>
    <rPh sb="3" eb="4">
      <t>ヤスシ</t>
    </rPh>
    <rPh sb="4" eb="5">
      <t>エダ</t>
    </rPh>
    <phoneticPr fontId="2"/>
  </si>
  <si>
    <t>https://nijinokakehashi.org</t>
  </si>
  <si>
    <t>第一地区センター</t>
    <rPh sb="0" eb="4">
      <t>ダイイチチク</t>
    </rPh>
    <phoneticPr fontId="2"/>
  </si>
  <si>
    <t>こどもカフェ☆ちゃぶだいクラブ</t>
  </si>
  <si>
    <t>こども食堂＆地域食堂　ほっとちゃん</t>
  </si>
  <si>
    <t>コノユビトマレ</t>
  </si>
  <si>
    <t>ヒダマリノイエ</t>
  </si>
  <si>
    <t>活動内容</t>
    <rPh sb="0" eb="2">
      <t>カツドウ</t>
    </rPh>
    <rPh sb="2" eb="4">
      <t>ナイヨウ</t>
    </rPh>
    <phoneticPr fontId="2"/>
  </si>
  <si>
    <t>富士市大淵2249-171</t>
  </si>
  <si>
    <t>090-8747-9403</t>
  </si>
  <si>
    <t>はらぺこ食堂</t>
    <rPh sb="4" eb="6">
      <t>ショクドウ</t>
    </rPh>
    <phoneticPr fontId="2"/>
  </si>
  <si>
    <t>https://www.hamamatsuhotel.com/</t>
  </si>
  <si>
    <t>ウエルカムいちえ</t>
  </si>
  <si>
    <t>masu.atsu6095@gmail.com</t>
  </si>
  <si>
    <t>sanohara@lily.ocn.ne.jp</t>
  </si>
  <si>
    <t>上條　駿</t>
    <rPh sb="0" eb="2">
      <t>カミジョウ</t>
    </rPh>
    <rPh sb="3" eb="4">
      <t>ハヤオ</t>
    </rPh>
    <phoneticPr fontId="2"/>
  </si>
  <si>
    <t>http://www.hashoukai.or.jp</t>
  </si>
  <si>
    <t>落語、演奏会、映写会、講演会等文化活動、駄菓子屋</t>
    <rPh sb="0" eb="2">
      <t>ラクゴ</t>
    </rPh>
    <rPh sb="3" eb="6">
      <t>エンソウカイ</t>
    </rPh>
    <rPh sb="7" eb="9">
      <t>エイシャ</t>
    </rPh>
    <rPh sb="9" eb="10">
      <t>カイ</t>
    </rPh>
    <rPh sb="11" eb="15">
      <t>コウエンカイナド</t>
    </rPh>
    <rPh sb="15" eb="17">
      <t>ブンカ</t>
    </rPh>
    <rPh sb="17" eb="19">
      <t>カツドウ</t>
    </rPh>
    <rPh sb="20" eb="23">
      <t>ダガシ</t>
    </rPh>
    <rPh sb="23" eb="24">
      <t>ヤ</t>
    </rPh>
    <phoneticPr fontId="38"/>
  </si>
  <si>
    <t>055-975-4236</t>
  </si>
  <si>
    <t>ポニー食堂</t>
    <rPh sb="3" eb="5">
      <t>ショクドウ</t>
    </rPh>
    <phoneticPr fontId="2"/>
  </si>
  <si>
    <t>あ～ん</t>
  </si>
  <si>
    <t>あそびば　もこ・あ・もこ</t>
  </si>
  <si>
    <t>山田小学校</t>
    <rPh sb="0" eb="5">
      <t>ヤマダショウガッコウ</t>
    </rPh>
    <phoneticPr fontId="2"/>
  </si>
  <si>
    <t>オハナコドモショクドウ</t>
  </si>
  <si>
    <t>高南の居場所　あえるもん</t>
    <rPh sb="0" eb="1">
      <t>タカ</t>
    </rPh>
    <rPh sb="1" eb="2">
      <t>ミナミ</t>
    </rPh>
    <rPh sb="3" eb="6">
      <t>イバショ</t>
    </rPh>
    <phoneticPr fontId="2"/>
  </si>
  <si>
    <t>磐田市中泉122-15</t>
  </si>
  <si>
    <t>虹の会いちかわさんち</t>
    <rPh sb="0" eb="1">
      <t>ニジ</t>
    </rPh>
    <rPh sb="2" eb="3">
      <t>カイ</t>
    </rPh>
    <phoneticPr fontId="2"/>
  </si>
  <si>
    <t>八木　忍</t>
    <rPh sb="0" eb="2">
      <t>ヤギ</t>
    </rPh>
    <rPh sb="3" eb="4">
      <t>シノブ</t>
    </rPh>
    <phoneticPr fontId="2"/>
  </si>
  <si>
    <t>区長　
井原　孝　</t>
    <rPh sb="0" eb="2">
      <t>クチョウ</t>
    </rPh>
    <rPh sb="4" eb="6">
      <t>イハラ</t>
    </rPh>
    <rPh sb="7" eb="8">
      <t>タカシ</t>
    </rPh>
    <phoneticPr fontId="2"/>
  </si>
  <si>
    <t>楽しい子どもの家ＭＩＫＩ</t>
    <rPh sb="0" eb="1">
      <t>タノ</t>
    </rPh>
    <rPh sb="3" eb="4">
      <t>コ</t>
    </rPh>
    <rPh sb="7" eb="8">
      <t>イエ</t>
    </rPh>
    <phoneticPr fontId="2"/>
  </si>
  <si>
    <r>
      <t>みんなの居場所</t>
    </r>
    <r>
      <rPr>
        <sz val="11"/>
        <color auto="1"/>
        <rFont val="HGPｺﾞｼｯｸM"/>
      </rPr>
      <t>　やね</t>
    </r>
    <rPh sb="4" eb="7">
      <t>イバショ</t>
    </rPh>
    <phoneticPr fontId="2"/>
  </si>
  <si>
    <t>ダレデモショクドウモグモグ「ナミノリショクドウアリガトウ」</t>
  </si>
  <si>
    <t>任意団体</t>
  </si>
  <si>
    <t>下田わくわくパークこれば！</t>
  </si>
  <si>
    <t>smileup21@gmail.com</t>
  </si>
  <si>
    <t>学習場所提供（長期休み期間）</t>
    <rPh sb="0" eb="4">
      <t>ガクシュウバショ</t>
    </rPh>
    <rPh sb="4" eb="6">
      <t>テイキョウ</t>
    </rPh>
    <rPh sb="7" eb="10">
      <t>チョウキヤス</t>
    </rPh>
    <rPh sb="11" eb="13">
      <t>キカン</t>
    </rPh>
    <phoneticPr fontId="2"/>
  </si>
  <si>
    <t>八木　美弥子</t>
    <rPh sb="0" eb="2">
      <t>ヤギ</t>
    </rPh>
    <rPh sb="3" eb="6">
      <t>ミヤコ</t>
    </rPh>
    <phoneticPr fontId="2"/>
  </si>
  <si>
    <t>すずきさんちでおひるごはん</t>
  </si>
  <si>
    <t>いずのんこども食堂</t>
    <rPh sb="7" eb="9">
      <t>ショクドウ</t>
    </rPh>
    <phoneticPr fontId="2"/>
  </si>
  <si>
    <t>http://fujieda-terakoya.org</t>
  </si>
  <si>
    <t>みんなの家</t>
    <rPh sb="4" eb="5">
      <t>イエ</t>
    </rPh>
    <phoneticPr fontId="2"/>
  </si>
  <si>
    <t>柏倉珠美</t>
  </si>
  <si>
    <t>こいずみCafé</t>
  </si>
  <si>
    <t>水曜日、土曜日
月１回イベント開催</t>
    <rPh sb="0" eb="2">
      <t>スイヨウ</t>
    </rPh>
    <rPh sb="2" eb="3">
      <t>ビ</t>
    </rPh>
    <rPh sb="4" eb="7">
      <t>ドヨウビ</t>
    </rPh>
    <rPh sb="8" eb="9">
      <t>ツキ</t>
    </rPh>
    <rPh sb="10" eb="11">
      <t>カイ</t>
    </rPh>
    <rPh sb="15" eb="17">
      <t>カイサイ</t>
    </rPh>
    <phoneticPr fontId="2"/>
  </si>
  <si>
    <t>親子のキラキラタイムTOMIOKAキラキラ食堂</t>
    <rPh sb="0" eb="2">
      <t>オヤコ</t>
    </rPh>
    <rPh sb="21" eb="23">
      <t>ショクドウ</t>
    </rPh>
    <phoneticPr fontId="2"/>
  </si>
  <si>
    <t>渡辺　順子</t>
    <rPh sb="0" eb="2">
      <t>ワタナベ</t>
    </rPh>
    <rPh sb="3" eb="5">
      <t>ジュンコ</t>
    </rPh>
    <phoneticPr fontId="2"/>
  </si>
  <si>
    <t>チーム天海</t>
    <rPh sb="3" eb="4">
      <t>アマ</t>
    </rPh>
    <rPh sb="4" eb="5">
      <t>カイ</t>
    </rPh>
    <phoneticPr fontId="2"/>
  </si>
  <si>
    <t>香貫小読み聞かせボランティア
「ゆずり葉」有志</t>
    <rPh sb="0" eb="3">
      <t>カヌキショウ</t>
    </rPh>
    <rPh sb="3" eb="4">
      <t>ヨ</t>
    </rPh>
    <rPh sb="5" eb="6">
      <t>キ</t>
    </rPh>
    <rPh sb="19" eb="20">
      <t>ハ</t>
    </rPh>
    <rPh sb="21" eb="23">
      <t>ユウシ</t>
    </rPh>
    <phoneticPr fontId="2"/>
  </si>
  <si>
    <t>わいわい　がやがや　こども食堂</t>
    <rPh sb="13" eb="15">
      <t>ショクドウ</t>
    </rPh>
    <phoneticPr fontId="2"/>
  </si>
  <si>
    <t>436-0021</t>
  </si>
  <si>
    <t>417-0852</t>
  </si>
  <si>
    <t>OHANA PARK</t>
  </si>
  <si>
    <t>吉田町健康福祉センター</t>
    <rPh sb="0" eb="2">
      <t>ヨシダ</t>
    </rPh>
    <rPh sb="2" eb="3">
      <t>チョウ</t>
    </rPh>
    <rPh sb="3" eb="5">
      <t>ケンコウ</t>
    </rPh>
    <rPh sb="5" eb="7">
      <t>フクシ</t>
    </rPh>
    <phoneticPr fontId="2"/>
  </si>
  <si>
    <t>あなたの居場所　ルクラ</t>
    <rPh sb="4" eb="7">
      <t>イバショ</t>
    </rPh>
    <phoneticPr fontId="2"/>
  </si>
  <si>
    <t>カドイケワクワクヒロバ</t>
  </si>
  <si>
    <t>北狩野ケアセンター　子ども食堂</t>
    <rPh sb="0" eb="3">
      <t>キタカノ</t>
    </rPh>
    <rPh sb="10" eb="11">
      <t>コ</t>
    </rPh>
    <rPh sb="13" eb="15">
      <t>ショクドウ</t>
    </rPh>
    <phoneticPr fontId="2"/>
  </si>
  <si>
    <t>だれでも食堂もぐもぐ「加多世」</t>
    <rPh sb="4" eb="6">
      <t>ショクドウ</t>
    </rPh>
    <rPh sb="11" eb="12">
      <t>カ</t>
    </rPh>
    <rPh sb="12" eb="13">
      <t>タ</t>
    </rPh>
    <rPh sb="13" eb="14">
      <t>セ</t>
    </rPh>
    <phoneticPr fontId="2"/>
  </si>
  <si>
    <t>こども食堂みんなのぽれぽれ食堂</t>
    <rPh sb="3" eb="5">
      <t>ショクドウ</t>
    </rPh>
    <rPh sb="13" eb="15">
      <t>ショクドウ</t>
    </rPh>
    <phoneticPr fontId="2"/>
  </si>
  <si>
    <t>シュガーファミ</t>
  </si>
  <si>
    <t>https://www.instagram.com/otu.0123?igsh=MWd5NTNwbWtzemF5cg==</t>
  </si>
  <si>
    <t>寄付物品(古着・食料等)の提供</t>
    <rPh sb="0" eb="2">
      <t>キフ</t>
    </rPh>
    <rPh sb="2" eb="4">
      <t>ブッピン</t>
    </rPh>
    <rPh sb="5" eb="7">
      <t>フルギ</t>
    </rPh>
    <rPh sb="8" eb="10">
      <t>ショクリョウ</t>
    </rPh>
    <rPh sb="10" eb="11">
      <t>ナド</t>
    </rPh>
    <rPh sb="13" eb="15">
      <t>テイキョウ</t>
    </rPh>
    <phoneticPr fontId="2"/>
  </si>
  <si>
    <t>毎月第１月曜日</t>
  </si>
  <si>
    <t>さくら子ども食堂</t>
    <rPh sb="3" eb="4">
      <t>コ</t>
    </rPh>
    <rPh sb="6" eb="8">
      <t>ショクドウ</t>
    </rPh>
    <phoneticPr fontId="2"/>
  </si>
  <si>
    <t>だれでも食堂もぐもぐ「波乗り食堂ありがとう」</t>
    <rPh sb="11" eb="13">
      <t>ナミノ</t>
    </rPh>
    <rPh sb="14" eb="16">
      <t>ショクドウ</t>
    </rPh>
    <phoneticPr fontId="2"/>
  </si>
  <si>
    <t>NPO法人子育てサークルネットしずおか　学習ル－ムあしたば</t>
    <rPh sb="3" eb="5">
      <t>ホウジン</t>
    </rPh>
    <rPh sb="5" eb="7">
      <t>コソダ</t>
    </rPh>
    <rPh sb="20" eb="22">
      <t>ガクシュウ</t>
    </rPh>
    <phoneticPr fontId="2"/>
  </si>
  <si>
    <t>アルモニー長期休みこども学習会</t>
    <rPh sb="5" eb="7">
      <t>チョウキ</t>
    </rPh>
    <rPh sb="7" eb="8">
      <t>ヤス</t>
    </rPh>
    <rPh sb="12" eb="15">
      <t>ガクシュウカイ</t>
    </rPh>
    <phoneticPr fontId="2"/>
  </si>
  <si>
    <t>任意団体</t>
    <rPh sb="0" eb="2">
      <t>ニンイ</t>
    </rPh>
    <rPh sb="2" eb="4">
      <t>ダンタイ</t>
    </rPh>
    <phoneticPr fontId="26"/>
  </si>
  <si>
    <t>三輪香織</t>
    <rPh sb="0" eb="2">
      <t>ミワ</t>
    </rPh>
    <rPh sb="2" eb="4">
      <t>カオリ</t>
    </rPh>
    <phoneticPr fontId="2"/>
  </si>
  <si>
    <t>シモダワクワクパークコレバ！</t>
  </si>
  <si>
    <t>054-245-3915</t>
  </si>
  <si>
    <t>清水入江小学校</t>
  </si>
  <si>
    <r>
      <t>子</t>
    </r>
    <r>
      <rPr>
        <sz val="11"/>
        <color auto="1"/>
        <rFont val="HGPｺﾞｼｯｸM"/>
      </rPr>
      <t>供・ジージ・バーバ食堂</t>
    </r>
    <rPh sb="0" eb="2">
      <t>コドモ</t>
    </rPh>
    <rPh sb="10" eb="12">
      <t>ショクドウ</t>
    </rPh>
    <phoneticPr fontId="2"/>
  </si>
  <si>
    <t>保護者に対する子育て相談・食糧支援</t>
    <rPh sb="0" eb="3">
      <t>ホゴシャ</t>
    </rPh>
    <rPh sb="4" eb="5">
      <t>タイ</t>
    </rPh>
    <rPh sb="7" eb="9">
      <t>コソダ</t>
    </rPh>
    <rPh sb="10" eb="12">
      <t>ソウダン</t>
    </rPh>
    <rPh sb="13" eb="17">
      <t>ショクリョウシエン</t>
    </rPh>
    <phoneticPr fontId="2"/>
  </si>
  <si>
    <t>須走小学校</t>
  </si>
  <si>
    <t>阿部さやか</t>
    <rPh sb="0" eb="2">
      <t>アベ</t>
    </rPh>
    <phoneticPr fontId="2"/>
  </si>
  <si>
    <t>ふくっこクラブ</t>
  </si>
  <si>
    <t>ほっと奈食堂</t>
    <rPh sb="3" eb="4">
      <t>ナ</t>
    </rPh>
    <rPh sb="4" eb="6">
      <t>ショクドウ</t>
    </rPh>
    <phoneticPr fontId="2"/>
  </si>
  <si>
    <t>すまいるきっず</t>
  </si>
  <si>
    <t>子育てサポーターぽれぽれ</t>
    <rPh sb="0" eb="2">
      <t>コソダ</t>
    </rPh>
    <phoneticPr fontId="2"/>
  </si>
  <si>
    <t>清水社会福祉会館はーとぴあ清水　５階</t>
    <rPh sb="0" eb="8">
      <t>シミズシャカイフクシカイカン</t>
    </rPh>
    <rPh sb="13" eb="15">
      <t>シミズ</t>
    </rPh>
    <rPh sb="17" eb="18">
      <t>カイ</t>
    </rPh>
    <phoneticPr fontId="2"/>
  </si>
  <si>
    <t>https://tunaizu.org/</t>
  </si>
  <si>
    <t>410-0888</t>
  </si>
  <si>
    <t>島田市尾川１番地</t>
    <rPh sb="0" eb="3">
      <t>シマダシ</t>
    </rPh>
    <rPh sb="3" eb="5">
      <t>オガワ</t>
    </rPh>
    <rPh sb="6" eb="8">
      <t>バンチ</t>
    </rPh>
    <phoneticPr fontId="2"/>
  </si>
  <si>
    <t>みいちゃん家</t>
  </si>
  <si>
    <t>第三の居場所学習生活支援事業</t>
    <rPh sb="0" eb="1">
      <t>ダイ</t>
    </rPh>
    <rPh sb="1" eb="2">
      <t>サン</t>
    </rPh>
    <rPh sb="3" eb="6">
      <t>イバショ</t>
    </rPh>
    <rPh sb="6" eb="14">
      <t>ガクシュウセイカツシエンジギョウ</t>
    </rPh>
    <phoneticPr fontId="2"/>
  </si>
  <si>
    <t>西伊豆キッズクラブ　にしのこ</t>
    <rPh sb="0" eb="3">
      <t>ニシイズ</t>
    </rPh>
    <phoneticPr fontId="2"/>
  </si>
  <si>
    <t>このゆびとまれ</t>
  </si>
  <si>
    <t>静岡市清水区三保3432</t>
    <rPh sb="0" eb="3">
      <t>シズオカシ</t>
    </rPh>
    <rPh sb="3" eb="6">
      <t>シミズク</t>
    </rPh>
    <rPh sb="6" eb="8">
      <t>ミホ</t>
    </rPh>
    <phoneticPr fontId="2"/>
  </si>
  <si>
    <t>フードバンク活動（フードバンクぬまづ）</t>
    <rPh sb="6" eb="8">
      <t>カツドウ</t>
    </rPh>
    <phoneticPr fontId="2"/>
  </si>
  <si>
    <t>児童発達支援事業所きりんくらぶ</t>
  </si>
  <si>
    <t>NPO法人LOKAHI</t>
  </si>
  <si>
    <t>436-0088</t>
  </si>
  <si>
    <t>はぁとふるこども食堂</t>
    <rPh sb="8" eb="10">
      <t>ショクドウ</t>
    </rPh>
    <phoneticPr fontId="2"/>
  </si>
  <si>
    <t>放課後クラブ　こるり</t>
    <rPh sb="0" eb="3">
      <t>ホウカゴ</t>
    </rPh>
    <phoneticPr fontId="2"/>
  </si>
  <si>
    <t>ミンナヨッテケバホッコリ</t>
  </si>
  <si>
    <t>424-0807</t>
  </si>
  <si>
    <t>みんなの居場所　柿田川わくわく食堂</t>
    <rPh sb="4" eb="7">
      <t>イバショ</t>
    </rPh>
    <rPh sb="8" eb="9">
      <t>カキ</t>
    </rPh>
    <rPh sb="9" eb="10">
      <t>タ</t>
    </rPh>
    <rPh sb="10" eb="11">
      <t>カワ</t>
    </rPh>
    <rPh sb="15" eb="17">
      <t>ショクドウ</t>
    </rPh>
    <phoneticPr fontId="2"/>
  </si>
  <si>
    <t>https://www.instagram.com/lucura.kosai/</t>
  </si>
  <si>
    <t>カフェリン</t>
  </si>
  <si>
    <t>西小学校</t>
    <rPh sb="0" eb="4">
      <t>ニシショウガッコウ</t>
    </rPh>
    <phoneticPr fontId="2"/>
  </si>
  <si>
    <t>ハナウタショクドウ</t>
  </si>
  <si>
    <t>おたまちゃんスクール</t>
  </si>
  <si>
    <t>カサイオヒサマショクドウ</t>
  </si>
  <si>
    <t>café＆bakerySora</t>
  </si>
  <si>
    <t>齋藤葉月</t>
    <rPh sb="0" eb="2">
      <t>サイトウ</t>
    </rPh>
    <rPh sb="2" eb="4">
      <t>ハヅキ</t>
    </rPh>
    <phoneticPr fontId="2"/>
  </si>
  <si>
    <t>伊藤　美紀</t>
    <rPh sb="0" eb="2">
      <t>イトウ</t>
    </rPh>
    <rPh sb="3" eb="5">
      <t>ミキ</t>
    </rPh>
    <phoneticPr fontId="2"/>
  </si>
  <si>
    <t>419-0112</t>
  </si>
  <si>
    <t>島田第四小学校</t>
  </si>
  <si>
    <t>ミンナノオーガニックショクドウヒカリノタニ</t>
  </si>
  <si>
    <t>八木　さゆり</t>
    <rPh sb="0" eb="2">
      <t>ヤギ</t>
    </rPh>
    <phoneticPr fontId="2"/>
  </si>
  <si>
    <t>ぼうしゃ食堂</t>
    <rPh sb="4" eb="6">
      <t>ショクドウ</t>
    </rPh>
    <phoneticPr fontId="2"/>
  </si>
  <si>
    <t>熱海市伊豆山742-3-501（熱海アビタシオン）</t>
    <rPh sb="0" eb="3">
      <t>アタミシ</t>
    </rPh>
    <rPh sb="3" eb="6">
      <t>イズヤマ</t>
    </rPh>
    <rPh sb="16" eb="18">
      <t>アタミ</t>
    </rPh>
    <phoneticPr fontId="2"/>
  </si>
  <si>
    <t>てとて食堂</t>
    <rPh sb="3" eb="5">
      <t>ショクドウ</t>
    </rPh>
    <phoneticPr fontId="2"/>
  </si>
  <si>
    <t>静岡市葵区柳町148-78</t>
    <rPh sb="0" eb="3">
      <t>シズオカシ</t>
    </rPh>
    <rPh sb="3" eb="5">
      <t>アオイク</t>
    </rPh>
    <rPh sb="5" eb="7">
      <t>ヤナギチョウ</t>
    </rPh>
    <phoneticPr fontId="2"/>
  </si>
  <si>
    <t>xxx_jolly_roger_xxx@yahoo.co.jp</t>
  </si>
  <si>
    <t>小山町みんなの食堂</t>
    <rPh sb="0" eb="3">
      <t>オヤマチョウ</t>
    </rPh>
    <rPh sb="7" eb="9">
      <t>ショクドウ</t>
    </rPh>
    <phoneticPr fontId="2"/>
  </si>
  <si>
    <t>妊婦、0歳～高校生相当</t>
    <rPh sb="0" eb="2">
      <t>ニンプ</t>
    </rPh>
    <rPh sb="4" eb="5">
      <t>サイ</t>
    </rPh>
    <rPh sb="6" eb="11">
      <t>コウコウセイソウトウ</t>
    </rPh>
    <phoneticPr fontId="2"/>
  </si>
  <si>
    <t>藤枝市高岡2-14-19</t>
  </si>
  <si>
    <t>三島市東本町1-13-18</t>
    <rPh sb="0" eb="3">
      <t>ミシマシ</t>
    </rPh>
    <rPh sb="3" eb="6">
      <t>ヒガシホンチョウ</t>
    </rPh>
    <phoneticPr fontId="2"/>
  </si>
  <si>
    <t>須走ふれあい食堂おいでよ</t>
    <rPh sb="0" eb="2">
      <t>スバシリ</t>
    </rPh>
    <rPh sb="6" eb="8">
      <t>ショクドウ</t>
    </rPh>
    <phoneticPr fontId="2"/>
  </si>
  <si>
    <t>facebook.com/miyacchi2022</t>
  </si>
  <si>
    <t>無</t>
    <rPh sb="0" eb="1">
      <t>ナ</t>
    </rPh>
    <phoneticPr fontId="2"/>
  </si>
  <si>
    <t>ハイナン子ども食堂</t>
    <rPh sb="4" eb="5">
      <t>コ</t>
    </rPh>
    <rPh sb="7" eb="9">
      <t>ショクドウ</t>
    </rPh>
    <phoneticPr fontId="2"/>
  </si>
  <si>
    <t>休止中のため活動なし</t>
    <rPh sb="0" eb="3">
      <t>キュウシチュウ</t>
    </rPh>
    <rPh sb="6" eb="8">
      <t>カツドウ</t>
    </rPh>
    <phoneticPr fontId="2"/>
  </si>
  <si>
    <t>静岡市子ども食堂ネットワーク</t>
    <rPh sb="0" eb="3">
      <t>シズオカシ</t>
    </rPh>
    <phoneticPr fontId="2"/>
  </si>
  <si>
    <t>420-0803</t>
  </si>
  <si>
    <t>御前崎市社会福祉協議会</t>
    <rPh sb="0" eb="4">
      <t>オマエザキシ</t>
    </rPh>
    <rPh sb="4" eb="8">
      <t>シャカイフクシ</t>
    </rPh>
    <rPh sb="8" eb="11">
      <t>キョウギカイ</t>
    </rPh>
    <phoneticPr fontId="2"/>
  </si>
  <si>
    <t>静岡市駿河区西脇435</t>
  </si>
  <si>
    <t>周智子ども食堂モリモリキッチン</t>
    <rPh sb="0" eb="2">
      <t>シュウチ</t>
    </rPh>
    <rPh sb="2" eb="3">
      <t>コ</t>
    </rPh>
    <rPh sb="5" eb="7">
      <t>ショクドウ</t>
    </rPh>
    <phoneticPr fontId="2"/>
  </si>
  <si>
    <t>毎月第１土曜日</t>
  </si>
  <si>
    <t>polepoledani@gmail.com</t>
  </si>
  <si>
    <t>名称（活動名）_カナ</t>
    <rPh sb="0" eb="2">
      <t>メイショウ</t>
    </rPh>
    <rPh sb="3" eb="5">
      <t>カツドウ</t>
    </rPh>
    <rPh sb="5" eb="6">
      <t>メイ</t>
    </rPh>
    <phoneticPr fontId="2"/>
  </si>
  <si>
    <t>ミンナノイバショアンドコドモショクドウモグモグキッチン</t>
  </si>
  <si>
    <t>コドモノイバショマルシェ</t>
  </si>
  <si>
    <t>大芝麻友</t>
    <rPh sb="0" eb="2">
      <t>オオシバ</t>
    </rPh>
    <rPh sb="2" eb="4">
      <t>マユ</t>
    </rPh>
    <phoneticPr fontId="34"/>
  </si>
  <si>
    <t>三島市生涯学習センター</t>
    <rPh sb="0" eb="3">
      <t>ミシマシ</t>
    </rPh>
    <rPh sb="3" eb="5">
      <t>ショウガイ</t>
    </rPh>
    <rPh sb="5" eb="7">
      <t>ガクシュウ</t>
    </rPh>
    <phoneticPr fontId="2"/>
  </si>
  <si>
    <t>社会福祉法人</t>
    <rPh sb="0" eb="2">
      <t>シャカイ</t>
    </rPh>
    <rPh sb="2" eb="4">
      <t>フクシ</t>
    </rPh>
    <rPh sb="4" eb="6">
      <t>ホウジン</t>
    </rPh>
    <phoneticPr fontId="27"/>
  </si>
  <si>
    <t>コドモノイバショアソビノヒロバ</t>
  </si>
  <si>
    <t>info@ashitaba-room.com</t>
  </si>
  <si>
    <t>焼津市五ヶ堀之内８５９−３</t>
  </si>
  <si>
    <t>ミンナノヒミツキチアンドコドモショクドウアトリエアス</t>
  </si>
  <si>
    <t>フトウコウイバショフワリ</t>
  </si>
  <si>
    <t>090-7699-9701</t>
  </si>
  <si>
    <t>理事長
芹澤　幸恵</t>
    <rPh sb="0" eb="3">
      <t>リジチョウ</t>
    </rPh>
    <rPh sb="4" eb="6">
      <t>セリザワ</t>
    </rPh>
    <rPh sb="7" eb="9">
      <t>ユキエ</t>
    </rPh>
    <phoneticPr fontId="2"/>
  </si>
  <si>
    <t>コドモサポートルームアユミ</t>
  </si>
  <si>
    <t>未就学児及び小学生とその保護者</t>
    <rPh sb="0" eb="6">
      <t>ミシュウガ</t>
    </rPh>
    <rPh sb="6" eb="9">
      <t>ショウガクセイ</t>
    </rPh>
    <rPh sb="12" eb="15">
      <t>ホゴ</t>
    </rPh>
    <phoneticPr fontId="2"/>
  </si>
  <si>
    <t>コドモショクドウウィズブルーム</t>
  </si>
  <si>
    <t>ガクシュウルームアシタバ</t>
  </si>
  <si>
    <t>見付宿いっぷく処</t>
    <rPh sb="0" eb="2">
      <t>ミツケ</t>
    </rPh>
    <rPh sb="2" eb="3">
      <t>シュク</t>
    </rPh>
    <phoneticPr fontId="34"/>
  </si>
  <si>
    <t>こども・保護者</t>
  </si>
  <si>
    <t>静岡市葵区瀬名川1-32-25</t>
    <rPh sb="0" eb="3">
      <t>シズオカシ</t>
    </rPh>
    <rPh sb="3" eb="5">
      <t>アオイク</t>
    </rPh>
    <rPh sb="5" eb="8">
      <t>セナガワ</t>
    </rPh>
    <phoneticPr fontId="2"/>
  </si>
  <si>
    <t>みんなんち</t>
  </si>
  <si>
    <t>島田市大柳61-2</t>
  </si>
  <si>
    <t>イノミヤキタショウブコドモショクドウ</t>
  </si>
  <si>
    <t>オサダミナミシラスコドモショクドウ</t>
  </si>
  <si>
    <t>理事長
川島　多美子</t>
    <rPh sb="0" eb="3">
      <t>リジチョウ</t>
    </rPh>
    <rPh sb="4" eb="6">
      <t>カワシマ</t>
    </rPh>
    <rPh sb="7" eb="10">
      <t>タミコ</t>
    </rPh>
    <phoneticPr fontId="25"/>
  </si>
  <si>
    <t>発達障害・不登校児</t>
  </si>
  <si>
    <t>富士市比奈1354</t>
  </si>
  <si>
    <t>NPO法人かっぱらぱ編集室</t>
    <rPh sb="3" eb="5">
      <t>ホウジン</t>
    </rPh>
    <rPh sb="10" eb="12">
      <t>ヘンシュウ</t>
    </rPh>
    <rPh sb="12" eb="13">
      <t>シツ</t>
    </rPh>
    <phoneticPr fontId="25"/>
  </si>
  <si>
    <t>無料
(中学生まで)</t>
    <rPh sb="0" eb="2">
      <t>ムリョウ</t>
    </rPh>
    <rPh sb="4" eb="7">
      <t>チュウガクセイ</t>
    </rPh>
    <phoneticPr fontId="2"/>
  </si>
  <si>
    <t>オオザトニシキキョウコドモショクドウ</t>
  </si>
  <si>
    <t>三輪香織</t>
  </si>
  <si>
    <t>ソンポリュウ　コドモショクドウ　ヒガシシズオカ</t>
  </si>
  <si>
    <t>ひだまりファミリーステーション</t>
  </si>
  <si>
    <t>カワハラステップコドモショクドウ</t>
  </si>
  <si>
    <t>ジャスト・チャーチ内</t>
    <rPh sb="9" eb="10">
      <t>ナイ</t>
    </rPh>
    <phoneticPr fontId="2"/>
  </si>
  <si>
    <t>オサダキタスマイルコドモショクドウ</t>
  </si>
  <si>
    <t>ミンナノイバショノア</t>
  </si>
  <si>
    <t>掛川市城北2-12-2</t>
    <rPh sb="0" eb="3">
      <t>カケガワシ</t>
    </rPh>
    <rPh sb="3" eb="5">
      <t>ジョウホク</t>
    </rPh>
    <phoneticPr fontId="2"/>
  </si>
  <si>
    <t>マチノリビング</t>
  </si>
  <si>
    <t>410-0306</t>
  </si>
  <si>
    <t>ヒマワリッコヒロバ</t>
  </si>
  <si>
    <t xml:space="preserve">島田市立六合小学校
</t>
    <rPh sb="0" eb="4">
      <t>シマダシリツ</t>
    </rPh>
    <rPh sb="4" eb="6">
      <t>ロクゴウ</t>
    </rPh>
    <rPh sb="6" eb="9">
      <t>ショウガッコウ</t>
    </rPh>
    <phoneticPr fontId="2"/>
  </si>
  <si>
    <t>イイダイイダヒガシタノシイコドモショクドウ</t>
  </si>
  <si>
    <t>毎月第４土曜日</t>
    <rPh sb="0" eb="2">
      <t>マイツキ</t>
    </rPh>
    <rPh sb="2" eb="3">
      <t>ダイ</t>
    </rPh>
    <rPh sb="4" eb="7">
      <t>ドヨウビ</t>
    </rPh>
    <phoneticPr fontId="2"/>
  </si>
  <si>
    <t>コドモッチ</t>
  </si>
  <si>
    <t>NPO法人森のようちえん・太陽と緑の風クラブ</t>
    <rPh sb="3" eb="5">
      <t>ホウジン</t>
    </rPh>
    <rPh sb="5" eb="6">
      <t>モリ</t>
    </rPh>
    <rPh sb="13" eb="15">
      <t>タイヨウ</t>
    </rPh>
    <rPh sb="16" eb="17">
      <t>ミドリ</t>
    </rPh>
    <rPh sb="18" eb="19">
      <t>カゼ</t>
    </rPh>
    <phoneticPr fontId="2"/>
  </si>
  <si>
    <t>泉の会
（静岡市社会福祉協議会と協同実践）</t>
    <rPh sb="0" eb="1">
      <t>イズミ</t>
    </rPh>
    <rPh sb="2" eb="3">
      <t>カイ</t>
    </rPh>
    <rPh sb="5" eb="12">
      <t>シズオカシシャカイフクシ</t>
    </rPh>
    <rPh sb="12" eb="15">
      <t>キョウギカイ</t>
    </rPh>
    <rPh sb="16" eb="18">
      <t>キョウドウ</t>
    </rPh>
    <rPh sb="18" eb="20">
      <t>ジッセン</t>
    </rPh>
    <phoneticPr fontId="2"/>
  </si>
  <si>
    <t>090-1782-8138</t>
  </si>
  <si>
    <t>島田市島572-2</t>
    <rPh sb="0" eb="3">
      <t>シマダシ</t>
    </rPh>
    <rPh sb="3" eb="4">
      <t>シマ</t>
    </rPh>
    <phoneticPr fontId="2"/>
  </si>
  <si>
    <t>090-7911-4104</t>
  </si>
  <si>
    <t>浜松市中央区南浅田2丁目17-8</t>
  </si>
  <si>
    <t>burasuma2018@gmail.com</t>
  </si>
  <si>
    <t>410-0223</t>
  </si>
  <si>
    <t>イチニチジドウカン「カッパラヒロバ」</t>
  </si>
  <si>
    <t>ワツナギショクドウ</t>
  </si>
  <si>
    <t>ドヨウコドモテラコヤ</t>
  </si>
  <si>
    <t>http://hanauta-world.com/</t>
  </si>
  <si>
    <t>静岡県富士市中央町2-10-10</t>
    <rPh sb="0" eb="3">
      <t>シズオカケン</t>
    </rPh>
    <rPh sb="3" eb="6">
      <t>フジシ</t>
    </rPh>
    <rPh sb="6" eb="8">
      <t>チュウオウ</t>
    </rPh>
    <rPh sb="8" eb="9">
      <t>チョウ</t>
    </rPh>
    <phoneticPr fontId="2"/>
  </si>
  <si>
    <t>富士市中之郷3131-2</t>
    <rPh sb="0" eb="3">
      <t>フジシ</t>
    </rPh>
    <rPh sb="3" eb="6">
      <t>ナカノゴウ</t>
    </rPh>
    <phoneticPr fontId="2"/>
  </si>
  <si>
    <t>ヒダマリハウス</t>
  </si>
  <si>
    <t>キミノスペースマンマ</t>
  </si>
  <si>
    <t>吉澤　辰幸</t>
    <rPh sb="0" eb="2">
      <t>ヨシザワ</t>
    </rPh>
    <rPh sb="3" eb="5">
      <t>タツユキ</t>
    </rPh>
    <phoneticPr fontId="2"/>
  </si>
  <si>
    <t>ナカダムスビコドモショクドウ</t>
  </si>
  <si>
    <t>渡邊修一</t>
    <rPh sb="0" eb="4">
      <t xml:space="preserve">ワタナベシュウイチ </t>
    </rPh>
    <phoneticPr fontId="2"/>
  </si>
  <si>
    <t>サンセダイショクドウシニア＆コドモショクドウ　ユウ</t>
  </si>
  <si>
    <t>毎月第4火曜日</t>
  </si>
  <si>
    <t>子育て支援課長</t>
    <rPh sb="0" eb="2">
      <t>コソダ</t>
    </rPh>
    <rPh sb="3" eb="7">
      <t>シエンカチョウ</t>
    </rPh>
    <phoneticPr fontId="2"/>
  </si>
  <si>
    <t>由比生涯学習交流館</t>
    <rPh sb="0" eb="2">
      <t>ユイ</t>
    </rPh>
    <rPh sb="2" eb="9">
      <t>ショウガイガクシュウコウリュウカン</t>
    </rPh>
    <phoneticPr fontId="2"/>
  </si>
  <si>
    <t>毎月第2金曜日</t>
    <rPh sb="0" eb="2">
      <t>マイツキ</t>
    </rPh>
    <phoneticPr fontId="2"/>
  </si>
  <si>
    <t>コドモキッチンベルヴィ</t>
  </si>
  <si>
    <t>浜松市浜名区宮口3171</t>
    <rPh sb="0" eb="6">
      <t>ハママツシハマナク</t>
    </rPh>
    <rPh sb="6" eb="8">
      <t>ミヤグチ</t>
    </rPh>
    <phoneticPr fontId="2"/>
  </si>
  <si>
    <t>静岡市葵区古庄3丁目18番12号101号室</t>
  </si>
  <si>
    <t>レストランセラヴィコドモショクドウ</t>
  </si>
  <si>
    <t>シズオカシアソビノシロ</t>
  </si>
  <si>
    <t>ウメヤチョウコドモショクドウ</t>
  </si>
  <si>
    <t>テンマチョウコドモショクドウモグモグレストラン</t>
  </si>
  <si>
    <t>ニシトヨナカヨシキッズレストラン</t>
  </si>
  <si>
    <t>kanukino.hiroba@gmail.com</t>
  </si>
  <si>
    <t>419-0111</t>
  </si>
  <si>
    <t>菊地　香里</t>
  </si>
  <si>
    <t>伊豆の国市四日町302-1</t>
    <rPh sb="0" eb="2">
      <t>イズ</t>
    </rPh>
    <rPh sb="3" eb="5">
      <t>クニシ</t>
    </rPh>
    <rPh sb="5" eb="8">
      <t>ヨッカマチ</t>
    </rPh>
    <phoneticPr fontId="2"/>
  </si>
  <si>
    <t>ケイゴジュク</t>
  </si>
  <si>
    <t>グレースコドモショクドウ/ファミリーショクドウ</t>
  </si>
  <si>
    <t>リュウヨウコドモショクドウ</t>
  </si>
  <si>
    <t>ワクワクコドモショクドウ</t>
  </si>
  <si>
    <t>タケッコランチコウリュウカイ</t>
  </si>
  <si>
    <t>オナカマメシ</t>
  </si>
  <si>
    <t>富士市松本134-5、富士市大淵39-1</t>
    <rPh sb="0" eb="3">
      <t>フジシ</t>
    </rPh>
    <rPh sb="3" eb="5">
      <t>マツモト</t>
    </rPh>
    <rPh sb="11" eb="14">
      <t>フジシ</t>
    </rPh>
    <rPh sb="14" eb="16">
      <t>オオブチ</t>
    </rPh>
    <phoneticPr fontId="2"/>
  </si>
  <si>
    <t>カンバラチク「ダイサンノイバショ」</t>
  </si>
  <si>
    <t>250円</t>
    <rPh sb="3" eb="4">
      <t>エン</t>
    </rPh>
    <phoneticPr fontId="2"/>
  </si>
  <si>
    <t>沼津市下香貫藤井原1617</t>
  </si>
  <si>
    <t>090-6418-6841</t>
  </si>
  <si>
    <t>マツヤドウアソビスペース</t>
  </si>
  <si>
    <t>055-955-7148</t>
  </si>
  <si>
    <t>090-3480-2328</t>
  </si>
  <si>
    <t>季節に合わせたイベントの開催</t>
    <rPh sb="0" eb="2">
      <t>キセツ</t>
    </rPh>
    <rPh sb="3" eb="4">
      <t>ア</t>
    </rPh>
    <rPh sb="12" eb="14">
      <t>カイサイ</t>
    </rPh>
    <phoneticPr fontId="25"/>
  </si>
  <si>
    <t>静岡市清水区長崎新田207</t>
    <rPh sb="0" eb="6">
      <t>シズオカシシミズク</t>
    </rPh>
    <rPh sb="6" eb="10">
      <t>ナガサキシンデン</t>
    </rPh>
    <phoneticPr fontId="2"/>
  </si>
  <si>
    <t>メール２</t>
  </si>
  <si>
    <t>コドモショクドウキラリ</t>
  </si>
  <si>
    <r>
      <t>沼津市大岡</t>
    </r>
    <r>
      <rPr>
        <sz val="11"/>
        <color auto="1"/>
        <rFont val="HGPｺﾞｼｯｸM"/>
      </rPr>
      <t>1428-3</t>
    </r>
  </si>
  <si>
    <t>裾野市茶畑205</t>
    <rPh sb="0" eb="3">
      <t>スソノシ</t>
    </rPh>
    <rPh sb="3" eb="5">
      <t>チャバタケ</t>
    </rPh>
    <phoneticPr fontId="2"/>
  </si>
  <si>
    <t>任意団体あそびのひろば</t>
    <rPh sb="0" eb="2">
      <t>ニンイ</t>
    </rPh>
    <rPh sb="2" eb="4">
      <t>ダンタイ</t>
    </rPh>
    <phoneticPr fontId="2"/>
  </si>
  <si>
    <t>静岡市葵区松富１丁目１-13
※郵送物・お問合せは運営団体まで</t>
  </si>
  <si>
    <t>①平松公民館
②県営茶畑団地集会所</t>
    <rPh sb="1" eb="3">
      <t>ヒラマツ</t>
    </rPh>
    <rPh sb="3" eb="6">
      <t>コウミンカン</t>
    </rPh>
    <rPh sb="8" eb="10">
      <t>ケンエイ</t>
    </rPh>
    <rPh sb="10" eb="12">
      <t>チャバタケ</t>
    </rPh>
    <rPh sb="12" eb="14">
      <t>ダンチ</t>
    </rPh>
    <rPh sb="14" eb="16">
      <t>シュウカイ</t>
    </rPh>
    <rPh sb="16" eb="17">
      <t>ジョ</t>
    </rPh>
    <phoneticPr fontId="2"/>
  </si>
  <si>
    <t>静岡市葵区梅屋町4-6</t>
    <rPh sb="0" eb="3">
      <t>シズオカシ</t>
    </rPh>
    <rPh sb="3" eb="8">
      <t>アオイクウメヤチョウ</t>
    </rPh>
    <phoneticPr fontId="2"/>
  </si>
  <si>
    <t>キリンコドモショクドウ</t>
  </si>
  <si>
    <t>https://hikarishizuoka.studio.site/</t>
  </si>
  <si>
    <t>kazenoie,sakura.ne.jp/wp/</t>
  </si>
  <si>
    <t>大中寺</t>
    <rPh sb="0" eb="1">
      <t>ダイ</t>
    </rPh>
    <rPh sb="1" eb="2">
      <t>ナカ</t>
    </rPh>
    <rPh sb="2" eb="3">
      <t>テラ</t>
    </rPh>
    <phoneticPr fontId="2"/>
  </si>
  <si>
    <t>伊豆市堀切1004-151</t>
    <rPh sb="0" eb="3">
      <t>イズシ</t>
    </rPh>
    <rPh sb="3" eb="5">
      <t>ホリキリ</t>
    </rPh>
    <phoneticPr fontId="2"/>
  </si>
  <si>
    <t>弁当配布</t>
    <rPh sb="0" eb="4">
      <t>ベントウハイフ</t>
    </rPh>
    <phoneticPr fontId="2"/>
  </si>
  <si>
    <t>静岡市葵区北安東5丁目50-18-204</t>
    <rPh sb="0" eb="3">
      <t>シズオカシ</t>
    </rPh>
    <rPh sb="3" eb="5">
      <t>アオイク</t>
    </rPh>
    <rPh sb="5" eb="8">
      <t>キタアンドウ</t>
    </rPh>
    <rPh sb="9" eb="11">
      <t>チョウメ</t>
    </rPh>
    <phoneticPr fontId="2"/>
  </si>
  <si>
    <r>
      <t>浜松市</t>
    </r>
    <r>
      <rPr>
        <sz val="11"/>
        <color auto="1"/>
        <rFont val="HGPｺﾞｼｯｸM"/>
      </rPr>
      <t>浜名区中瀬2654番地の1</t>
    </r>
    <rPh sb="0" eb="3">
      <t>ハママツシ</t>
    </rPh>
    <rPh sb="3" eb="4">
      <t>ハマ</t>
    </rPh>
    <rPh sb="4" eb="5">
      <t>ナ</t>
    </rPh>
    <rPh sb="5" eb="6">
      <t>ク</t>
    </rPh>
    <rPh sb="6" eb="8">
      <t>ナカゼ</t>
    </rPh>
    <rPh sb="12" eb="14">
      <t>バンチ</t>
    </rPh>
    <phoneticPr fontId="2"/>
  </si>
  <si>
    <t>新居小学校</t>
    <rPh sb="0" eb="2">
      <t>シンキョ</t>
    </rPh>
    <rPh sb="2" eb="5">
      <t>ショウガッコウ</t>
    </rPh>
    <phoneticPr fontId="2"/>
  </si>
  <si>
    <t>加藤 修</t>
  </si>
  <si>
    <t>有職家庭の土日の子どもの見守り活動</t>
    <rPh sb="0" eb="2">
      <t>ユウショク</t>
    </rPh>
    <rPh sb="2" eb="4">
      <t>カテイ</t>
    </rPh>
    <rPh sb="5" eb="7">
      <t>ドニチ</t>
    </rPh>
    <rPh sb="8" eb="9">
      <t>コ</t>
    </rPh>
    <rPh sb="12" eb="14">
      <t>ミマモ</t>
    </rPh>
    <rPh sb="15" eb="17">
      <t>カツドウ</t>
    </rPh>
    <phoneticPr fontId="2"/>
  </si>
  <si>
    <t>ハマハッピーカゾクショクドウ</t>
  </si>
  <si>
    <t>ソヨソヨノイエ</t>
  </si>
  <si>
    <t>押田　智子</t>
  </si>
  <si>
    <t>マゴコロ</t>
  </si>
  <si>
    <t>子供の居場所づくり：フリースクール、放課後児童クラブ、キャリア体験イベント
保護者の居場所作り：保護者向けイベント、お話し会</t>
  </si>
  <si>
    <t>磐田市国府台
磐田ベース</t>
    <rPh sb="0" eb="3">
      <t>イワタシ</t>
    </rPh>
    <rPh sb="3" eb="6">
      <t>コウノダイ</t>
    </rPh>
    <rPh sb="7" eb="9">
      <t>イワタ</t>
    </rPh>
    <phoneticPr fontId="2"/>
  </si>
  <si>
    <t>ハマキタロカヒミンナノショクドウ</t>
  </si>
  <si>
    <t>シェリーズコドモショクドウ</t>
  </si>
  <si>
    <t>420-0882</t>
  </si>
  <si>
    <t>エイチャンショクドウ</t>
  </si>
  <si>
    <t>鈴木康之</t>
    <rPh sb="0" eb="4">
      <t>スズキヤスユキ</t>
    </rPh>
    <phoneticPr fontId="2"/>
  </si>
  <si>
    <t>NPO法人高天神</t>
  </si>
  <si>
    <t>ミンナノショクドウソラ</t>
  </si>
  <si>
    <t>県静岡市清水区小島町135</t>
  </si>
  <si>
    <t>https://www.facebook.com/npo.sunrise/</t>
  </si>
  <si>
    <t>藤枝市田沼5-3-6</t>
    <rPh sb="0" eb="2">
      <t>フジエダ</t>
    </rPh>
    <rPh sb="2" eb="3">
      <t>シ</t>
    </rPh>
    <phoneticPr fontId="2"/>
  </si>
  <si>
    <t>毎月第２土曜日</t>
    <rPh sb="0" eb="2">
      <t>マイツキ</t>
    </rPh>
    <rPh sb="2" eb="3">
      <t>ダイ</t>
    </rPh>
    <rPh sb="4" eb="7">
      <t>ドヨウビ</t>
    </rPh>
    <phoneticPr fontId="2"/>
  </si>
  <si>
    <t>スマイルキッチン173</t>
  </si>
  <si>
    <t>410-0007</t>
  </si>
  <si>
    <t>地域行事参加</t>
    <rPh sb="0" eb="2">
      <t>チイキ</t>
    </rPh>
    <rPh sb="2" eb="4">
      <t>ギョウジ</t>
    </rPh>
    <rPh sb="4" eb="6">
      <t>サンカ</t>
    </rPh>
    <phoneticPr fontId="2"/>
  </si>
  <si>
    <t>しろくま子ども食堂</t>
  </si>
  <si>
    <t>オヤコノ　イバショヅクリ</t>
  </si>
  <si>
    <t>チャーシュウチャオチャンコドモショクドウ</t>
  </si>
  <si>
    <t>静岡県富士市島田町1-146</t>
    <rPh sb="0" eb="3">
      <t>シズオカケン</t>
    </rPh>
    <rPh sb="3" eb="6">
      <t>フジシ</t>
    </rPh>
    <rPh sb="6" eb="9">
      <t>シマダマチ</t>
    </rPh>
    <phoneticPr fontId="2"/>
  </si>
  <si>
    <t>高田　貢</t>
    <rPh sb="0" eb="2">
      <t>タカダ</t>
    </rPh>
    <rPh sb="3" eb="4">
      <t>ミツギ</t>
    </rPh>
    <phoneticPr fontId="2"/>
  </si>
  <si>
    <t>月/1,000円（兄弟姉妹2人で1,500円/月</t>
    <rPh sb="9" eb="11">
      <t>キョウダイ</t>
    </rPh>
    <rPh sb="11" eb="13">
      <t>シマイ</t>
    </rPh>
    <rPh sb="14" eb="15">
      <t>ニン</t>
    </rPh>
    <rPh sb="21" eb="22">
      <t>エン</t>
    </rPh>
    <rPh sb="23" eb="24">
      <t>ツキ</t>
    </rPh>
    <phoneticPr fontId="2"/>
  </si>
  <si>
    <t>青山　朝美</t>
  </si>
  <si>
    <t>コドモショクドウローザ</t>
  </si>
  <si>
    <t>牧之原市静波2425-1</t>
    <rPh sb="0" eb="4">
      <t>マキノハラシ</t>
    </rPh>
    <rPh sb="4" eb="6">
      <t>シズナミ</t>
    </rPh>
    <phoneticPr fontId="2"/>
  </si>
  <si>
    <t>コドモショクドウビッグポケット</t>
  </si>
  <si>
    <t>維持費500円/月　メンバーはその他活動費500円/月</t>
  </si>
  <si>
    <t>090-7319-3926</t>
  </si>
  <si>
    <t>yoko1020housen@gmail.com</t>
  </si>
  <si>
    <t>マルジュウスキマジカンキガヨツカド</t>
  </si>
  <si>
    <t>伊東市八幡野1028-4</t>
  </si>
  <si>
    <t>アソンダツイデニナントナクショクドウ</t>
  </si>
  <si>
    <t>金谷地区社会福祉協議会
「ぽれぽれ堂」</t>
    <rPh sb="0" eb="2">
      <t>カナヤ</t>
    </rPh>
    <rPh sb="2" eb="4">
      <t>チク</t>
    </rPh>
    <rPh sb="4" eb="6">
      <t>シャカイ</t>
    </rPh>
    <rPh sb="6" eb="8">
      <t>フクシ</t>
    </rPh>
    <rPh sb="8" eb="11">
      <t>キョウギカイ</t>
    </rPh>
    <rPh sb="17" eb="18">
      <t>ドウ</t>
    </rPh>
    <phoneticPr fontId="2"/>
  </si>
  <si>
    <t>磐田市大泉町21番地7</t>
    <rPh sb="0" eb="3">
      <t>イワタシ</t>
    </rPh>
    <phoneticPr fontId="2"/>
  </si>
  <si>
    <t>アイメシコドモショクドウ</t>
  </si>
  <si>
    <t>ミンナンチショクドウ</t>
  </si>
  <si>
    <t>静岡市駿河区丸子3-13-9</t>
    <rPh sb="0" eb="3">
      <t>シズオカシ</t>
    </rPh>
    <rPh sb="3" eb="6">
      <t>スルガク</t>
    </rPh>
    <rPh sb="6" eb="8">
      <t>マリコ</t>
    </rPh>
    <phoneticPr fontId="2"/>
  </si>
  <si>
    <t>社会科学習、工作</t>
    <rPh sb="0" eb="3">
      <t>シャカイカ</t>
    </rPh>
    <rPh sb="3" eb="5">
      <t>ガクシュウ</t>
    </rPh>
    <rPh sb="6" eb="8">
      <t>コウサク</t>
    </rPh>
    <phoneticPr fontId="2"/>
  </si>
  <si>
    <t>青島第一自治会館</t>
    <rPh sb="0" eb="1">
      <t>アオ</t>
    </rPh>
    <rPh sb="1" eb="2">
      <t>シマ</t>
    </rPh>
    <rPh sb="2" eb="4">
      <t>ダイイチ</t>
    </rPh>
    <rPh sb="4" eb="6">
      <t>ジチ</t>
    </rPh>
    <rPh sb="6" eb="8">
      <t>カイカン</t>
    </rPh>
    <phoneticPr fontId="2"/>
  </si>
  <si>
    <t>シンラクジカワウソショクドウ</t>
  </si>
  <si>
    <t>小野久実、太田篤子</t>
    <rPh sb="0" eb="2">
      <t>オノ</t>
    </rPh>
    <rPh sb="2" eb="4">
      <t>ヒサミ</t>
    </rPh>
    <rPh sb="5" eb="7">
      <t>オオタ</t>
    </rPh>
    <rPh sb="7" eb="9">
      <t>アツコ</t>
    </rPh>
    <phoneticPr fontId="2"/>
  </si>
  <si>
    <t>のびっこクラブみしま</t>
  </si>
  <si>
    <t>417-0046</t>
  </si>
  <si>
    <t>ハラケンズキューチャンチ</t>
  </si>
  <si>
    <t>三島市山田地区</t>
    <rPh sb="0" eb="3">
      <t>ミシマシ</t>
    </rPh>
    <rPh sb="3" eb="7">
      <t>ヤマダチク</t>
    </rPh>
    <phoneticPr fontId="2"/>
  </si>
  <si>
    <t>スペースフォアチルドレンカケハシ</t>
  </si>
  <si>
    <t>鈴木顕正</t>
    <rPh sb="0" eb="4">
      <t>スズキケンセイ</t>
    </rPh>
    <phoneticPr fontId="2"/>
  </si>
  <si>
    <t>カドイケコドモショクドウ</t>
  </si>
  <si>
    <t>コドモノイバショ　スペーススロー</t>
  </si>
  <si>
    <t>イズノンコドモショクドウ</t>
  </si>
  <si>
    <t>リボーンオオオカハウス</t>
  </si>
  <si>
    <t>NPO法人W.Coまつぼっくり</t>
    <rPh sb="3" eb="5">
      <t>ホウジン</t>
    </rPh>
    <phoneticPr fontId="2"/>
  </si>
  <si>
    <t>井宮北小学校</t>
    <rPh sb="0" eb="2">
      <t>イノミヤ</t>
    </rPh>
    <rPh sb="2" eb="3">
      <t>キタ</t>
    </rPh>
    <rPh sb="3" eb="6">
      <t>ショウガッコウ</t>
    </rPh>
    <phoneticPr fontId="27"/>
  </si>
  <si>
    <t>トラチャン</t>
  </si>
  <si>
    <t>410-0309</t>
  </si>
  <si>
    <t>カヌキノヒロバ</t>
  </si>
  <si>
    <t>田中　恭子</t>
  </si>
  <si>
    <t>毎月第3土曜日
7月、12月は終業式の日に合わせる</t>
    <rPh sb="0" eb="2">
      <t>マイツキ</t>
    </rPh>
    <rPh sb="2" eb="3">
      <t>ダイ</t>
    </rPh>
    <rPh sb="4" eb="7">
      <t>ドヨウビ</t>
    </rPh>
    <rPh sb="9" eb="10">
      <t>ガツ</t>
    </rPh>
    <rPh sb="13" eb="14">
      <t>ガツ</t>
    </rPh>
    <rPh sb="15" eb="18">
      <t>シュウギョウシキ</t>
    </rPh>
    <rPh sb="19" eb="20">
      <t>ヒ</t>
    </rPh>
    <rPh sb="21" eb="22">
      <t>ア</t>
    </rPh>
    <phoneticPr fontId="2"/>
  </si>
  <si>
    <t>ダレデモショクドウモグモグ「カタセ」</t>
  </si>
  <si>
    <t>カドイケドラゴンショクドウ</t>
  </si>
  <si>
    <t>増田　充良</t>
    <rPh sb="0" eb="2">
      <t>マスダ</t>
    </rPh>
    <rPh sb="3" eb="5">
      <t>ミツヨシ</t>
    </rPh>
    <phoneticPr fontId="2"/>
  </si>
  <si>
    <t>楽寿園</t>
    <rPh sb="0" eb="3">
      <t>ラクジュエン</t>
    </rPh>
    <phoneticPr fontId="2"/>
  </si>
  <si>
    <t>アツマレダイイチ</t>
  </si>
  <si>
    <t>コドモショクドウマンナハウス</t>
  </si>
  <si>
    <t>ナカミセショクドウタバチャンコドモショクドウ</t>
  </si>
  <si>
    <t>島田市旭２丁目８－35</t>
    <rPh sb="0" eb="3">
      <t>シマダシ</t>
    </rPh>
    <rPh sb="3" eb="4">
      <t>アサヒ</t>
    </rPh>
    <rPh sb="5" eb="7">
      <t>チョウメ</t>
    </rPh>
    <phoneticPr fontId="38"/>
  </si>
  <si>
    <t>425-0036</t>
  </si>
  <si>
    <t>栗原 陽子</t>
  </si>
  <si>
    <t>joy.yoshy@gmail.com</t>
  </si>
  <si>
    <t>静岡市葵区駿府町1-70</t>
    <rPh sb="0" eb="3">
      <t>シズオカシ</t>
    </rPh>
    <rPh sb="3" eb="5">
      <t>アオイク</t>
    </rPh>
    <rPh sb="5" eb="8">
      <t>スンプチョウ</t>
    </rPh>
    <phoneticPr fontId="2"/>
  </si>
  <si>
    <t>NPO法人　縁</t>
    <rPh sb="3" eb="5">
      <t>ホウジン</t>
    </rPh>
    <rPh sb="6" eb="7">
      <t>エン</t>
    </rPh>
    <phoneticPr fontId="2"/>
  </si>
  <si>
    <t>五和小学校</t>
  </si>
  <si>
    <t>静岡県磐田市合代島867-3</t>
    <rPh sb="0" eb="9">
      <t>438-0114</t>
    </rPh>
    <phoneticPr fontId="26"/>
  </si>
  <si>
    <t>ジユウクウカンコドモヒロバ</t>
  </si>
  <si>
    <t>コドモショクドウココハナ</t>
  </si>
  <si>
    <t>18歳未満の子どもと その親</t>
    <rPh sb="2" eb="5">
      <t>サイミマン</t>
    </rPh>
    <rPh sb="6" eb="7">
      <t>コ</t>
    </rPh>
    <rPh sb="13" eb="14">
      <t>オヤ</t>
    </rPh>
    <phoneticPr fontId="2"/>
  </si>
  <si>
    <t>カクホウジコドモショクドウ</t>
  </si>
  <si>
    <t>コウリョウキッチン</t>
  </si>
  <si>
    <t>kanonnon-marumaru@ymobile.ne.jp</t>
  </si>
  <si>
    <t>カナオカコドモヒロバ</t>
  </si>
  <si>
    <t>フクロイコドモショクドウワクワクキッチン</t>
  </si>
  <si>
    <t>ニコユラ</t>
  </si>
  <si>
    <t>オゴチケ</t>
  </si>
  <si>
    <r>
      <t>浜松市</t>
    </r>
    <r>
      <rPr>
        <sz val="11"/>
        <color auto="1"/>
        <rFont val="HGPｺﾞｼｯｸM"/>
      </rPr>
      <t>中央区新橋町１０８８番地の２</t>
    </r>
    <rPh sb="3" eb="5">
      <t>チュウオウ</t>
    </rPh>
    <phoneticPr fontId="2"/>
  </si>
  <si>
    <t>スマイルアタミコドモショクドウ</t>
  </si>
  <si>
    <t>長谷川　文徳</t>
  </si>
  <si>
    <t>430-0851</t>
  </si>
  <si>
    <t>アタミイズサンコドモショクドウ</t>
  </si>
  <si>
    <t>コドモショクドウヤマ</t>
  </si>
  <si>
    <t>420-0913</t>
  </si>
  <si>
    <t>龍雲寺</t>
    <rPh sb="0" eb="1">
      <t>リュウ</t>
    </rPh>
    <rPh sb="1" eb="2">
      <t>ウン</t>
    </rPh>
    <rPh sb="2" eb="3">
      <t>ジ</t>
    </rPh>
    <phoneticPr fontId="2"/>
  </si>
  <si>
    <t>山内　章泰</t>
    <rPh sb="0" eb="2">
      <t>ヤマウチ</t>
    </rPh>
    <rPh sb="3" eb="4">
      <t>ショウ</t>
    </rPh>
    <rPh sb="4" eb="5">
      <t>ヤスシ</t>
    </rPh>
    <phoneticPr fontId="2"/>
  </si>
  <si>
    <t>アカチャンセンター</t>
  </si>
  <si>
    <t>053-450-5555</t>
  </si>
  <si>
    <t>団体等種別</t>
    <rPh sb="0" eb="2">
      <t>ダンタイ</t>
    </rPh>
    <rPh sb="2" eb="3">
      <t>ナド</t>
    </rPh>
    <rPh sb="3" eb="5">
      <t>シュベツ</t>
    </rPh>
    <phoneticPr fontId="2"/>
  </si>
  <si>
    <t>富士市原田178-1</t>
    <rPh sb="0" eb="3">
      <t>フジシ</t>
    </rPh>
    <rPh sb="3" eb="5">
      <t>ハラダ</t>
    </rPh>
    <phoneticPr fontId="2"/>
  </si>
  <si>
    <t>浜松市浜名区細江町気賀7476-1-2</t>
    <rPh sb="0" eb="3">
      <t>ハママツシ</t>
    </rPh>
    <rPh sb="3" eb="6">
      <t>ハマナク</t>
    </rPh>
    <rPh sb="6" eb="9">
      <t>ホソエチョウ</t>
    </rPh>
    <rPh sb="9" eb="11">
      <t>キガ</t>
    </rPh>
    <phoneticPr fontId="2"/>
  </si>
  <si>
    <t>イッパンシャダンホウジンオタマチャンショクドウミシマニシキダ</t>
  </si>
  <si>
    <t>npoizumi3@yahoo.co.jp</t>
  </si>
  <si>
    <t>モリノコドモショクドウ</t>
  </si>
  <si>
    <t>大橋　弘子</t>
    <rPh sb="0" eb="2">
      <t>オオハシ</t>
    </rPh>
    <rPh sb="3" eb="5">
      <t>ヒロコ</t>
    </rPh>
    <phoneticPr fontId="2"/>
  </si>
  <si>
    <t>不登校児親子</t>
    <rPh sb="0" eb="3">
      <t>フトウコウ</t>
    </rPh>
    <rPh sb="3" eb="4">
      <t>ジ</t>
    </rPh>
    <rPh sb="4" eb="6">
      <t>オヤコ</t>
    </rPh>
    <phoneticPr fontId="2"/>
  </si>
  <si>
    <t>ワンピース</t>
  </si>
  <si>
    <t>ナトリジュク</t>
  </si>
  <si>
    <t>宮地　成子</t>
  </si>
  <si>
    <t>ノビッコクラブ</t>
  </si>
  <si>
    <t>長泉小学校</t>
    <rPh sb="0" eb="2">
      <t>ナガイズミ</t>
    </rPh>
    <rPh sb="2" eb="5">
      <t>ショウガッコウ</t>
    </rPh>
    <phoneticPr fontId="2"/>
  </si>
  <si>
    <t>417-0841</t>
  </si>
  <si>
    <t>キョウエイジュク</t>
  </si>
  <si>
    <t>裾野市石脇524-1</t>
    <rPh sb="0" eb="3">
      <t>スソノシ</t>
    </rPh>
    <rPh sb="3" eb="5">
      <t>イシワキ</t>
    </rPh>
    <phoneticPr fontId="2"/>
  </si>
  <si>
    <t>山口光仕</t>
    <rPh sb="0" eb="2">
      <t>ヤマグチ</t>
    </rPh>
    <rPh sb="2" eb="3">
      <t>ヒカ</t>
    </rPh>
    <rPh sb="3" eb="4">
      <t>ツコウ</t>
    </rPh>
    <phoneticPr fontId="2"/>
  </si>
  <si>
    <t>コドモショクドウ　
マネキネコダマシイ</t>
  </si>
  <si>
    <t>art.sno@icloud.com</t>
  </si>
  <si>
    <t>https://yoka-4ka.jimdofree.com/</t>
  </si>
  <si>
    <t>静岡県島田市三ツ合町1168-21</t>
  </si>
  <si>
    <t>『リボーン』ダイバハウス</t>
  </si>
  <si>
    <t>スマイルコドモショクドウ</t>
  </si>
  <si>
    <t>イッパンシャダンホウジンオタマチャンショクドウキタウエ</t>
  </si>
  <si>
    <t>こども食堂MAGOKORO</t>
  </si>
  <si>
    <t>キチジツショクドウ</t>
  </si>
  <si>
    <t>そば打ち仲間</t>
    <rPh sb="2" eb="3">
      <t>ウ</t>
    </rPh>
    <rPh sb="4" eb="6">
      <t>ナカマ</t>
    </rPh>
    <phoneticPr fontId="2"/>
  </si>
  <si>
    <t>カミイデヨリアイビヨリ</t>
  </si>
  <si>
    <t>原　亜紀</t>
  </si>
  <si>
    <t>株式会社ANT 　　　　　　　　まごころ職人食堂</t>
    <rPh sb="0" eb="2">
      <t>カブシキ</t>
    </rPh>
    <rPh sb="2" eb="4">
      <t>カイシャ</t>
    </rPh>
    <rPh sb="20" eb="22">
      <t>ショクニン</t>
    </rPh>
    <rPh sb="22" eb="24">
      <t>ショクドウ</t>
    </rPh>
    <phoneticPr fontId="2"/>
  </si>
  <si>
    <t>浅羽東小学校</t>
    <rPh sb="0" eb="2">
      <t>アサバ</t>
    </rPh>
    <rPh sb="2" eb="3">
      <t>ヒガシ</t>
    </rPh>
    <rPh sb="3" eb="6">
      <t>ショウガッコウ</t>
    </rPh>
    <phoneticPr fontId="2"/>
  </si>
  <si>
    <t>ヒダマリショクドウ</t>
  </si>
  <si>
    <t>あい愛サロンの会</t>
    <rPh sb="7" eb="8">
      <t>カイ</t>
    </rPh>
    <phoneticPr fontId="2"/>
  </si>
  <si>
    <t>418-0039</t>
  </si>
  <si>
    <t>カキコドモベンキョウカイ</t>
  </si>
  <si>
    <t>第三木曜日</t>
    <rPh sb="0" eb="5">
      <t>ダイサンモクヨウビ</t>
    </rPh>
    <phoneticPr fontId="2"/>
  </si>
  <si>
    <t>ミヤッコチットラッツ</t>
  </si>
  <si>
    <t>ちゃぶだいクラブ</t>
  </si>
  <si>
    <t>ミツケヤドイップクドコロ　コドモショクドウ</t>
  </si>
  <si>
    <t>松本かおり</t>
    <rPh sb="0" eb="2">
      <t>マツモト</t>
    </rPh>
    <phoneticPr fontId="2"/>
  </si>
  <si>
    <t>コドモショクドウ　
キッチンサクラギ</t>
  </si>
  <si>
    <t>富士岡小学校</t>
  </si>
  <si>
    <t>ドキワクコドモショクドウ</t>
  </si>
  <si>
    <t>沼津市ひとり親会</t>
    <rPh sb="0" eb="3">
      <t>ヌマヅシ</t>
    </rPh>
    <rPh sb="6" eb="8">
      <t>オヤカイ</t>
    </rPh>
    <phoneticPr fontId="2"/>
  </si>
  <si>
    <t>090-7314-2778</t>
  </si>
  <si>
    <t>コドモサロン　
ワンチームマツバラ</t>
  </si>
  <si>
    <t>賀茂郡南伊豆町下賀茂839-3</t>
    <rPh sb="0" eb="2">
      <t>カモ</t>
    </rPh>
    <rPh sb="2" eb="3">
      <t>グン</t>
    </rPh>
    <rPh sb="3" eb="6">
      <t>ミナミイズ</t>
    </rPh>
    <rPh sb="6" eb="7">
      <t>チョウ</t>
    </rPh>
    <rPh sb="7" eb="10">
      <t>シモガモ</t>
    </rPh>
    <phoneticPr fontId="2"/>
  </si>
  <si>
    <t>毎月1日
その他必要に応じて開催</t>
  </si>
  <si>
    <r>
      <t xml:space="preserve">ナノハナムリョウジュク
ナノハナコドモショクドウ
</t>
    </r>
    <r>
      <rPr>
        <sz val="11"/>
        <color auto="1"/>
        <rFont val="HGPｺﾞｼｯｸM"/>
      </rPr>
      <t>ナノハナフードパントリー
ナノハナタイケンイベント</t>
    </r>
  </si>
  <si>
    <t>金岡地区社会福祉協議会</t>
    <rPh sb="0" eb="4">
      <t>カナオカチク</t>
    </rPh>
    <rPh sb="4" eb="11">
      <t>シャカイフクシキョウギカイ</t>
    </rPh>
    <phoneticPr fontId="2"/>
  </si>
  <si>
    <t>コドモショクドウ　
ルパラカフェ</t>
  </si>
  <si>
    <t>ホームページhttps://www.dreamg.org
活動ブログhttps://akogareotona.hamazo.tv/</t>
  </si>
  <si>
    <t>100円</t>
    <rPh sb="3" eb="4">
      <t>エン</t>
    </rPh>
    <phoneticPr fontId="2"/>
  </si>
  <si>
    <t>沼津市高沢町9-20</t>
    <rPh sb="0" eb="3">
      <t>ヌマヅシ</t>
    </rPh>
    <rPh sb="3" eb="5">
      <t>タカザワ</t>
    </rPh>
    <rPh sb="5" eb="6">
      <t>チョウ</t>
    </rPh>
    <phoneticPr fontId="2"/>
  </si>
  <si>
    <t>サムスンコドモショクドウ</t>
  </si>
  <si>
    <t>コドモショクドウ　
タイムクローバー</t>
  </si>
  <si>
    <t>0537-29-7686</t>
  </si>
  <si>
    <t>431-0201</t>
  </si>
  <si>
    <t>ｼｰｼｰｷｯﾁﾝ</t>
  </si>
  <si>
    <t>焼津市西小川7-2-1
焼津市下江留1398-1</t>
    <rPh sb="0" eb="3">
      <t>ヤイヅシ</t>
    </rPh>
    <rPh sb="3" eb="4">
      <t>ニシ</t>
    </rPh>
    <rPh sb="4" eb="6">
      <t>コガワ</t>
    </rPh>
    <rPh sb="12" eb="15">
      <t>ヤイヅシ</t>
    </rPh>
    <phoneticPr fontId="2"/>
  </si>
  <si>
    <t>御殿場市川島田512</t>
    <rPh sb="0" eb="4">
      <t>ゴテンバシ</t>
    </rPh>
    <rPh sb="4" eb="7">
      <t>カワシマタ</t>
    </rPh>
    <phoneticPr fontId="2"/>
  </si>
  <si>
    <t>イナリナルチャンショクドウ</t>
  </si>
  <si>
    <t>https://www.omaezakishakyo.jp/</t>
  </si>
  <si>
    <t>411-0821</t>
  </si>
  <si>
    <t>静岡市駿河区宮竹1丁目4-24</t>
  </si>
  <si>
    <t>ダガシヤナカミゾサンチ</t>
  </si>
  <si>
    <t>マタイのこども食堂</t>
  </si>
  <si>
    <t>磐田市大泉町23番地17</t>
  </si>
  <si>
    <t>ダガシヤポレポレドウ</t>
  </si>
  <si>
    <t>ｽﾊﾞｼﾘﾌﾚｱｲｼｮｸﾄﾞｳｵｲﾃﾞﾖ</t>
  </si>
  <si>
    <t>高部生涯学習交流館/法人事務所</t>
    <rPh sb="0" eb="2">
      <t>タカベ</t>
    </rPh>
    <rPh sb="2" eb="6">
      <t>ショウガイガクシュウ</t>
    </rPh>
    <rPh sb="6" eb="9">
      <t>コウリュウカン</t>
    </rPh>
    <rPh sb="10" eb="15">
      <t>ホウジンジムショ</t>
    </rPh>
    <phoneticPr fontId="2"/>
  </si>
  <si>
    <t>テラコヤマンマァル</t>
  </si>
  <si>
    <t>鈴木　照代</t>
    <rPh sb="0" eb="2">
      <t>スズキ</t>
    </rPh>
    <rPh sb="3" eb="5">
      <t>テルヨ</t>
    </rPh>
    <phoneticPr fontId="34"/>
  </si>
  <si>
    <t>マナビアン</t>
  </si>
  <si>
    <t>055-949-5818</t>
  </si>
  <si>
    <t>島田市金谷宮崎町2086-2</t>
    <rPh sb="0" eb="3">
      <t>シマダシ</t>
    </rPh>
    <rPh sb="3" eb="5">
      <t>カナヤ</t>
    </rPh>
    <rPh sb="5" eb="7">
      <t>ミヤザキ</t>
    </rPh>
    <rPh sb="7" eb="8">
      <t>チョウ</t>
    </rPh>
    <phoneticPr fontId="2"/>
  </si>
  <si>
    <t>satomixous22@gmail.com</t>
  </si>
  <si>
    <t>富士市一色168-1</t>
    <rPh sb="0" eb="3">
      <t>フジシ</t>
    </rPh>
    <rPh sb="3" eb="5">
      <t>イッショク</t>
    </rPh>
    <phoneticPr fontId="2"/>
  </si>
  <si>
    <t>080-3614-9916</t>
  </si>
  <si>
    <t>沼津市日の出町1-15</t>
  </si>
  <si>
    <t>ミンナノダガシヤハツクランド</t>
  </si>
  <si>
    <t>社会福祉法人駿河会</t>
  </si>
  <si>
    <t>オオルリキシャポッポ</t>
  </si>
  <si>
    <t>info@omaezakishakyo.jp</t>
  </si>
  <si>
    <t>フードパントリー・文房具等の提供・相談</t>
  </si>
  <si>
    <t>バンショウジキシャポッポ</t>
  </si>
  <si>
    <t>佐々木怜亜</t>
    <rPh sb="0" eb="3">
      <t>ササキ</t>
    </rPh>
    <rPh sb="3" eb="5">
      <t>レイア</t>
    </rPh>
    <phoneticPr fontId="2"/>
  </si>
  <si>
    <t>asoviva415@yahoo.co.jp</t>
  </si>
  <si>
    <t>三浦　香織</t>
    <rPh sb="0" eb="2">
      <t>ミウラ</t>
    </rPh>
    <rPh sb="3" eb="5">
      <t>カオリ</t>
    </rPh>
    <phoneticPr fontId="2"/>
  </si>
  <si>
    <t>毎月第一土曜日</t>
    <rPh sb="0" eb="2">
      <t>マイツキ</t>
    </rPh>
    <rPh sb="2" eb="4">
      <t>ダイイチ</t>
    </rPh>
    <rPh sb="4" eb="7">
      <t>ドヨウビ</t>
    </rPh>
    <phoneticPr fontId="2"/>
  </si>
  <si>
    <t>アサヒチョウキシャポッポ</t>
  </si>
  <si>
    <t>清水町長沢299-1</t>
    <rPh sb="0" eb="3">
      <t>シミズチョウ</t>
    </rPh>
    <rPh sb="3" eb="5">
      <t>ナガサワ</t>
    </rPh>
    <phoneticPr fontId="2"/>
  </si>
  <si>
    <t>オオヤナギキシャポッポ</t>
  </si>
  <si>
    <t>ひとり親家庭の小中学生と保護者</t>
    <rPh sb="3" eb="6">
      <t>オヤカテイ</t>
    </rPh>
    <rPh sb="7" eb="11">
      <t>ショウチュウガクセイ</t>
    </rPh>
    <rPh sb="12" eb="15">
      <t>ホゴシャ</t>
    </rPh>
    <phoneticPr fontId="2"/>
  </si>
  <si>
    <t>ユイノコドモタチヲミマモルカイ</t>
  </si>
  <si>
    <t>ボランティアグループミンナノテ</t>
  </si>
  <si>
    <t>アカチャンアイアイサロン</t>
  </si>
  <si>
    <t>ダガシヤヒガシンチ</t>
  </si>
  <si>
    <t>413-0021</t>
  </si>
  <si>
    <t>アーティザナル</t>
  </si>
  <si>
    <t>静岡市葵区安東１丁目23-10</t>
  </si>
  <si>
    <t>用宗公民館</t>
    <rPh sb="0" eb="5">
      <t>モチムネコウミンカン</t>
    </rPh>
    <phoneticPr fontId="2"/>
  </si>
  <si>
    <t>アイセル21 静岡市女性会館</t>
  </si>
  <si>
    <t>Instagram@hidamarinoie</t>
  </si>
  <si>
    <t>ミンナノイバショヒダマリハウス</t>
  </si>
  <si>
    <t>その他の法人</t>
  </si>
  <si>
    <t>イケガヤサンチ コドモショクドウ</t>
  </si>
  <si>
    <t>第一小学校</t>
    <rPh sb="0" eb="2">
      <t>ダイイチ</t>
    </rPh>
    <rPh sb="2" eb="5">
      <t>ショウガッコウ</t>
    </rPh>
    <phoneticPr fontId="2"/>
  </si>
  <si>
    <t>フトウコウシエン</t>
  </si>
  <si>
    <t>spaceslow2525@gmail.com</t>
  </si>
  <si>
    <t>マゴコロショクニンショクドウ</t>
  </si>
  <si>
    <t>オモシロソウゼロエンコドモショクドウ</t>
  </si>
  <si>
    <t>コドモショクドウ　ヒマワリ</t>
  </si>
  <si>
    <t>地域の茶の間てまえみそ</t>
  </si>
  <si>
    <t>ミライサポートプロジェクトいわた</t>
  </si>
  <si>
    <t>井出啓之</t>
    <rPh sb="0" eb="4">
      <t>イデヒロユキ</t>
    </rPh>
    <phoneticPr fontId="2"/>
  </si>
  <si>
    <t>ﾐｲﾁｬﾝﾁ</t>
  </si>
  <si>
    <t>https://www.instagram.com/aiueo.harapeco</t>
  </si>
  <si>
    <t>コドモショクドウ　タンポポ</t>
  </si>
  <si>
    <t>古見公会堂
加賀山ふれあい農園</t>
    <rPh sb="0" eb="2">
      <t>コミ</t>
    </rPh>
    <rPh sb="2" eb="5">
      <t>コウカイドウ</t>
    </rPh>
    <rPh sb="6" eb="9">
      <t>カガヤマ</t>
    </rPh>
    <rPh sb="13" eb="15">
      <t>ノウエン</t>
    </rPh>
    <phoneticPr fontId="2"/>
  </si>
  <si>
    <t>424-0204</t>
  </si>
  <si>
    <t>コドモショクドウデンボウノオカ</t>
  </si>
  <si>
    <t>有料老人ホーム そんぽの家 東静岡</t>
  </si>
  <si>
    <t>キズナカレー</t>
  </si>
  <si>
    <t>静岡市清水区興津中町625-1　興津団地4-502</t>
    <rPh sb="0" eb="2">
      <t>シズオカ</t>
    </rPh>
    <rPh sb="2" eb="3">
      <t>シ</t>
    </rPh>
    <rPh sb="3" eb="5">
      <t>シミズ</t>
    </rPh>
    <rPh sb="5" eb="6">
      <t>ク</t>
    </rPh>
    <rPh sb="6" eb="10">
      <t>オキツナカチョウ</t>
    </rPh>
    <rPh sb="16" eb="18">
      <t>オキツ</t>
    </rPh>
    <rPh sb="18" eb="20">
      <t>ダンチ</t>
    </rPh>
    <phoneticPr fontId="25"/>
  </si>
  <si>
    <t>オモシロソウマチナカホケンシツ</t>
  </si>
  <si>
    <t>伊豆地域振興研究所</t>
    <rPh sb="0" eb="2">
      <t>イズ</t>
    </rPh>
    <rPh sb="2" eb="4">
      <t>チイキ</t>
    </rPh>
    <rPh sb="4" eb="6">
      <t>シンコウ</t>
    </rPh>
    <rPh sb="6" eb="9">
      <t>ケンキュウジョ</t>
    </rPh>
    <phoneticPr fontId="2"/>
  </si>
  <si>
    <t>出羽　純子</t>
  </si>
  <si>
    <r>
      <t>畑での種まきから収穫、</t>
    </r>
    <r>
      <rPr>
        <sz val="11"/>
        <color auto="1"/>
        <rFont val="HGPｺﾞｼｯｸM"/>
      </rPr>
      <t>食育、手話</t>
    </r>
    <rPh sb="0" eb="1">
      <t>ハタケ</t>
    </rPh>
    <rPh sb="3" eb="4">
      <t>タネ</t>
    </rPh>
    <rPh sb="8" eb="10">
      <t>シュウカク</t>
    </rPh>
    <rPh sb="11" eb="13">
      <t>ショクイク</t>
    </rPh>
    <rPh sb="14" eb="16">
      <t>シュワ</t>
    </rPh>
    <phoneticPr fontId="25"/>
  </si>
  <si>
    <t>第２・第４金曜日　18:00～20:00</t>
    <rPh sb="0" eb="1">
      <t>ダイ</t>
    </rPh>
    <rPh sb="3" eb="4">
      <t>ダイ</t>
    </rPh>
    <rPh sb="5" eb="8">
      <t>キンヨウビ</t>
    </rPh>
    <phoneticPr fontId="26"/>
  </si>
  <si>
    <t>小学生・中学生</t>
  </si>
  <si>
    <t>スミッコショクドウエイト</t>
  </si>
  <si>
    <t>ミンナノイエムズビメ</t>
  </si>
  <si>
    <t>421-0501</t>
  </si>
  <si>
    <t>ひまわりっこ広場の会</t>
    <rPh sb="6" eb="8">
      <t>ヒロバ</t>
    </rPh>
    <rPh sb="9" eb="10">
      <t>カイ</t>
    </rPh>
    <phoneticPr fontId="25"/>
  </si>
  <si>
    <t>ボウケンアソビバタゴッコパーク</t>
  </si>
  <si>
    <t>424−0305</t>
  </si>
  <si>
    <t>サンセダイオグルマフレアイショクドウ</t>
  </si>
  <si>
    <t>0548-23-0086</t>
  </si>
  <si>
    <t>浜松市中央区天竜川町149-2</t>
    <rPh sb="3" eb="5">
      <t>チュウオウ</t>
    </rPh>
    <phoneticPr fontId="2"/>
  </si>
  <si>
    <t>フジカワコドモショクドウオイデカフェ</t>
  </si>
  <si>
    <t>富士市広見西本町6-23広見三勝ビル</t>
    <rPh sb="0" eb="3">
      <t>フジシ</t>
    </rPh>
    <rPh sb="3" eb="8">
      <t>ヒロミニシホンチョウ</t>
    </rPh>
    <rPh sb="12" eb="14">
      <t>ヒロミ</t>
    </rPh>
    <rPh sb="14" eb="16">
      <t>サンショウ</t>
    </rPh>
    <phoneticPr fontId="2"/>
  </si>
  <si>
    <t>毎月第4土曜日</t>
    <rPh sb="0" eb="2">
      <t>マイツキ</t>
    </rPh>
    <rPh sb="2" eb="3">
      <t>ダイ</t>
    </rPh>
    <rPh sb="4" eb="7">
      <t>ドヨウビ</t>
    </rPh>
    <phoneticPr fontId="2"/>
  </si>
  <si>
    <t>会長　髙田　幸久</t>
    <rPh sb="0" eb="2">
      <t>カイチョウ</t>
    </rPh>
    <rPh sb="3" eb="5">
      <t>タカダ</t>
    </rPh>
    <rPh sb="6" eb="8">
      <t>ユキヒサ</t>
    </rPh>
    <phoneticPr fontId="2"/>
  </si>
  <si>
    <t>コドモショクドウ　ケイショウエンホンテン</t>
  </si>
  <si>
    <t>チイキヲツナゲルミンナノアサキュウショク</t>
  </si>
  <si>
    <t>ゼロエンオムスビショクドウ</t>
  </si>
  <si>
    <t>430-0814</t>
  </si>
  <si>
    <t>ムリョウジュクテラコヤ</t>
  </si>
  <si>
    <t>コドモショクドウ　モグモグキッズカフェ</t>
  </si>
  <si>
    <t>090-7175-7040</t>
  </si>
  <si>
    <t>中泉交流センター</t>
    <rPh sb="0" eb="2">
      <t>ナカイズミ</t>
    </rPh>
    <rPh sb="2" eb="4">
      <t>コウリュウ</t>
    </rPh>
    <phoneticPr fontId="2"/>
  </si>
  <si>
    <t>morimorin実行委員会</t>
    <rPh sb="9" eb="11">
      <t>ジッコウ</t>
    </rPh>
    <rPh sb="11" eb="14">
      <t>イイn</t>
    </rPh>
    <phoneticPr fontId="2"/>
  </si>
  <si>
    <t>info@hamahappy.com</t>
  </si>
  <si>
    <t>島田市稲荷町2丁目8-54</t>
    <rPh sb="0" eb="3">
      <t>シマダシ</t>
    </rPh>
    <rPh sb="3" eb="6">
      <t>イナリチョウ</t>
    </rPh>
    <rPh sb="7" eb="9">
      <t>チョウメ</t>
    </rPh>
    <phoneticPr fontId="2"/>
  </si>
  <si>
    <t>竹上　勝司</t>
    <rPh sb="0" eb="2">
      <t>タケガミ</t>
    </rPh>
    <rPh sb="3" eb="5">
      <t>カツシ</t>
    </rPh>
    <phoneticPr fontId="2"/>
  </si>
  <si>
    <t>ワイワイガヤガヤコドモショクドウ</t>
  </si>
  <si>
    <t xml:space="preserve">食事は無料。講座は500円
</t>
  </si>
  <si>
    <t>ハラペコショクドウプラスマナビノモリ</t>
  </si>
  <si>
    <t>300～500円</t>
  </si>
  <si>
    <t>ミライサポートキョウシツ</t>
  </si>
  <si>
    <r>
      <t>認</t>
    </r>
    <r>
      <rPr>
        <u/>
        <sz val="11"/>
        <color auto="1"/>
        <rFont val="HGPｺﾞｼｯｸM"/>
      </rPr>
      <t>定</t>
    </r>
    <r>
      <rPr>
        <sz val="11"/>
        <color auto="1"/>
        <rFont val="HGPｺﾞｼｯｸM"/>
      </rPr>
      <t>NPO法人活き生きネットワーク</t>
    </r>
    <rPh sb="0" eb="2">
      <t>ニンテイ</t>
    </rPh>
    <rPh sb="5" eb="7">
      <t>ホウジン</t>
    </rPh>
    <rPh sb="7" eb="8">
      <t>イ</t>
    </rPh>
    <rPh sb="9" eb="10">
      <t>イ</t>
    </rPh>
    <phoneticPr fontId="25"/>
  </si>
  <si>
    <t>デイサービス利用者（高齢者）との交流</t>
    <rPh sb="6" eb="9">
      <t>リヨウシャ</t>
    </rPh>
    <rPh sb="10" eb="13">
      <t>コウレイシャ</t>
    </rPh>
    <rPh sb="16" eb="18">
      <t>コウリュウ</t>
    </rPh>
    <phoneticPr fontId="2"/>
  </si>
  <si>
    <t>御殿場市東田中119
（カルチャーファーム内）</t>
    <rPh sb="0" eb="4">
      <t>ゴテンバシ</t>
    </rPh>
    <rPh sb="4" eb="7">
      <t>ヒガシタナカ</t>
    </rPh>
    <rPh sb="21" eb="22">
      <t>ナイ</t>
    </rPh>
    <phoneticPr fontId="2"/>
  </si>
  <si>
    <t>マナビトアソビバ</t>
  </si>
  <si>
    <t>426-0062</t>
  </si>
  <si>
    <t>サトヤマ寺ス運営部</t>
  </si>
  <si>
    <t>毎週火曜日14：30-17：00</t>
    <rPh sb="0" eb="5">
      <t>マイシュウカヨウビ</t>
    </rPh>
    <phoneticPr fontId="2"/>
  </si>
  <si>
    <t>イタズラコウボウ</t>
  </si>
  <si>
    <t>イバショ　マナ／ガクドウ　マナランチ</t>
  </si>
  <si>
    <t>ミンナノショクドウ</t>
  </si>
  <si>
    <t>コドモショクドウイン（カブ）ゴンベエ</t>
  </si>
  <si>
    <t>421-0422</t>
  </si>
  <si>
    <t>高木　久直</t>
  </si>
  <si>
    <t>下田市子育て支援ネットワーク</t>
    <rPh sb="0" eb="3">
      <t>シモダシ</t>
    </rPh>
    <phoneticPr fontId="2"/>
  </si>
  <si>
    <t>コドモマーケット</t>
  </si>
  <si>
    <t>0557-82-3099
090-9029-8557
担当者（平島）：080-5490-1866
担当者（神谷）：090-2658-7562</t>
    <rPh sb="27" eb="30">
      <t>タントウシャ</t>
    </rPh>
    <rPh sb="31" eb="33">
      <t>ヒラシマ</t>
    </rPh>
    <rPh sb="49" eb="52">
      <t>タントウシャ</t>
    </rPh>
    <rPh sb="53" eb="55">
      <t>カミヤ</t>
    </rPh>
    <phoneticPr fontId="2"/>
  </si>
  <si>
    <t>富士川第二小学校</t>
  </si>
  <si>
    <t>杉本　喜道</t>
  </si>
  <si>
    <t>ナンゴウスクスクコドモショクドウ</t>
  </si>
  <si>
    <t>工藤弘子</t>
    <rPh sb="0" eb="4">
      <t>クドウヒロコ</t>
    </rPh>
    <phoneticPr fontId="2"/>
  </si>
  <si>
    <t>teawase.village@gmail.com</t>
  </si>
  <si>
    <t>ＮＰＯ法人ボーイスカウト富士第８団</t>
  </si>
  <si>
    <t>mimoza.hoikuen0415@gmail.com</t>
  </si>
  <si>
    <t>多家　慎一郎</t>
    <rPh sb="0" eb="1">
      <t>タ</t>
    </rPh>
    <rPh sb="1" eb="2">
      <t>イエ</t>
    </rPh>
    <rPh sb="3" eb="6">
      <t>シンイチロウ</t>
    </rPh>
    <phoneticPr fontId="30"/>
  </si>
  <si>
    <t>ダレデモミンナショクドウ</t>
  </si>
  <si>
    <t>未就学児～保護者</t>
  </si>
  <si>
    <t>小川大貴</t>
    <rPh sb="0" eb="4">
      <t>オガワ</t>
    </rPh>
    <phoneticPr fontId="2"/>
  </si>
  <si>
    <t>オイデオイデショクドウ</t>
  </si>
  <si>
    <t>アツマレユウショウシャ</t>
  </si>
  <si>
    <t>300円前後</t>
  </si>
  <si>
    <t>427-0029</t>
  </si>
  <si>
    <t>ガクシュウノバ</t>
  </si>
  <si>
    <t>ｶﾞｸｼｭｳｻﾎﾟｰﾄ･ｼｬｶｲｶｶﾞｸｼｭｳｵﾖﾋﾞｺﾄﾞﾓｼｮｸﾄﾞｳ</t>
  </si>
  <si>
    <t>裾野市伊豆島田806-5</t>
    <rPh sb="0" eb="3">
      <t>スソノシ</t>
    </rPh>
    <rPh sb="3" eb="7">
      <t>イズシマダ</t>
    </rPh>
    <phoneticPr fontId="2"/>
  </si>
  <si>
    <t>コドモショクドウ　マツボックリ</t>
  </si>
  <si>
    <t>かいらハウス</t>
  </si>
  <si>
    <t>フジエダテラコヤ</t>
  </si>
  <si>
    <t>第二小学校</t>
    <rPh sb="0" eb="2">
      <t>ダイニ</t>
    </rPh>
    <rPh sb="2" eb="5">
      <t>ショウガッコウ</t>
    </rPh>
    <phoneticPr fontId="2"/>
  </si>
  <si>
    <t>ﾋｶﾘﾉｲｴ</t>
  </si>
  <si>
    <t>ｲﾅｲｲﾅｲﾊﾞｱ</t>
  </si>
  <si>
    <t>チイキ、ｺﾄﾞﾓｼｮｸﾄﾞｳ、ホットチャン</t>
  </si>
  <si>
    <t>npo-kizuna@rx.tnc.ne.jp</t>
  </si>
  <si>
    <t>419-0124</t>
  </si>
  <si>
    <t>ミンナノイエ</t>
  </si>
  <si>
    <t>トンボショクドウ</t>
  </si>
  <si>
    <t>ア～ン</t>
  </si>
  <si>
    <t>053-434-5710</t>
  </si>
  <si>
    <t>090-9198-1156</t>
  </si>
  <si>
    <t>オノダコドモショクドウ</t>
  </si>
  <si>
    <t>リオナコドモショクドウ</t>
  </si>
  <si>
    <t>アソビバ　モコ・ア・モコ</t>
  </si>
  <si>
    <t>市内在住者</t>
  </si>
  <si>
    <t>小野真由美</t>
  </si>
  <si>
    <t>特定非営利活動法人オーク</t>
    <rPh sb="0" eb="2">
      <t>トクテイ</t>
    </rPh>
    <rPh sb="2" eb="5">
      <t>ヒエイリ</t>
    </rPh>
    <rPh sb="5" eb="7">
      <t>カツドウ</t>
    </rPh>
    <rPh sb="7" eb="9">
      <t>ホウジン</t>
    </rPh>
    <phoneticPr fontId="2"/>
  </si>
  <si>
    <t>コドモ・ジージ・バーバショクドウ</t>
  </si>
  <si>
    <t>タノシイコドモノイエミキ</t>
  </si>
  <si>
    <t>ミンナノイバショ　ヤネ</t>
  </si>
  <si>
    <t>毎週金曜日</t>
  </si>
  <si>
    <t>スズキサンチデオヒルゴハン</t>
  </si>
  <si>
    <t>富士市今井1-2-1</t>
    <rPh sb="0" eb="3">
      <t>フジシ</t>
    </rPh>
    <rPh sb="3" eb="5">
      <t>イマイ</t>
    </rPh>
    <phoneticPr fontId="2"/>
  </si>
  <si>
    <t>ﾅｶﾞｲｽﾞﾐﾁｮｳﾋﾄﾘｵﾔｶｲ</t>
  </si>
  <si>
    <t>沼津市原1200-3</t>
    <rPh sb="0" eb="2">
      <t>ヌマヅ</t>
    </rPh>
    <rPh sb="2" eb="3">
      <t>シ</t>
    </rPh>
    <rPh sb="3" eb="4">
      <t>ハラ</t>
    </rPh>
    <phoneticPr fontId="2"/>
  </si>
  <si>
    <t>フレアイオヤコショクドウ</t>
  </si>
  <si>
    <t>きょうえい塾</t>
  </si>
  <si>
    <t>せいすん地域支援「陽の気」</t>
  </si>
  <si>
    <t>稲木</t>
    <rPh sb="0" eb="2">
      <t>イナギ</t>
    </rPh>
    <phoneticPr fontId="2"/>
  </si>
  <si>
    <t>金谷地区社会福祉協議会</t>
    <rPh sb="0" eb="2">
      <t>カナヤ</t>
    </rPh>
    <rPh sb="2" eb="4">
      <t>チク</t>
    </rPh>
    <rPh sb="4" eb="6">
      <t>シャカイ</t>
    </rPh>
    <rPh sb="6" eb="8">
      <t>フクシ</t>
    </rPh>
    <rPh sb="8" eb="11">
      <t>キョウギカイ</t>
    </rPh>
    <phoneticPr fontId="2"/>
  </si>
  <si>
    <t>コイズミカフェ</t>
  </si>
  <si>
    <t>スコップオヤココウリュウスペース、ガクシュウスペース（コソダテシエンカ）</t>
  </si>
  <si>
    <t>田村儀朗</t>
    <rPh sb="0" eb="2">
      <t>タムラ</t>
    </rPh>
    <rPh sb="2" eb="3">
      <t>ヨシ</t>
    </rPh>
    <rPh sb="3" eb="4">
      <t>ロウ</t>
    </rPh>
    <phoneticPr fontId="2"/>
  </si>
  <si>
    <t>沼津市岡宮1176-49</t>
    <rPh sb="0" eb="3">
      <t>ヌマヅシ</t>
    </rPh>
    <rPh sb="3" eb="5">
      <t>オカノミヤ</t>
    </rPh>
    <phoneticPr fontId="2"/>
  </si>
  <si>
    <t>ミナミショウコドモノイバショ</t>
  </si>
  <si>
    <t>子ども～高齢者</t>
    <rPh sb="0" eb="1">
      <t>コ</t>
    </rPh>
    <rPh sb="4" eb="7">
      <t>コウレイシャ</t>
    </rPh>
    <phoneticPr fontId="25"/>
  </si>
  <si>
    <t>オハナ　パーク</t>
  </si>
  <si>
    <t>コドモ＆ミンナノショクドウ
イチカワサンチ</t>
  </si>
  <si>
    <t>牧之原市細江1000-1</t>
  </si>
  <si>
    <t>サクラｺﾄﾞﾓｼｮｸﾄﾞｳ</t>
  </si>
  <si>
    <t>ダレデモショクドウモグモグ「ゴウカメ」</t>
  </si>
  <si>
    <t>毎週水、木曜日　10時から16時</t>
  </si>
  <si>
    <t>高校生以下無料</t>
    <rPh sb="0" eb="3">
      <t>コウコウセイ</t>
    </rPh>
    <rPh sb="3" eb="5">
      <t>イカ</t>
    </rPh>
    <rPh sb="5" eb="7">
      <t>ムリョウ</t>
    </rPh>
    <phoneticPr fontId="2"/>
  </si>
  <si>
    <t>春風会　北狩野ケアセンター</t>
    <rPh sb="0" eb="3">
      <t>シュンプウカイ</t>
    </rPh>
    <rPh sb="4" eb="7">
      <t>キタカノ</t>
    </rPh>
    <phoneticPr fontId="2"/>
  </si>
  <si>
    <t>ダレデモショクドウモグモグオテラゴハンクラブ</t>
  </si>
  <si>
    <t>覺法寺</t>
  </si>
  <si>
    <t>コドモノイバショ</t>
  </si>
  <si>
    <t>小澤</t>
    <rPh sb="0" eb="2">
      <t>オザワ</t>
    </rPh>
    <phoneticPr fontId="36"/>
  </si>
  <si>
    <t>コドモショクドウミンナノポレポレショクドウ</t>
  </si>
  <si>
    <t>417-0847</t>
  </si>
  <si>
    <t>アルモニーチョウキヤスミコドモガクシュウカイ</t>
  </si>
  <si>
    <t>ガクシュウシエンイバショヅクリ</t>
  </si>
  <si>
    <t>島田第二小学校</t>
    <rPh sb="0" eb="2">
      <t>シマダ</t>
    </rPh>
    <rPh sb="2" eb="4">
      <t>ダイニ</t>
    </rPh>
    <rPh sb="4" eb="7">
      <t>ショウガッコウ</t>
    </rPh>
    <phoneticPr fontId="2"/>
  </si>
  <si>
    <t>はんがうと焼津とよだ</t>
  </si>
  <si>
    <t>ツナガルヒロバイズ</t>
  </si>
  <si>
    <t>裾野市子育て支援課</t>
    <rPh sb="0" eb="3">
      <t>スソノシ</t>
    </rPh>
    <rPh sb="3" eb="5">
      <t>コソダ</t>
    </rPh>
    <rPh sb="6" eb="9">
      <t>シエンカ</t>
    </rPh>
    <phoneticPr fontId="2"/>
  </si>
  <si>
    <t>西山美紀子</t>
  </si>
  <si>
    <t>ｽﾏｲﾙｷｯｽﾞ</t>
  </si>
  <si>
    <t>npo_ikiiki@pure.ocn.ne.jp</t>
  </si>
  <si>
    <t>特定非営利活動法人　みやっち</t>
    <rPh sb="0" eb="2">
      <t>トクテイ</t>
    </rPh>
    <rPh sb="2" eb="5">
      <t>ヒエイリ</t>
    </rPh>
    <rPh sb="5" eb="7">
      <t>カツドウ</t>
    </rPh>
    <rPh sb="7" eb="9">
      <t>ホウジン</t>
    </rPh>
    <phoneticPr fontId="2"/>
  </si>
  <si>
    <t>ｷｭｳｽ</t>
  </si>
  <si>
    <t>http://www.forest-kindergarten-club.com/</t>
  </si>
  <si>
    <t>ｽﾏｲﾙｱｰｽｼｽﾞﾅﾐｼｮｸﾄﾞｳ</t>
  </si>
  <si>
    <t>イバショニジイロ</t>
  </si>
  <si>
    <t>ガクシュウシエンキョウシツ
ニジッコ</t>
  </si>
  <si>
    <t>合同会社DREAM FACTORY</t>
  </si>
  <si>
    <t>コドモタチノエガオヲミライヘツナグ　ミンナニヤサシイイバショ　ミヤッチ</t>
  </si>
  <si>
    <t>ホウカゴクラブ　コルリ</t>
  </si>
  <si>
    <t>ミンナノイバショ　カキタガワワクワクショクドウ</t>
  </si>
  <si>
    <t>ｵﾀﾏﾁｬﾝｼｮｸﾄﾞｳﾅｶﾞｲｽﾞﾐ</t>
  </si>
  <si>
    <t>焼津市一色４１０－１３</t>
    <rPh sb="0" eb="5">
      <t>ヤイヅシイッシキ</t>
    </rPh>
    <phoneticPr fontId="2"/>
  </si>
  <si>
    <t>毎週土曜日、日曜日の午後１時～午後３時</t>
    <rPh sb="0" eb="2">
      <t>マイシュウ</t>
    </rPh>
    <rPh sb="2" eb="5">
      <t>ドヨウビ</t>
    </rPh>
    <rPh sb="6" eb="9">
      <t>ニチヨウビ</t>
    </rPh>
    <rPh sb="10" eb="12">
      <t>ゴゴ</t>
    </rPh>
    <rPh sb="13" eb="14">
      <t>ジ</t>
    </rPh>
    <rPh sb="15" eb="17">
      <t>ゴゴ</t>
    </rPh>
    <rPh sb="18" eb="19">
      <t>ジ</t>
    </rPh>
    <phoneticPr fontId="2"/>
  </si>
  <si>
    <t>伊東市八幡野1189-30</t>
    <rPh sb="0" eb="3">
      <t>イトウシ</t>
    </rPh>
    <rPh sb="3" eb="6">
      <t>ヤワタノ</t>
    </rPh>
    <phoneticPr fontId="2"/>
  </si>
  <si>
    <t>児童扶養手当</t>
    <rPh sb="0" eb="6">
      <t>ジドウフヨウ</t>
    </rPh>
    <phoneticPr fontId="2"/>
  </si>
  <si>
    <t>ﾎﾞｳｼｬｼｮｸﾄﾞｳ</t>
  </si>
  <si>
    <t>ﾃﾄﾃｼｮｸﾄﾞｳ</t>
  </si>
  <si>
    <t>北狩野ケアセンター</t>
    <rPh sb="0" eb="3">
      <t>キタカノ</t>
    </rPh>
    <phoneticPr fontId="2"/>
  </si>
  <si>
    <t>080-3288-5570</t>
  </si>
  <si>
    <t>イッパンシャダンホウジンオタマチャンショクドウオヤマ</t>
  </si>
  <si>
    <t>ｵﾔﾏﾁｮｳﾐﾝﾅﾉｼｮｸﾄﾞｳ</t>
  </si>
  <si>
    <t>ﾊｲﾅﾝｺﾄﾞﾓｼｮｸﾄﾞｳ</t>
  </si>
  <si>
    <t>ハァトフルコドモショクドウ</t>
  </si>
  <si>
    <t>社会福祉法人</t>
    <rPh sb="0" eb="2">
      <t>シャカイ</t>
    </rPh>
    <rPh sb="2" eb="4">
      <t>フクシ</t>
    </rPh>
    <rPh sb="4" eb="6">
      <t>ホウジン</t>
    </rPh>
    <phoneticPr fontId="2"/>
  </si>
  <si>
    <t>住所</t>
    <rPh sb="0" eb="2">
      <t>ジュウショ</t>
    </rPh>
    <phoneticPr fontId="2"/>
  </si>
  <si>
    <t>任意団体</t>
    <rPh sb="0" eb="2">
      <t>ニンイ</t>
    </rPh>
    <rPh sb="2" eb="4">
      <t>ダンタイ</t>
    </rPh>
    <phoneticPr fontId="2"/>
  </si>
  <si>
    <t>真楽寺</t>
    <rPh sb="0" eb="3">
      <t>シンラクジ</t>
    </rPh>
    <phoneticPr fontId="2"/>
  </si>
  <si>
    <t>特定非営利活動法人（NPO法人）</t>
  </si>
  <si>
    <t>合同会社Ciao felice</t>
    <rPh sb="0" eb="4">
      <t>ゴウドウガイシャ</t>
    </rPh>
    <phoneticPr fontId="2"/>
  </si>
  <si>
    <t>特定非営利活動法人（NPO法人）</t>
    <rPh sb="0" eb="2">
      <t>とくてい</t>
    </rPh>
    <rPh sb="2" eb="5">
      <t>ひえいり</t>
    </rPh>
    <rPh sb="5" eb="7">
      <t>かつどう</t>
    </rPh>
    <rPh sb="7" eb="9">
      <t>ほうじん</t>
    </rPh>
    <rPh sb="13" eb="15">
      <t>ほうじん</t>
    </rPh>
    <phoneticPr fontId="33" type="Hiragana"/>
  </si>
  <si>
    <t>菊川市堀之内小学校</t>
  </si>
  <si>
    <t>個人</t>
    <rPh sb="0" eb="2">
      <t>コジン</t>
    </rPh>
    <phoneticPr fontId="2"/>
  </si>
  <si>
    <t>つながる会伊豆</t>
  </si>
  <si>
    <t>個人</t>
    <rPh sb="0" eb="2">
      <t>コジン</t>
    </rPh>
    <phoneticPr fontId="26"/>
  </si>
  <si>
    <t>ふじえだ寺子屋</t>
    <rPh sb="4" eb="7">
      <t>テラコヤ</t>
    </rPh>
    <phoneticPr fontId="2"/>
  </si>
  <si>
    <t>任意団体</t>
    <rPh sb="0" eb="2">
      <t>ニンイ</t>
    </rPh>
    <rPh sb="2" eb="4">
      <t>ダンタイ</t>
    </rPh>
    <phoneticPr fontId="34"/>
  </si>
  <si>
    <t>小・中・高校生</t>
  </si>
  <si>
    <t>社会福祉法人</t>
  </si>
  <si>
    <t>NPO法人</t>
    <rPh sb="3" eb="5">
      <t>ホウジン</t>
    </rPh>
    <phoneticPr fontId="2"/>
  </si>
  <si>
    <t>毎週水曜16時から18時</t>
  </si>
  <si>
    <t>https://shizuoka-kodomo.com/</t>
  </si>
  <si>
    <t>任意団体</t>
    <rPh sb="0" eb="4">
      <t>ニンイダンタイ</t>
    </rPh>
    <phoneticPr fontId="2"/>
  </si>
  <si>
    <t>島田市大津地区在住在学のこどもとその保護者</t>
    <rPh sb="0" eb="3">
      <t>シマダシ</t>
    </rPh>
    <rPh sb="3" eb="7">
      <t>オオツチク</t>
    </rPh>
    <rPh sb="7" eb="9">
      <t>ザイジュウ</t>
    </rPh>
    <rPh sb="9" eb="11">
      <t>ザイガク</t>
    </rPh>
    <rPh sb="18" eb="21">
      <t>ホゴシャ</t>
    </rPh>
    <phoneticPr fontId="2"/>
  </si>
  <si>
    <t>島田市竹下487-9</t>
    <rPh sb="0" eb="3">
      <t>シマダシ</t>
    </rPh>
    <rPh sb="3" eb="5">
      <t>タケシタ</t>
    </rPh>
    <phoneticPr fontId="2"/>
  </si>
  <si>
    <t>沼津市大岡800-8 NIWAビル3階</t>
    <rPh sb="0" eb="3">
      <t>ヌマヅシ</t>
    </rPh>
    <rPh sb="3" eb="5">
      <t>オオオカ</t>
    </rPh>
    <rPh sb="18" eb="19">
      <t>カイ</t>
    </rPh>
    <phoneticPr fontId="2"/>
  </si>
  <si>
    <t>その他の法人</t>
    <rPh sb="2" eb="3">
      <t>ホカ</t>
    </rPh>
    <rPh sb="4" eb="6">
      <t>ホウジン</t>
    </rPh>
    <phoneticPr fontId="2"/>
  </si>
  <si>
    <t>社会福祉法人慶成会</t>
    <rPh sb="0" eb="2">
      <t>シャカイ</t>
    </rPh>
    <rPh sb="2" eb="4">
      <t>フクシ</t>
    </rPh>
    <rPh sb="4" eb="6">
      <t>ホウジン</t>
    </rPh>
    <rPh sb="6" eb="7">
      <t>ケイ</t>
    </rPh>
    <rPh sb="7" eb="8">
      <t>シゲル</t>
    </rPh>
    <rPh sb="8" eb="9">
      <t>カイ</t>
    </rPh>
    <phoneticPr fontId="27"/>
  </si>
  <si>
    <t>社会福祉法人</t>
    <rPh sb="0" eb="2">
      <t>シャカイ</t>
    </rPh>
    <rPh sb="2" eb="4">
      <t>フクシ</t>
    </rPh>
    <rPh sb="4" eb="6">
      <t>ホウジン</t>
    </rPh>
    <phoneticPr fontId="26"/>
  </si>
  <si>
    <t>任意団体</t>
    <rPh sb="0" eb="2">
      <t>にんい</t>
    </rPh>
    <rPh sb="2" eb="4">
      <t>だんたい</t>
    </rPh>
    <phoneticPr fontId="33" type="Hiragana"/>
  </si>
  <si>
    <t>生活、育児相等</t>
    <rPh sb="0" eb="2">
      <t>セイカツ</t>
    </rPh>
    <rPh sb="3" eb="5">
      <t>イクジ</t>
    </rPh>
    <rPh sb="5" eb="6">
      <t>ショウ</t>
    </rPh>
    <rPh sb="6" eb="7">
      <t>トウ</t>
    </rPh>
    <phoneticPr fontId="2"/>
  </si>
  <si>
    <t>しずおかキッズカフェ</t>
  </si>
  <si>
    <t>ひかり市民センター事務局</t>
  </si>
  <si>
    <t>天心会</t>
  </si>
  <si>
    <t>静岡市子ども食堂ネットワーク</t>
    <rPh sb="0" eb="4">
      <t>シズオカシコ</t>
    </rPh>
    <rPh sb="6" eb="8">
      <t>ショクドウ</t>
    </rPh>
    <phoneticPr fontId="2"/>
  </si>
  <si>
    <t>特定非営利活動法人共育庵そなあれ</t>
    <rPh sb="0" eb="2">
      <t>トクテイ</t>
    </rPh>
    <rPh sb="2" eb="5">
      <t>ヒエイリ</t>
    </rPh>
    <rPh sb="5" eb="9">
      <t>カツドウホウジン</t>
    </rPh>
    <rPh sb="9" eb="12">
      <t>キョウイクアン</t>
    </rPh>
    <phoneticPr fontId="2"/>
  </si>
  <si>
    <t>437-1622</t>
  </si>
  <si>
    <t>小澤</t>
    <rPh sb="0" eb="2">
      <t>オザワ</t>
    </rPh>
    <phoneticPr fontId="2"/>
  </si>
  <si>
    <t>あなたに寄りそう子育て支援団体O'hana【オハナ】</t>
  </si>
  <si>
    <t>船越地区社会福祉協議会
（静岡市社会福祉協議会と協同実践）</t>
    <rPh sb="0" eb="11">
      <t>フナコシチクシャカイフクシキョウギカイ</t>
    </rPh>
    <phoneticPr fontId="2"/>
  </si>
  <si>
    <t>任意活動団体YokaYoka</t>
  </si>
  <si>
    <t>公益社団法人
静岡県ひとり親福祉連合会</t>
    <rPh sb="0" eb="6">
      <t>コウエキシャダンホウジン</t>
    </rPh>
    <rPh sb="7" eb="10">
      <t>シズオカケン</t>
    </rPh>
    <rPh sb="13" eb="14">
      <t>オヤ</t>
    </rPh>
    <rPh sb="14" eb="16">
      <t>フクシ</t>
    </rPh>
    <rPh sb="16" eb="19">
      <t>レンゴウカイ</t>
    </rPh>
    <phoneticPr fontId="2"/>
  </si>
  <si>
    <t>特定非営利活動法人いかざぁ</t>
    <rPh sb="0" eb="9">
      <t>トクテイヒエイリカツドウホウジン</t>
    </rPh>
    <phoneticPr fontId="30"/>
  </si>
  <si>
    <t>望月　洋子</t>
    <rPh sb="0" eb="2">
      <t>モチヅキ</t>
    </rPh>
    <rPh sb="3" eb="5">
      <t>ヨウコ</t>
    </rPh>
    <phoneticPr fontId="25"/>
  </si>
  <si>
    <t>無し</t>
  </si>
  <si>
    <t>NPO法人結び家</t>
    <rPh sb="3" eb="5">
      <t>ホウジン</t>
    </rPh>
    <rPh sb="5" eb="6">
      <t>ユウ</t>
    </rPh>
    <rPh sb="7" eb="8">
      <t>イエ</t>
    </rPh>
    <phoneticPr fontId="2"/>
  </si>
  <si>
    <t>ありままの会</t>
  </si>
  <si>
    <t>代表理事　　　　　　森伸一</t>
    <rPh sb="10" eb="11">
      <t>モリ</t>
    </rPh>
    <rPh sb="11" eb="13">
      <t>シンイチ</t>
    </rPh>
    <phoneticPr fontId="2"/>
  </si>
  <si>
    <t>NPO法人　place of peace</t>
  </si>
  <si>
    <t>090-1743-1134</t>
  </si>
  <si>
    <t>金子　貴行
望月　久美子</t>
  </si>
  <si>
    <t>一般社団法人おたまちゃん食堂</t>
    <rPh sb="0" eb="6">
      <t>イッパンシャダンホウジン</t>
    </rPh>
    <rPh sb="12" eb="14">
      <t>ショクドウ</t>
    </rPh>
    <phoneticPr fontId="2"/>
  </si>
  <si>
    <t>伊東市湯川1-15-12</t>
    <rPh sb="0" eb="3">
      <t>いとうし</t>
    </rPh>
    <rPh sb="3" eb="5">
      <t>ゆかわ</t>
    </rPh>
    <phoneticPr fontId="2" type="Hiragana"/>
  </si>
  <si>
    <t>436-0011</t>
  </si>
  <si>
    <t>見附宿いっぷく処</t>
    <rPh sb="0" eb="2">
      <t>ミツケ</t>
    </rPh>
    <rPh sb="2" eb="3">
      <t>シュク</t>
    </rPh>
    <rPh sb="7" eb="8">
      <t>ドコロ</t>
    </rPh>
    <phoneticPr fontId="34"/>
  </si>
  <si>
    <t xml:space="preserve"> 静岡ホーリネス教会(プロテスタント教会)　</t>
  </si>
  <si>
    <t>株式会社　竹酔</t>
    <rPh sb="0" eb="4">
      <t>カブシキガイシャ</t>
    </rPh>
    <phoneticPr fontId="2"/>
  </si>
  <si>
    <t>ー</t>
  </si>
  <si>
    <t>おかえりhug</t>
  </si>
  <si>
    <t>nakashima@future.ocn.ne.jp</t>
  </si>
  <si>
    <t>火・木・金のうち
月10日(こども食堂 年６回　土曜日）</t>
    <rPh sb="0" eb="1">
      <t>カ</t>
    </rPh>
    <rPh sb="2" eb="3">
      <t>モク</t>
    </rPh>
    <rPh sb="4" eb="5">
      <t>キン</t>
    </rPh>
    <rPh sb="9" eb="10">
      <t>ツキ</t>
    </rPh>
    <rPh sb="12" eb="13">
      <t>ニチ</t>
    </rPh>
    <rPh sb="17" eb="19">
      <t>ショクドウ</t>
    </rPh>
    <phoneticPr fontId="2"/>
  </si>
  <si>
    <t>清水三保学習サポート For Kids' Future</t>
    <rPh sb="0" eb="4">
      <t>シミｚウ</t>
    </rPh>
    <rPh sb="4" eb="6">
      <t>ガｋウ</t>
    </rPh>
    <phoneticPr fontId="2"/>
  </si>
  <si>
    <t>大村　里美</t>
    <rPh sb="0" eb="2">
      <t>オオムラ</t>
    </rPh>
    <rPh sb="3" eb="5">
      <t>サトミ</t>
    </rPh>
    <phoneticPr fontId="25"/>
  </si>
  <si>
    <t>そんぽの家東静岡</t>
  </si>
  <si>
    <t>ＴＥＡＭももいろ</t>
  </si>
  <si>
    <t>427-0018</t>
  </si>
  <si>
    <t>株式会社　The SEED</t>
    <rPh sb="0" eb="4">
      <t>カブシキカイシャ</t>
    </rPh>
    <phoneticPr fontId="2"/>
  </si>
  <si>
    <t>辻地区社会福祉協議会
江尻地区社会福祉協議会
（静岡市社会福祉協議会と協同実践）</t>
    <rPh sb="0" eb="1">
      <t>ツジ</t>
    </rPh>
    <rPh sb="11" eb="13">
      <t>エジリ</t>
    </rPh>
    <rPh sb="13" eb="15">
      <t>チク</t>
    </rPh>
    <rPh sb="15" eb="22">
      <t>シャカイフクシキョウギカイ</t>
    </rPh>
    <phoneticPr fontId="2"/>
  </si>
  <si>
    <t>岡野多吉</t>
    <rPh sb="0" eb="4">
      <t>オカノタキチ</t>
    </rPh>
    <phoneticPr fontId="2"/>
  </si>
  <si>
    <t>特定非営利活動法人プラチナライフサポート紡</t>
  </si>
  <si>
    <t>株式会社キリンコーポレーション</t>
    <rPh sb="0" eb="3">
      <t>ハママツシ</t>
    </rPh>
    <phoneticPr fontId="27"/>
  </si>
  <si>
    <t>特定非営利活動法人はまはっぴー</t>
    <rPh sb="0" eb="5">
      <t xml:space="preserve">トクテイヒエイリ </t>
    </rPh>
    <rPh sb="5" eb="7">
      <t xml:space="preserve">カツドウ </t>
    </rPh>
    <rPh sb="7" eb="9">
      <t xml:space="preserve">ホウジン </t>
    </rPh>
    <phoneticPr fontId="2"/>
  </si>
  <si>
    <t>てまえみそ教室</t>
  </si>
  <si>
    <t>担当者名</t>
    <rPh sb="3" eb="4">
      <t>メイ</t>
    </rPh>
    <phoneticPr fontId="2"/>
  </si>
  <si>
    <t>しんみらいプロジェクト</t>
  </si>
  <si>
    <t>事情のあるご家族</t>
    <rPh sb="0" eb="2">
      <t>ジジョウ</t>
    </rPh>
    <rPh sb="6" eb="8">
      <t>カゾク</t>
    </rPh>
    <phoneticPr fontId="2"/>
  </si>
  <si>
    <t>共同事業体IBASHO（一般社団法人未来学校、株式会社ポップチャイルド、一般社団法人SoZone）</t>
  </si>
  <si>
    <t>毎週月曜日
17：00～19：00</t>
    <rPh sb="0" eb="2">
      <t>マイシュウ</t>
    </rPh>
    <rPh sb="2" eb="5">
      <t>ゲツヨウビ</t>
    </rPh>
    <phoneticPr fontId="2"/>
  </si>
  <si>
    <t>NPO法人ローザ新体操クラブ浜松</t>
    <rPh sb="3" eb="5">
      <t>ホウジン</t>
    </rPh>
    <rPh sb="8" eb="11">
      <t>シンタイソウ</t>
    </rPh>
    <rPh sb="14" eb="16">
      <t>ハママツ</t>
    </rPh>
    <phoneticPr fontId="2"/>
  </si>
  <si>
    <t>ちょい吞み心花</t>
    <rPh sb="3" eb="4">
      <t>ノ</t>
    </rPh>
    <rPh sb="5" eb="7">
      <t>ココロハナ</t>
    </rPh>
    <phoneticPr fontId="2"/>
  </si>
  <si>
    <t>子育て支援の会ビッグポケット</t>
    <rPh sb="0" eb="2">
      <t>コソダ</t>
    </rPh>
    <rPh sb="3" eb="5">
      <t>シエン</t>
    </rPh>
    <rPh sb="6" eb="7">
      <t>カイ</t>
    </rPh>
    <phoneticPr fontId="2"/>
  </si>
  <si>
    <t>静岡恵明学園児童家庭支援センター</t>
    <rPh sb="2" eb="6">
      <t>ケイメイガクエン</t>
    </rPh>
    <rPh sb="6" eb="8">
      <t>ジドウ</t>
    </rPh>
    <rPh sb="8" eb="12">
      <t>カテイシエン</t>
    </rPh>
    <phoneticPr fontId="2"/>
  </si>
  <si>
    <t>えがおづくりプロジェクト愛めし</t>
  </si>
  <si>
    <t>スモールステップ</t>
  </si>
  <si>
    <t>第三地区子どもの居場所づくりボランティアグループ</t>
    <rPh sb="0" eb="4">
      <t>ダイサンチク</t>
    </rPh>
    <rPh sb="4" eb="5">
      <t>コ</t>
    </rPh>
    <rPh sb="8" eb="11">
      <t>イバショ</t>
    </rPh>
    <phoneticPr fontId="2"/>
  </si>
  <si>
    <t>一般社団法人ルミナス</t>
    <rPh sb="0" eb="6">
      <t>イッパンシャダンホウジン</t>
    </rPh>
    <phoneticPr fontId="2"/>
  </si>
  <si>
    <t>「ふれあい子どもカレー食堂」の会</t>
    <rPh sb="5" eb="6">
      <t>コ</t>
    </rPh>
    <rPh sb="11" eb="13">
      <t>ショクドウ</t>
    </rPh>
    <rPh sb="15" eb="16">
      <t>カイ</t>
    </rPh>
    <phoneticPr fontId="2"/>
  </si>
  <si>
    <t>cocon.wakuwaku@gmail.com</t>
  </si>
  <si>
    <t>香貫地区民生委員・児童委員協議会</t>
    <rPh sb="0" eb="4">
      <t>カヌキチク</t>
    </rPh>
    <rPh sb="4" eb="8">
      <t>ミンセイイイン</t>
    </rPh>
    <rPh sb="9" eb="13">
      <t>ジドウイイン</t>
    </rPh>
    <rPh sb="13" eb="16">
      <t>キョウギカイ</t>
    </rPh>
    <phoneticPr fontId="2"/>
  </si>
  <si>
    <t>一般社団法人蓮の森</t>
    <rPh sb="0" eb="2">
      <t>イッパン</t>
    </rPh>
    <rPh sb="2" eb="4">
      <t>シャダン</t>
    </rPh>
    <rPh sb="4" eb="6">
      <t>ホウジン</t>
    </rPh>
    <rPh sb="6" eb="7">
      <t>ハス</t>
    </rPh>
    <rPh sb="8" eb="9">
      <t>モリ</t>
    </rPh>
    <phoneticPr fontId="30"/>
  </si>
  <si>
    <t>香貫小・第三校区内の小中学生</t>
    <rPh sb="0" eb="2">
      <t>カヌキ</t>
    </rPh>
    <rPh sb="2" eb="3">
      <t>ショウ</t>
    </rPh>
    <phoneticPr fontId="2"/>
  </si>
  <si>
    <t>090-1091-6996</t>
  </si>
  <si>
    <t>佐藤みのり</t>
  </si>
  <si>
    <t>一般社団法人マンパワー</t>
  </si>
  <si>
    <t>吉原小学校</t>
  </si>
  <si>
    <t>金岡地区センター</t>
    <rPh sb="0" eb="2">
      <t>カナオカ</t>
    </rPh>
    <rPh sb="2" eb="4">
      <t>チク</t>
    </rPh>
    <phoneticPr fontId="2"/>
  </si>
  <si>
    <t>高齢者サロン運営ボランティアグループ</t>
    <rPh sb="0" eb="3">
      <t>コウレイシャ</t>
    </rPh>
    <rPh sb="6" eb="8">
      <t>ウンエイ</t>
    </rPh>
    <phoneticPr fontId="2"/>
  </si>
  <si>
    <t>055-966-2104</t>
  </si>
  <si>
    <t>第一地区社会福祉協議会</t>
    <rPh sb="0" eb="11">
      <t>ダイイチチクシャカイフクシキョウギカイ</t>
    </rPh>
    <phoneticPr fontId="2"/>
  </si>
  <si>
    <t>天理教嶽駿分教会</t>
    <rPh sb="0" eb="2">
      <t>テンリ</t>
    </rPh>
    <rPh sb="2" eb="3">
      <t>キョウ</t>
    </rPh>
    <rPh sb="3" eb="4">
      <t>タケ</t>
    </rPh>
    <rPh sb="4" eb="5">
      <t>シュン</t>
    </rPh>
    <rPh sb="5" eb="8">
      <t>ブンキョウカイ</t>
    </rPh>
    <phoneticPr fontId="2"/>
  </si>
  <si>
    <t>古川　久</t>
    <rPh sb="0" eb="2">
      <t>フルカワ</t>
    </rPh>
    <rPh sb="3" eb="4">
      <t>ヒサシ</t>
    </rPh>
    <phoneticPr fontId="30"/>
  </si>
  <si>
    <t>コミュニティナースやどかり</t>
  </si>
  <si>
    <t>香陵キッチン</t>
  </si>
  <si>
    <t>沼津市東原566-1</t>
    <rPh sb="0" eb="3">
      <t>ヌマヅシ</t>
    </rPh>
    <rPh sb="3" eb="5">
      <t>ヒガシバラ</t>
    </rPh>
    <phoneticPr fontId="2"/>
  </si>
  <si>
    <t>学校ボランティア</t>
    <rPh sb="0" eb="2">
      <t>ガッコウ</t>
    </rPh>
    <phoneticPr fontId="2"/>
  </si>
  <si>
    <t>フードリボン子ども食堂やま</t>
    <rPh sb="6" eb="7">
      <t>コ</t>
    </rPh>
    <rPh sb="9" eb="11">
      <t>ショクドウ</t>
    </rPh>
    <phoneticPr fontId="2"/>
  </si>
  <si>
    <t>一般社団法人ルミナス</t>
    <rPh sb="0" eb="2">
      <t>イッパン</t>
    </rPh>
    <rPh sb="2" eb="6">
      <t>シャダンホウジン</t>
    </rPh>
    <phoneticPr fontId="2"/>
  </si>
  <si>
    <t>静岡市駿河区中田4丁目7-14</t>
    <rPh sb="3" eb="6">
      <t>スルガク</t>
    </rPh>
    <rPh sb="6" eb="8">
      <t>ナカタ</t>
    </rPh>
    <rPh sb="9" eb="11">
      <t>チョウメ</t>
    </rPh>
    <phoneticPr fontId="2"/>
  </si>
  <si>
    <t>ひとり親家庭</t>
  </si>
  <si>
    <t>にじのかけ橋</t>
  </si>
  <si>
    <t>ANMMER</t>
  </si>
  <si>
    <t>https://mana-hoikuen.jp</t>
  </si>
  <si>
    <t>428-0312</t>
  </si>
  <si>
    <t>まきのはら水辺の楽校</t>
    <rPh sb="5" eb="7">
      <t>ミズベ</t>
    </rPh>
    <rPh sb="8" eb="10">
      <t>ガッコウ</t>
    </rPh>
    <phoneticPr fontId="2"/>
  </si>
  <si>
    <t>NPO法人障がい者生活自立・就労支援スクールふじのみや</t>
    <rPh sb="3" eb="5">
      <t>ホウジン</t>
    </rPh>
    <rPh sb="5" eb="6">
      <t>ショウ</t>
    </rPh>
    <rPh sb="8" eb="9">
      <t>シャ</t>
    </rPh>
    <rPh sb="9" eb="11">
      <t>セイカツ</t>
    </rPh>
    <rPh sb="11" eb="13">
      <t>ジリツ</t>
    </rPh>
    <rPh sb="14" eb="16">
      <t>シュウロウ</t>
    </rPh>
    <rPh sb="16" eb="18">
      <t>シエン</t>
    </rPh>
    <phoneticPr fontId="2"/>
  </si>
  <si>
    <t>090-4468-0582</t>
  </si>
  <si>
    <t>掛川市山崎233</t>
  </si>
  <si>
    <t>社会福祉法人十字の園
伊豆高原十字の園</t>
    <rPh sb="0" eb="2">
      <t>シャカイ</t>
    </rPh>
    <rPh sb="2" eb="4">
      <t>フクシ</t>
    </rPh>
    <rPh sb="4" eb="6">
      <t>ホウジン</t>
    </rPh>
    <rPh sb="6" eb="8">
      <t>ジュウジ</t>
    </rPh>
    <rPh sb="9" eb="10">
      <t>ソノ</t>
    </rPh>
    <phoneticPr fontId="2"/>
  </si>
  <si>
    <t>社会福祉法人伊東市社会福祉協議会</t>
    <rPh sb="0" eb="2">
      <t>シャカイ</t>
    </rPh>
    <rPh sb="2" eb="4">
      <t>フクシ</t>
    </rPh>
    <rPh sb="4" eb="6">
      <t>ホウジン</t>
    </rPh>
    <rPh sb="6" eb="9">
      <t>イトウシ</t>
    </rPh>
    <rPh sb="9" eb="11">
      <t>シャカイ</t>
    </rPh>
    <rPh sb="11" eb="13">
      <t>フクシ</t>
    </rPh>
    <rPh sb="13" eb="16">
      <t>キョウギカイ</t>
    </rPh>
    <phoneticPr fontId="2"/>
  </si>
  <si>
    <t>服織小学校</t>
  </si>
  <si>
    <t>浜松市立和田東小</t>
    <rPh sb="0" eb="2">
      <t>ハママツ</t>
    </rPh>
    <rPh sb="2" eb="4">
      <t>シリツ</t>
    </rPh>
    <rPh sb="4" eb="6">
      <t>ワダ</t>
    </rPh>
    <rPh sb="6" eb="7">
      <t>ヒガシ</t>
    </rPh>
    <rPh sb="7" eb="8">
      <t>ショウ</t>
    </rPh>
    <phoneticPr fontId="2"/>
  </si>
  <si>
    <t>410-0057</t>
  </si>
  <si>
    <t>大川　敦士</t>
    <rPh sb="0" eb="2">
      <t>オオカワ</t>
    </rPh>
    <rPh sb="3" eb="4">
      <t>アツシ</t>
    </rPh>
    <rPh sb="4" eb="5">
      <t>シ</t>
    </rPh>
    <phoneticPr fontId="2"/>
  </si>
  <si>
    <t>長谷川晋吾</t>
    <rPh sb="0" eb="3">
      <t>ハセガワ</t>
    </rPh>
    <rPh sb="3" eb="5">
      <t>シンゴ</t>
    </rPh>
    <phoneticPr fontId="2"/>
  </si>
  <si>
    <t>加多世</t>
  </si>
  <si>
    <t>421-0113</t>
  </si>
  <si>
    <t>川奈聖書教会</t>
    <rPh sb="0" eb="2">
      <t>カワナ</t>
    </rPh>
    <rPh sb="2" eb="4">
      <t>セイショ</t>
    </rPh>
    <rPh sb="4" eb="6">
      <t>キョウカイ</t>
    </rPh>
    <phoneticPr fontId="2"/>
  </si>
  <si>
    <t>ドキドキわくわく冒険隊</t>
  </si>
  <si>
    <t>053-421-1428</t>
  </si>
  <si>
    <t>新日本婦人の会伊東支部</t>
    <rPh sb="0" eb="3">
      <t>シンニホン</t>
    </rPh>
    <rPh sb="3" eb="5">
      <t>フジン</t>
    </rPh>
    <rPh sb="6" eb="7">
      <t>カイ</t>
    </rPh>
    <rPh sb="7" eb="9">
      <t>イトウ</t>
    </rPh>
    <rPh sb="9" eb="11">
      <t>シブ</t>
    </rPh>
    <phoneticPr fontId="2"/>
  </si>
  <si>
    <t>Le・paradis</t>
  </si>
  <si>
    <t>沼津市市道町13-1</t>
    <rPh sb="0" eb="3">
      <t>ヌマヅシ</t>
    </rPh>
    <rPh sb="3" eb="6">
      <t>イチミチチョウ</t>
    </rPh>
    <phoneticPr fontId="2"/>
  </si>
  <si>
    <t>髙杉威一郎</t>
    <rPh sb="0" eb="2">
      <t>タカスギ</t>
    </rPh>
    <rPh sb="2" eb="5">
      <t>イイチロウ</t>
    </rPh>
    <phoneticPr fontId="2"/>
  </si>
  <si>
    <t>認定NPO法人フリースペース・うぇるびー</t>
  </si>
  <si>
    <t>必要時</t>
    <rPh sb="0" eb="3">
      <t>ヒツヨウジ</t>
    </rPh>
    <phoneticPr fontId="2"/>
  </si>
  <si>
    <t>鈴木 安子</t>
    <rPh sb="0" eb="2">
      <t>スズキ</t>
    </rPh>
    <rPh sb="3" eb="5">
      <t>ヤスコ</t>
    </rPh>
    <phoneticPr fontId="38"/>
  </si>
  <si>
    <t>御殿場市新橋1969-3　1F</t>
    <rPh sb="0" eb="4">
      <t>ゴテンバシ</t>
    </rPh>
    <rPh sb="4" eb="6">
      <t>ニイハシ</t>
    </rPh>
    <phoneticPr fontId="2"/>
  </si>
  <si>
    <t>中溝町駄菓子屋コミュニティ「なかみぞさんち」</t>
  </si>
  <si>
    <t>有</t>
    <rPh sb="0" eb="1">
      <t>ア</t>
    </rPh>
    <phoneticPr fontId="38"/>
  </si>
  <si>
    <t>おおつこども食堂</t>
    <rPh sb="6" eb="8">
      <t>ショクドウ</t>
    </rPh>
    <phoneticPr fontId="25"/>
  </si>
  <si>
    <t>417-0826</t>
  </si>
  <si>
    <t>㈱遊笑舎</t>
    <rPh sb="1" eb="2">
      <t>アソ</t>
    </rPh>
    <rPh sb="2" eb="3">
      <t>ワラ</t>
    </rPh>
    <rPh sb="3" eb="4">
      <t>シャ</t>
    </rPh>
    <phoneticPr fontId="2"/>
  </si>
  <si>
    <t>中谷　稔</t>
    <rPh sb="0" eb="2">
      <t>ナカタニ</t>
    </rPh>
    <rPh sb="3" eb="4">
      <t>ミノル</t>
    </rPh>
    <phoneticPr fontId="2"/>
  </si>
  <si>
    <t>しまだつながり研究所</t>
  </si>
  <si>
    <t>Study Like Playing</t>
  </si>
  <si>
    <t>富士伊豆農業協同組合（JAふじ伊豆）</t>
    <rPh sb="0" eb="2">
      <t>フジ</t>
    </rPh>
    <rPh sb="2" eb="4">
      <t>イズ</t>
    </rPh>
    <rPh sb="4" eb="6">
      <t>ノウギョウ</t>
    </rPh>
    <rPh sb="6" eb="8">
      <t>キョウドウ</t>
    </rPh>
    <rPh sb="8" eb="10">
      <t>クミアイ</t>
    </rPh>
    <rPh sb="15" eb="17">
      <t>イズ</t>
    </rPh>
    <phoneticPr fontId="2"/>
  </si>
  <si>
    <t>社会福祉法人 誠信会</t>
  </si>
  <si>
    <t>roram202@ybb.ne.jp</t>
  </si>
  <si>
    <t>多目的スペース凜・百花春</t>
    <rPh sb="0" eb="3">
      <t>タモクテキ</t>
    </rPh>
    <rPh sb="7" eb="8">
      <t>リン</t>
    </rPh>
    <rPh sb="9" eb="10">
      <t>ヒャク</t>
    </rPh>
    <rPh sb="10" eb="11">
      <t>ハナ</t>
    </rPh>
    <rPh sb="11" eb="12">
      <t>ハル</t>
    </rPh>
    <phoneticPr fontId="2"/>
  </si>
  <si>
    <t>同左</t>
  </si>
  <si>
    <t>株式会社ウィン</t>
    <rPh sb="0" eb="4">
      <t>カブシキガイシャ</t>
    </rPh>
    <phoneticPr fontId="2"/>
  </si>
  <si>
    <t>054-288-0246</t>
  </si>
  <si>
    <t>Ｓ＆Ｈ合同会社</t>
    <rPh sb="3" eb="5">
      <t>ゴウドウ</t>
    </rPh>
    <rPh sb="5" eb="7">
      <t>ガイシャ</t>
    </rPh>
    <phoneticPr fontId="2"/>
  </si>
  <si>
    <t>姫名の手羽先共同体</t>
    <rPh sb="0" eb="1">
      <t>ヒメ</t>
    </rPh>
    <rPh sb="1" eb="2">
      <t>ナ</t>
    </rPh>
    <rPh sb="3" eb="6">
      <t>テバサキ</t>
    </rPh>
    <rPh sb="6" eb="9">
      <t>キョウドウタイ</t>
    </rPh>
    <phoneticPr fontId="2"/>
  </si>
  <si>
    <t>412-0021</t>
  </si>
  <si>
    <t>424-0902</t>
  </si>
  <si>
    <t>有限会社吉原介護センター</t>
    <rPh sb="0" eb="4">
      <t>ユウゲンガイシャ</t>
    </rPh>
    <rPh sb="4" eb="6">
      <t>ヨシワラ</t>
    </rPh>
    <rPh sb="6" eb="8">
      <t>カイゴ</t>
    </rPh>
    <phoneticPr fontId="2"/>
  </si>
  <si>
    <t>富士市永田町１丁目87　宮本ビル２F B</t>
    <rPh sb="0" eb="3">
      <t>フジシ</t>
    </rPh>
    <rPh sb="3" eb="6">
      <t>ナガタチョウ</t>
    </rPh>
    <rPh sb="7" eb="9">
      <t>チョウメ</t>
    </rPh>
    <rPh sb="12" eb="14">
      <t>ミヤモト</t>
    </rPh>
    <phoneticPr fontId="2"/>
  </si>
  <si>
    <t>有限会社 文清</t>
  </si>
  <si>
    <t>NPO法人ゆめ・まち・ねっと</t>
    <rPh sb="3" eb="5">
      <t>ホウジン</t>
    </rPh>
    <phoneticPr fontId="32"/>
  </si>
  <si>
    <t>Cafe fonte</t>
  </si>
  <si>
    <r>
      <t>社会福祉法人八</t>
    </r>
    <r>
      <rPr>
        <sz val="11"/>
        <color auto="1"/>
        <rFont val="HGPｺﾞｼｯｸM"/>
      </rPr>
      <t>生会</t>
    </r>
    <rPh sb="0" eb="2">
      <t>シャカイ</t>
    </rPh>
    <rPh sb="2" eb="4">
      <t>フクシ</t>
    </rPh>
    <rPh sb="4" eb="6">
      <t>ホウジン</t>
    </rPh>
    <rPh sb="6" eb="7">
      <t>ハッ</t>
    </rPh>
    <rPh sb="7" eb="8">
      <t>ショウ</t>
    </rPh>
    <rPh sb="8" eb="9">
      <t>カイ</t>
    </rPh>
    <phoneticPr fontId="26"/>
  </si>
  <si>
    <t>労働者協同組合いわたツナガル居場所ネットワーク</t>
    <rPh sb="0" eb="3">
      <t>ロウドウシャ</t>
    </rPh>
    <rPh sb="3" eb="5">
      <t>キョウドウ</t>
    </rPh>
    <rPh sb="5" eb="7">
      <t>クミアイ</t>
    </rPh>
    <rPh sb="14" eb="17">
      <t>イバショ</t>
    </rPh>
    <phoneticPr fontId="39"/>
  </si>
  <si>
    <t>一般社団法人　Mana</t>
  </si>
  <si>
    <t>島田市東町1277-3</t>
  </si>
  <si>
    <t>静岡市葵区富沢1542-39</t>
    <rPh sb="0" eb="3">
      <t>シズオカシ</t>
    </rPh>
    <rPh sb="3" eb="4">
      <t>アオイ</t>
    </rPh>
    <rPh sb="4" eb="5">
      <t>ク</t>
    </rPh>
    <rPh sb="5" eb="7">
      <t>トミザワ</t>
    </rPh>
    <phoneticPr fontId="25"/>
  </si>
  <si>
    <t>ピースイノベーションベース</t>
  </si>
  <si>
    <t>磐田キリスト教会</t>
    <rPh sb="0" eb="2">
      <t>イワタ</t>
    </rPh>
    <rPh sb="6" eb="8">
      <t>キョウカイ</t>
    </rPh>
    <phoneticPr fontId="2"/>
  </si>
  <si>
    <t>とうもんの会</t>
  </si>
  <si>
    <t>石原みどり</t>
    <rPh sb="0" eb="2">
      <t>イシハラ</t>
    </rPh>
    <phoneticPr fontId="2"/>
  </si>
  <si>
    <t>NPO法人ふじえだ寺子屋（ふじてら）</t>
  </si>
  <si>
    <t>info@sou-zou.com</t>
  </si>
  <si>
    <t>青島地区社会福祉協議会</t>
    <rPh sb="0" eb="2">
      <t>アオシマ</t>
    </rPh>
    <rPh sb="2" eb="4">
      <t>チク</t>
    </rPh>
    <rPh sb="4" eb="6">
      <t>シャカイ</t>
    </rPh>
    <rPh sb="6" eb="8">
      <t>フクシ</t>
    </rPh>
    <rPh sb="8" eb="11">
      <t>キョウギカイ</t>
    </rPh>
    <phoneticPr fontId="2"/>
  </si>
  <si>
    <t>毎月第二土日のどちらか開催　15時から16時。　たまに第1土日のどちらかに変更する場合もあります。</t>
    <rPh sb="0" eb="2">
      <t>マイツキ</t>
    </rPh>
    <rPh sb="2" eb="4">
      <t>ダイニ</t>
    </rPh>
    <rPh sb="4" eb="6">
      <t>ドニチ</t>
    </rPh>
    <rPh sb="11" eb="13">
      <t>カイサイ</t>
    </rPh>
    <rPh sb="16" eb="17">
      <t>ジ</t>
    </rPh>
    <rPh sb="21" eb="22">
      <t>ジ</t>
    </rPh>
    <rPh sb="27" eb="28">
      <t>ダイ</t>
    </rPh>
    <rPh sb="29" eb="31">
      <t>ドニチ</t>
    </rPh>
    <rPh sb="37" eb="39">
      <t>ヘンコウ</t>
    </rPh>
    <rPh sb="41" eb="43">
      <t>バアイ</t>
    </rPh>
    <phoneticPr fontId="2"/>
  </si>
  <si>
    <t>石野　富子</t>
    <rPh sb="0" eb="2">
      <t>イシノ</t>
    </rPh>
    <rPh sb="3" eb="5">
      <t>トミコ</t>
    </rPh>
    <phoneticPr fontId="2"/>
  </si>
  <si>
    <t>青島地区社会福祉協議会</t>
    <rPh sb="0" eb="11">
      <t>アオジマチクシャカイフクシキョウギカイ</t>
    </rPh>
    <phoneticPr fontId="2"/>
  </si>
  <si>
    <t>富士市中里81-2</t>
    <rPh sb="0" eb="3">
      <t>フジシ</t>
    </rPh>
    <rPh sb="3" eb="5">
      <t>ナカザト</t>
    </rPh>
    <phoneticPr fontId="2"/>
  </si>
  <si>
    <t>静岡市清水区大坪2丁目１２－２３</t>
    <rPh sb="6" eb="8">
      <t>オオツボ</t>
    </rPh>
    <rPh sb="9" eb="11">
      <t>チョウメ</t>
    </rPh>
    <phoneticPr fontId="2"/>
  </si>
  <si>
    <t>藤枝地区社会福祉協議会</t>
    <rPh sb="0" eb="11">
      <t>フジエダチクシャカイフクシキョウギカイ</t>
    </rPh>
    <phoneticPr fontId="2"/>
  </si>
  <si>
    <t>労働者協同組合法人ほっと会</t>
  </si>
  <si>
    <r>
      <t xml:space="preserve">磐田中部小学校
</t>
    </r>
    <r>
      <rPr>
        <sz val="11"/>
        <color auto="1"/>
        <rFont val="HGPｺﾞｼｯｸM"/>
      </rPr>
      <t>磐田西小学校</t>
    </r>
    <rPh sb="0" eb="2">
      <t>イワタ</t>
    </rPh>
    <rPh sb="2" eb="4">
      <t>チュウブ</t>
    </rPh>
    <rPh sb="4" eb="5">
      <t>ショウ</t>
    </rPh>
    <rPh sb="5" eb="7">
      <t>ガッコウ</t>
    </rPh>
    <rPh sb="8" eb="10">
      <t>イワタ</t>
    </rPh>
    <rPh sb="10" eb="11">
      <t>ニシ</t>
    </rPh>
    <rPh sb="11" eb="14">
      <t>ショウガッコウ</t>
    </rPh>
    <phoneticPr fontId="26"/>
  </si>
  <si>
    <t>one too many moanings</t>
  </si>
  <si>
    <t>齋藤　麻友佳</t>
  </si>
  <si>
    <t>社会福祉法人なごみかぜ</t>
    <rPh sb="0" eb="2">
      <t>シャカイ</t>
    </rPh>
    <rPh sb="2" eb="4">
      <t>フクシ</t>
    </rPh>
    <rPh sb="4" eb="6">
      <t>ホウジン</t>
    </rPh>
    <phoneticPr fontId="2"/>
  </si>
  <si>
    <t>磐田市加茂395</t>
    <rPh sb="0" eb="3">
      <t>イワタシ</t>
    </rPh>
    <rPh sb="3" eb="5">
      <t>カモ</t>
    </rPh>
    <phoneticPr fontId="2"/>
  </si>
  <si>
    <t>小野田寺子屋</t>
    <rPh sb="0" eb="3">
      <t>オノダ</t>
    </rPh>
    <rPh sb="3" eb="6">
      <t>テラコヤ</t>
    </rPh>
    <phoneticPr fontId="30"/>
  </si>
  <si>
    <t>御前崎市池新田3891</t>
    <rPh sb="0" eb="4">
      <t>オマエザキシ</t>
    </rPh>
    <rPh sb="4" eb="5">
      <t>イケ</t>
    </rPh>
    <rPh sb="5" eb="7">
      <t>シンデン</t>
    </rPh>
    <phoneticPr fontId="2"/>
  </si>
  <si>
    <t>高南の居場所　あえるもん</t>
    <rPh sb="0" eb="1">
      <t>タカ</t>
    </rPh>
    <rPh sb="1" eb="2">
      <t>ミナミ</t>
    </rPh>
    <rPh sb="3" eb="6">
      <t>イバショ</t>
    </rPh>
    <phoneticPr fontId="30"/>
  </si>
  <si>
    <t>裾野市社会福祉協議会</t>
    <rPh sb="0" eb="3">
      <t>スソノシ</t>
    </rPh>
    <rPh sb="3" eb="10">
      <t>シャカイフクシキョウギカイ</t>
    </rPh>
    <phoneticPr fontId="2"/>
  </si>
  <si>
    <t>荻野　裕利子</t>
    <rPh sb="0" eb="2">
      <t>オギノ</t>
    </rPh>
    <rPh sb="3" eb="6">
      <t>ユリコ</t>
    </rPh>
    <phoneticPr fontId="2"/>
  </si>
  <si>
    <t>沼津市我入道稲荷町400</t>
    <rPh sb="0" eb="3">
      <t>ヌマヅシ</t>
    </rPh>
    <rPh sb="3" eb="6">
      <t>ガニュウドウ</t>
    </rPh>
    <rPh sb="6" eb="9">
      <t>イナリチョウ</t>
    </rPh>
    <phoneticPr fontId="2"/>
  </si>
  <si>
    <t>社会福祉法人松渓会　おかさきこども園</t>
    <rPh sb="0" eb="2">
      <t>シャカイ</t>
    </rPh>
    <rPh sb="2" eb="4">
      <t>フクシ</t>
    </rPh>
    <rPh sb="4" eb="6">
      <t>ホウジン</t>
    </rPh>
    <rPh sb="6" eb="7">
      <t>マツ</t>
    </rPh>
    <rPh sb="8" eb="9">
      <t>カイ</t>
    </rPh>
    <rPh sb="17" eb="18">
      <t>エン</t>
    </rPh>
    <phoneticPr fontId="2"/>
  </si>
  <si>
    <t>歯科天陽堂</t>
    <rPh sb="0" eb="2">
      <t>シカ</t>
    </rPh>
    <rPh sb="2" eb="3">
      <t>テン</t>
    </rPh>
    <rPh sb="3" eb="4">
      <t>ヨウ</t>
    </rPh>
    <rPh sb="4" eb="5">
      <t>ドウ</t>
    </rPh>
    <phoneticPr fontId="2"/>
  </si>
  <si>
    <t>伊東市桜木町2-2-3</t>
    <rPh sb="0" eb="3">
      <t>イトウシ</t>
    </rPh>
    <rPh sb="3" eb="6">
      <t>サクラギチョウ</t>
    </rPh>
    <phoneticPr fontId="2"/>
  </si>
  <si>
    <t>味楽酒房　豊千</t>
    <rPh sb="0" eb="2">
      <t>アジラク</t>
    </rPh>
    <rPh sb="2" eb="4">
      <t>シュボウ</t>
    </rPh>
    <rPh sb="5" eb="7">
      <t>ユタカセン</t>
    </rPh>
    <phoneticPr fontId="2"/>
  </si>
  <si>
    <t>勝又彩美</t>
    <rPh sb="0" eb="2">
      <t>カツマタ</t>
    </rPh>
    <rPh sb="2" eb="4">
      <t>アヤミ</t>
    </rPh>
    <phoneticPr fontId="2"/>
  </si>
  <si>
    <t>学校法人　マツイ学園　中遠調理師専門学校</t>
    <rPh sb="0" eb="2">
      <t>ガッコウ</t>
    </rPh>
    <rPh sb="2" eb="4">
      <t>ホウジン</t>
    </rPh>
    <rPh sb="8" eb="10">
      <t>ガクエン</t>
    </rPh>
    <rPh sb="11" eb="13">
      <t>チュウエン</t>
    </rPh>
    <rPh sb="13" eb="16">
      <t>チョウリシ</t>
    </rPh>
    <rPh sb="16" eb="18">
      <t>センモン</t>
    </rPh>
    <rPh sb="18" eb="20">
      <t>ガッコウ</t>
    </rPh>
    <phoneticPr fontId="2"/>
  </si>
  <si>
    <t>体験学習、軽食提供</t>
    <rPh sb="0" eb="4">
      <t>タイケンガクシュウ</t>
    </rPh>
    <rPh sb="5" eb="7">
      <t>ケイショク</t>
    </rPh>
    <rPh sb="7" eb="9">
      <t>テイキョウ</t>
    </rPh>
    <phoneticPr fontId="2"/>
  </si>
  <si>
    <t>合亀</t>
    <rPh sb="0" eb="1">
      <t>ア</t>
    </rPh>
    <rPh sb="1" eb="2">
      <t>カメ</t>
    </rPh>
    <phoneticPr fontId="2"/>
  </si>
  <si>
    <t>長永寺</t>
    <rPh sb="0" eb="3">
      <t>チョウエイテラ</t>
    </rPh>
    <phoneticPr fontId="2"/>
  </si>
  <si>
    <t>090-8676-5175</t>
  </si>
  <si>
    <t>415-0026</t>
  </si>
  <si>
    <t>412-0026</t>
  </si>
  <si>
    <t>菊川だれでも食堂</t>
    <rPh sb="0" eb="2">
      <t>キクガワ</t>
    </rPh>
    <rPh sb="6" eb="8">
      <t>ショクドウ</t>
    </rPh>
    <phoneticPr fontId="2"/>
  </si>
  <si>
    <t>わくわく学習会</t>
    <rPh sb="4" eb="7">
      <t>ガクシュウカイ</t>
    </rPh>
    <phoneticPr fontId="2"/>
  </si>
  <si>
    <t>南中小学校</t>
    <rPh sb="0" eb="2">
      <t>ミナミナカ</t>
    </rPh>
    <rPh sb="2" eb="5">
      <t>ショウガッコウ</t>
    </rPh>
    <phoneticPr fontId="2"/>
  </si>
  <si>
    <t>hitosugi@jc4.so-net.ne.jp</t>
  </si>
  <si>
    <r>
      <t>土</t>
    </r>
    <r>
      <rPr>
        <sz val="11"/>
        <color auto="1"/>
        <rFont val="HGPｺﾞｼｯｸM"/>
      </rPr>
      <t>曜日
300円</t>
    </r>
    <rPh sb="0" eb="3">
      <t>ドヨウビ</t>
    </rPh>
    <rPh sb="7" eb="8">
      <t>エン</t>
    </rPh>
    <phoneticPr fontId="2"/>
  </si>
  <si>
    <t>社会福祉法人伊豆の国市社会福祉協議会</t>
    <rPh sb="0" eb="2">
      <t>シャカイ</t>
    </rPh>
    <rPh sb="2" eb="4">
      <t>フクシ</t>
    </rPh>
    <rPh sb="4" eb="6">
      <t>ホウジン</t>
    </rPh>
    <rPh sb="6" eb="8">
      <t>イズ</t>
    </rPh>
    <rPh sb="9" eb="11">
      <t>クニシ</t>
    </rPh>
    <rPh sb="11" eb="13">
      <t>シャカイ</t>
    </rPh>
    <rPh sb="13" eb="15">
      <t>フクシ</t>
    </rPh>
    <rPh sb="15" eb="18">
      <t>キョウギカイ</t>
    </rPh>
    <phoneticPr fontId="2"/>
  </si>
  <si>
    <t>鈴木　由佳</t>
    <rPh sb="0" eb="2">
      <t>スズキ</t>
    </rPh>
    <rPh sb="3" eb="5">
      <t>ユカ</t>
    </rPh>
    <phoneticPr fontId="2"/>
  </si>
  <si>
    <t>毎月第２・4土曜日</t>
    <rPh sb="0" eb="2">
      <t>マイツキ</t>
    </rPh>
    <rPh sb="2" eb="3">
      <t>ダイ</t>
    </rPh>
    <rPh sb="6" eb="9">
      <t>ドヨウビ</t>
    </rPh>
    <phoneticPr fontId="2"/>
  </si>
  <si>
    <t>静岡県富士市吉原4丁目5-7</t>
    <rPh sb="0" eb="3">
      <t>シズオカケン</t>
    </rPh>
    <rPh sb="3" eb="6">
      <t>フジシ</t>
    </rPh>
    <rPh sb="6" eb="8">
      <t>ヨシハラ</t>
    </rPh>
    <rPh sb="9" eb="11">
      <t>チョウメ</t>
    </rPh>
    <phoneticPr fontId="2"/>
  </si>
  <si>
    <t>南伊豆町社会福祉協議会</t>
    <rPh sb="0" eb="11">
      <t>ミナミイズチョウシャカイフクシキョウギカイ</t>
    </rPh>
    <phoneticPr fontId="2"/>
  </si>
  <si>
    <t>西伊豆キッズクラブ　にしのこ</t>
  </si>
  <si>
    <t>第4土曜日　10：00～13：00</t>
    <rPh sb="0" eb="1">
      <t>ダイ</t>
    </rPh>
    <rPh sb="2" eb="5">
      <t>ドヨウビ</t>
    </rPh>
    <phoneticPr fontId="2"/>
  </si>
  <si>
    <t>431-3101</t>
  </si>
  <si>
    <t>NPO法人青少年就労支援ネットワーク</t>
    <rPh sb="5" eb="8">
      <t>セイショウネン</t>
    </rPh>
    <rPh sb="8" eb="10">
      <t>シュウロウ</t>
    </rPh>
    <rPh sb="10" eb="12">
      <t>シエン</t>
    </rPh>
    <phoneticPr fontId="2"/>
  </si>
  <si>
    <t>特定非営利活動法人このゆびとまれ</t>
    <rPh sb="0" eb="2">
      <t>トクテイ</t>
    </rPh>
    <rPh sb="2" eb="5">
      <t>ヒエイリ</t>
    </rPh>
    <rPh sb="5" eb="7">
      <t>カツドウ</t>
    </rPh>
    <rPh sb="7" eb="9">
      <t>ホウジン</t>
    </rPh>
    <phoneticPr fontId="2"/>
  </si>
  <si>
    <t>渡辺 尚子</t>
  </si>
  <si>
    <t>柿田川わくわく食堂</t>
  </si>
  <si>
    <t>054-663-8906</t>
  </si>
  <si>
    <t>地域食堂ぼうしゃ</t>
    <rPh sb="0" eb="2">
      <t>チイキ</t>
    </rPh>
    <rPh sb="2" eb="4">
      <t>ショクドウ</t>
    </rPh>
    <phoneticPr fontId="2"/>
  </si>
  <si>
    <t>奥名博美</t>
  </si>
  <si>
    <t>フードバンク「てとて」</t>
  </si>
  <si>
    <t>社会福祉法人　　　　　　　吉田町社会福祉協議会</t>
    <rPh sb="0" eb="4">
      <t>シャカイフクシ</t>
    </rPh>
    <rPh sb="4" eb="6">
      <t>ホウジン</t>
    </rPh>
    <rPh sb="13" eb="15">
      <t>ヨシダ</t>
    </rPh>
    <rPh sb="15" eb="16">
      <t>チョウ</t>
    </rPh>
    <rPh sb="16" eb="20">
      <t>シャカイフクシ</t>
    </rPh>
    <rPh sb="20" eb="23">
      <t>キョウギカイ</t>
    </rPh>
    <phoneticPr fontId="2"/>
  </si>
  <si>
    <t>かわねきりんの会</t>
    <rPh sb="7" eb="8">
      <t>カイ</t>
    </rPh>
    <phoneticPr fontId="2"/>
  </si>
  <si>
    <t>代表者名</t>
    <rPh sb="3" eb="4">
      <t>メイ</t>
    </rPh>
    <phoneticPr fontId="2"/>
  </si>
  <si>
    <t>川崎　誠之</t>
    <rPh sb="0" eb="2">
      <t>カワサキ</t>
    </rPh>
    <rPh sb="3" eb="4">
      <t>マコト</t>
    </rPh>
    <rPh sb="4" eb="5">
      <t>ユキ</t>
    </rPh>
    <phoneticPr fontId="25"/>
  </si>
  <si>
    <t>小林　タバサ</t>
    <rPh sb="0" eb="2">
      <t>コバヤシ</t>
    </rPh>
    <phoneticPr fontId="2"/>
  </si>
  <si>
    <t>静岡市葵区美川町４－23</t>
    <rPh sb="0" eb="3">
      <t>シズオカシ</t>
    </rPh>
    <rPh sb="3" eb="5">
      <t>アオイク</t>
    </rPh>
    <rPh sb="5" eb="8">
      <t>ミカワチョウ</t>
    </rPh>
    <phoneticPr fontId="2"/>
  </si>
  <si>
    <t>鈴木　綾子</t>
    <rPh sb="0" eb="2">
      <t>スズキ</t>
    </rPh>
    <rPh sb="3" eb="5">
      <t>アヤコ</t>
    </rPh>
    <phoneticPr fontId="2"/>
  </si>
  <si>
    <t>愛鷹小学校</t>
    <rPh sb="0" eb="5">
      <t>アシタカショウガッコウ</t>
    </rPh>
    <phoneticPr fontId="2"/>
  </si>
  <si>
    <t>原　大介</t>
  </si>
  <si>
    <t>島田市伊太2135-2</t>
  </si>
  <si>
    <t>飯沼　直樹</t>
    <rPh sb="0" eb="2">
      <t>イイヌマ</t>
    </rPh>
    <rPh sb="3" eb="5">
      <t>ナオキ</t>
    </rPh>
    <phoneticPr fontId="2"/>
  </si>
  <si>
    <t>西　美有紀</t>
    <rPh sb="0" eb="1">
      <t>ニシ</t>
    </rPh>
    <rPh sb="2" eb="3">
      <t>ミ</t>
    </rPh>
    <rPh sb="3" eb="4">
      <t>ユウ</t>
    </rPh>
    <rPh sb="4" eb="5">
      <t>キ</t>
    </rPh>
    <phoneticPr fontId="25"/>
  </si>
  <si>
    <t>藤下　品子</t>
    <rPh sb="0" eb="2">
      <t>フジシタ</t>
    </rPh>
    <rPh sb="3" eb="5">
      <t>シナコ</t>
    </rPh>
    <phoneticPr fontId="2"/>
  </si>
  <si>
    <t>望月　美代子</t>
    <rPh sb="0" eb="2">
      <t>モチヅキ</t>
    </rPh>
    <rPh sb="3" eb="6">
      <t>ミヨコ</t>
    </rPh>
    <phoneticPr fontId="25"/>
  </si>
  <si>
    <t>080-9118-0076</t>
  </si>
  <si>
    <t>理事長
山口　明哲　</t>
    <rPh sb="0" eb="3">
      <t>リジチョウ</t>
    </rPh>
    <rPh sb="4" eb="6">
      <t>ヤマグチ</t>
    </rPh>
    <rPh sb="7" eb="8">
      <t>アキラ</t>
    </rPh>
    <rPh sb="8" eb="9">
      <t>テツ</t>
    </rPh>
    <phoneticPr fontId="29"/>
  </si>
  <si>
    <t>中学生までの児童
保護者</t>
    <rPh sb="9" eb="12">
      <t>ホゴシャ</t>
    </rPh>
    <phoneticPr fontId="2"/>
  </si>
  <si>
    <t>勝野　秀敏</t>
    <rPh sb="0" eb="1">
      <t xml:space="preserve">ｋ </t>
    </rPh>
    <phoneticPr fontId="2"/>
  </si>
  <si>
    <t>小中学生</t>
    <rPh sb="0" eb="4">
      <t>ショウチュウガクセイ</t>
    </rPh>
    <phoneticPr fontId="2"/>
  </si>
  <si>
    <t>田宮　文雄</t>
    <rPh sb="0" eb="2">
      <t>タミヤ</t>
    </rPh>
    <rPh sb="3" eb="5">
      <t>フミオ</t>
    </rPh>
    <phoneticPr fontId="2"/>
  </si>
  <si>
    <t>池谷　百合江</t>
    <rPh sb="0" eb="2">
      <t>イケヤ</t>
    </rPh>
    <rPh sb="3" eb="6">
      <t>ユリエ</t>
    </rPh>
    <phoneticPr fontId="2"/>
  </si>
  <si>
    <t>kawayot2h@gmail.com</t>
  </si>
  <si>
    <t>佐藤　春美</t>
    <rPh sb="0" eb="2">
      <t>サトウ</t>
    </rPh>
    <rPh sb="3" eb="5">
      <t>ハルミ</t>
    </rPh>
    <phoneticPr fontId="2"/>
  </si>
  <si>
    <t>黒川　彩子</t>
    <rPh sb="0" eb="2">
      <t>クロカワ</t>
    </rPh>
    <rPh sb="3" eb="5">
      <t>アヤコ</t>
    </rPh>
    <phoneticPr fontId="2"/>
  </si>
  <si>
    <t>藤浪　哲也</t>
    <rPh sb="0" eb="2">
      <t>フジナミ</t>
    </rPh>
    <rPh sb="3" eb="5">
      <t>テツヤ</t>
    </rPh>
    <phoneticPr fontId="2"/>
  </si>
  <si>
    <r>
      <t>望月</t>
    </r>
    <r>
      <rPr>
        <sz val="9"/>
        <color auto="1"/>
        <rFont val="HGｺﾞｼｯｸM"/>
      </rPr>
      <t>かほる</t>
    </r>
    <rPh sb="0" eb="2">
      <t>モチヅキ</t>
    </rPh>
    <phoneticPr fontId="30"/>
  </si>
  <si>
    <t>基本的に毎月第3土曜日</t>
    <rPh sb="0" eb="3">
      <t>キホンテキ</t>
    </rPh>
    <rPh sb="4" eb="6">
      <t>マイツキ</t>
    </rPh>
    <rPh sb="6" eb="7">
      <t>ダイ</t>
    </rPh>
    <rPh sb="8" eb="11">
      <t>ドヨウビ</t>
    </rPh>
    <phoneticPr fontId="2"/>
  </si>
  <si>
    <t>島田第五小学校</t>
  </si>
  <si>
    <t>親子絵本の読み聞かせ</t>
    <rPh sb="0" eb="2">
      <t>オヤコ</t>
    </rPh>
    <rPh sb="2" eb="4">
      <t>エホン</t>
    </rPh>
    <rPh sb="5" eb="6">
      <t>ヨ</t>
    </rPh>
    <rPh sb="7" eb="8">
      <t>キ</t>
    </rPh>
    <phoneticPr fontId="2"/>
  </si>
  <si>
    <t>鈴木　啓介</t>
  </si>
  <si>
    <t>青木　和子</t>
    <rPh sb="0" eb="2">
      <t>アオキ</t>
    </rPh>
    <rPh sb="3" eb="5">
      <t>カズコ</t>
    </rPh>
    <phoneticPr fontId="30"/>
  </si>
  <si>
    <t>小澤 康恵</t>
    <rPh sb="0" eb="2">
      <t>オザワ</t>
    </rPh>
    <rPh sb="3" eb="4">
      <t>ヤス</t>
    </rPh>
    <rPh sb="4" eb="5">
      <t>エ</t>
    </rPh>
    <phoneticPr fontId="38"/>
  </si>
  <si>
    <t>杉本　守</t>
  </si>
  <si>
    <t>月曜日から金曜日、不定期で土曜日</t>
    <rPh sb="0" eb="3">
      <t>ゲツヨウビ</t>
    </rPh>
    <rPh sb="5" eb="8">
      <t>キンヨウビ</t>
    </rPh>
    <rPh sb="9" eb="12">
      <t>フテイキ</t>
    </rPh>
    <rPh sb="13" eb="16">
      <t>ドヨウビ</t>
    </rPh>
    <phoneticPr fontId="2"/>
  </si>
  <si>
    <t>三宅　純平</t>
  </si>
  <si>
    <t>三保生涯学習交流館</t>
  </si>
  <si>
    <t>李英洙</t>
  </si>
  <si>
    <t>子育て中の親のケア</t>
    <rPh sb="0" eb="2">
      <t>コソダ</t>
    </rPh>
    <rPh sb="3" eb="4">
      <t>チュウ</t>
    </rPh>
    <rPh sb="5" eb="6">
      <t>オヤ</t>
    </rPh>
    <phoneticPr fontId="2"/>
  </si>
  <si>
    <t>第2，3土、第2日曜日
10：30（11：30）～13：30</t>
    <rPh sb="0" eb="1">
      <t>ダイ</t>
    </rPh>
    <rPh sb="4" eb="5">
      <t>ツチ</t>
    </rPh>
    <rPh sb="6" eb="7">
      <t>ダイ</t>
    </rPh>
    <rPh sb="9" eb="11">
      <t>ヨウビ</t>
    </rPh>
    <phoneticPr fontId="2"/>
  </si>
  <si>
    <t>青山　朝美</t>
    <rPh sb="0" eb="2">
      <t>アオヤマ</t>
    </rPh>
    <rPh sb="3" eb="5">
      <t>アサミ</t>
    </rPh>
    <phoneticPr fontId="2"/>
  </si>
  <si>
    <t>レストランセラヴィ内</t>
  </si>
  <si>
    <t>080-7498-6034</t>
  </si>
  <si>
    <t>中嶋　雅子</t>
    <rPh sb="0" eb="2">
      <t>ナカシマ</t>
    </rPh>
    <rPh sb="3" eb="5">
      <t>マサコ</t>
    </rPh>
    <phoneticPr fontId="2"/>
  </si>
  <si>
    <t>髙山　優樹</t>
  </si>
  <si>
    <t>420-0038</t>
  </si>
  <si>
    <t>内野　真代</t>
  </si>
  <si>
    <t xml:space="preserve"> 金子貴行</t>
  </si>
  <si>
    <t>外国籍地域住民と日本地域住民との交流</t>
  </si>
  <si>
    <t>子ども食堂：第４土曜日
見守り活動：第１・３土曜、日曜13:30～16:30</t>
    <rPh sb="0" eb="1">
      <t>コ</t>
    </rPh>
    <rPh sb="3" eb="5">
      <t>ショクドウ</t>
    </rPh>
    <rPh sb="6" eb="7">
      <t>ダイ</t>
    </rPh>
    <rPh sb="8" eb="11">
      <t>ドヨウビ</t>
    </rPh>
    <rPh sb="12" eb="14">
      <t>ミマモ</t>
    </rPh>
    <rPh sb="15" eb="17">
      <t>カツドウ</t>
    </rPh>
    <rPh sb="18" eb="19">
      <t>ダイ</t>
    </rPh>
    <rPh sb="22" eb="24">
      <t>ドヨウ</t>
    </rPh>
    <rPh sb="25" eb="27">
      <t>ニチヨウ</t>
    </rPh>
    <phoneticPr fontId="2"/>
  </si>
  <si>
    <t>種本　裕一</t>
  </si>
  <si>
    <t>川村　光江</t>
    <rPh sb="0" eb="2">
      <t>カワムラ</t>
    </rPh>
    <rPh sb="3" eb="5">
      <t>ミツエ</t>
    </rPh>
    <phoneticPr fontId="27"/>
  </si>
  <si>
    <t>豊岡北小学校</t>
    <rPh sb="0" eb="2">
      <t>トヨオカ</t>
    </rPh>
    <rPh sb="2" eb="3">
      <t>キタ</t>
    </rPh>
    <rPh sb="3" eb="6">
      <t>ショウガッコウ</t>
    </rPh>
    <phoneticPr fontId="26"/>
  </si>
  <si>
    <t>浜松市浜名区三ヶ日町大崎1340-2</t>
    <rPh sb="0" eb="3">
      <t>ハママテゥ</t>
    </rPh>
    <rPh sb="3" eb="6">
      <t>ハマナ</t>
    </rPh>
    <rPh sb="6" eb="7">
      <t>ミッカ</t>
    </rPh>
    <rPh sb="10" eb="12">
      <t>オオサキ</t>
    </rPh>
    <phoneticPr fontId="2"/>
  </si>
  <si>
    <t>○</t>
  </si>
  <si>
    <t>森川　文子</t>
  </si>
  <si>
    <t>平野大心</t>
    <rPh sb="0" eb="2">
      <t xml:space="preserve">ヒラノ </t>
    </rPh>
    <rPh sb="2" eb="4">
      <t xml:space="preserve">ダイシン </t>
    </rPh>
    <phoneticPr fontId="2"/>
  </si>
  <si>
    <t>加藤久美子</t>
  </si>
  <si>
    <t>藤枝市時ケ谷888</t>
  </si>
  <si>
    <t>梶すみ子</t>
    <rPh sb="0" eb="1">
      <t>カジ</t>
    </rPh>
    <rPh sb="3" eb="4">
      <t>コ</t>
    </rPh>
    <phoneticPr fontId="2"/>
  </si>
  <si>
    <t>小西雅子</t>
    <rPh sb="0" eb="2">
      <t>コニシ</t>
    </rPh>
    <rPh sb="2" eb="3">
      <t>マサ</t>
    </rPh>
    <rPh sb="3" eb="4">
      <t>コ</t>
    </rPh>
    <phoneticPr fontId="30"/>
  </si>
  <si>
    <t>421-0511</t>
  </si>
  <si>
    <t>白都　秀子</t>
    <rPh sb="0" eb="1">
      <t>シロ</t>
    </rPh>
    <rPh sb="1" eb="2">
      <t>ト</t>
    </rPh>
    <rPh sb="3" eb="5">
      <t>ヒデコ</t>
    </rPh>
    <phoneticPr fontId="30"/>
  </si>
  <si>
    <t>杉山　真砂美</t>
    <rPh sb="0" eb="2">
      <t>スギヤマ</t>
    </rPh>
    <rPh sb="3" eb="4">
      <t>マ</t>
    </rPh>
    <rPh sb="4" eb="5">
      <t>スナ</t>
    </rPh>
    <rPh sb="5" eb="6">
      <t>ビ</t>
    </rPh>
    <phoneticPr fontId="2"/>
  </si>
  <si>
    <t>奥名　博美</t>
    <rPh sb="0" eb="2">
      <t>オクナ</t>
    </rPh>
    <rPh sb="3" eb="5">
      <t>ヒロミ</t>
    </rPh>
    <phoneticPr fontId="2"/>
  </si>
  <si>
    <t>静岡市清水区駒越西2丁目10番10号</t>
    <rPh sb="0" eb="3">
      <t>シズオカシ</t>
    </rPh>
    <rPh sb="3" eb="5">
      <t>シミズ</t>
    </rPh>
    <rPh sb="5" eb="6">
      <t>ク</t>
    </rPh>
    <rPh sb="6" eb="8">
      <t>コマゴエ</t>
    </rPh>
    <rPh sb="8" eb="9">
      <t>ニシ</t>
    </rPh>
    <rPh sb="10" eb="12">
      <t>チョウメ</t>
    </rPh>
    <rPh sb="14" eb="15">
      <t>バン</t>
    </rPh>
    <rPh sb="17" eb="18">
      <t>ゴウ</t>
    </rPh>
    <phoneticPr fontId="29"/>
  </si>
  <si>
    <t>田中進</t>
    <rPh sb="0" eb="3">
      <t>タナカススム</t>
    </rPh>
    <phoneticPr fontId="2"/>
  </si>
  <si>
    <t>鈴木弘道</t>
    <rPh sb="0" eb="2">
      <t>スズキ</t>
    </rPh>
    <rPh sb="2" eb="4">
      <t>ヒロミチ</t>
    </rPh>
    <phoneticPr fontId="2"/>
  </si>
  <si>
    <t>https://www.instagram.com/rippe7.3?igsh=MWNqcHQyZ3Rhc3A5Mw%3D%3D&amp;utm_source=qr</t>
  </si>
  <si>
    <t>韮山生涯学習センター</t>
    <rPh sb="0" eb="2">
      <t>ニラヤマ</t>
    </rPh>
    <rPh sb="2" eb="4">
      <t>ショウガイ</t>
    </rPh>
    <rPh sb="4" eb="6">
      <t>ガクシュウ</t>
    </rPh>
    <phoneticPr fontId="2"/>
  </si>
  <si>
    <t>黒柳誠</t>
  </si>
  <si>
    <t>活動場所</t>
    <rPh sb="0" eb="2">
      <t>カツドウ</t>
    </rPh>
    <rPh sb="2" eb="4">
      <t>バショ</t>
    </rPh>
    <phoneticPr fontId="2"/>
  </si>
  <si>
    <t>掛川市上西郷2156-2</t>
    <rPh sb="0" eb="3">
      <t>カケガワシ</t>
    </rPh>
    <rPh sb="3" eb="6">
      <t>カミサイゴウ</t>
    </rPh>
    <phoneticPr fontId="2"/>
  </si>
  <si>
    <t>info@satoyamaworks.co.jp</t>
  </si>
  <si>
    <t>男城　茂</t>
    <rPh sb="0" eb="1">
      <t>オトコ</t>
    </rPh>
    <rPh sb="1" eb="2">
      <t>シロ</t>
    </rPh>
    <rPh sb="3" eb="4">
      <t>シゲル</t>
    </rPh>
    <phoneticPr fontId="2"/>
  </si>
  <si>
    <t>佐々木利華</t>
    <rPh sb="0" eb="3">
      <t>ササキ</t>
    </rPh>
    <rPh sb="3" eb="4">
      <t>リ</t>
    </rPh>
    <rPh sb="4" eb="5">
      <t>ハナ</t>
    </rPh>
    <phoneticPr fontId="2"/>
  </si>
  <si>
    <t>御前崎市白羽5402-10</t>
    <rPh sb="0" eb="4">
      <t>オマエザキシ</t>
    </rPh>
    <rPh sb="4" eb="6">
      <t>シロワ</t>
    </rPh>
    <phoneticPr fontId="2"/>
  </si>
  <si>
    <t>鈴木　ありさ</t>
    <rPh sb="0" eb="2">
      <t>スズキ</t>
    </rPh>
    <phoneticPr fontId="2"/>
  </si>
  <si>
    <t>古川弘幸</t>
    <rPh sb="0" eb="4">
      <t>フルカワヒロユキ</t>
    </rPh>
    <phoneticPr fontId="2"/>
  </si>
  <si>
    <t>渥美専治</t>
    <rPh sb="0" eb="2">
      <t>アツミ</t>
    </rPh>
    <rPh sb="2" eb="4">
      <t>センジ</t>
    </rPh>
    <phoneticPr fontId="2"/>
  </si>
  <si>
    <t>山本祐太</t>
  </si>
  <si>
    <t>向田真由美</t>
  </si>
  <si>
    <t>磐田市中泉２９７９-３</t>
    <rPh sb="0" eb="3">
      <t>イワタシ</t>
    </rPh>
    <phoneticPr fontId="2"/>
  </si>
  <si>
    <t>御殿場市東田中119-1</t>
    <rPh sb="4" eb="7">
      <t>ヒガシタナカ</t>
    </rPh>
    <phoneticPr fontId="2"/>
  </si>
  <si>
    <t>牧之原市坂部508-1</t>
    <rPh sb="0" eb="4">
      <t>マキノハラシ</t>
    </rPh>
    <rPh sb="4" eb="6">
      <t>サカベ</t>
    </rPh>
    <phoneticPr fontId="2"/>
  </si>
  <si>
    <t>静岡市清水区楠新田382</t>
    <rPh sb="0" eb="3">
      <t>シズオカシ</t>
    </rPh>
    <rPh sb="3" eb="9">
      <t>シミズククスノキシンデン</t>
    </rPh>
    <phoneticPr fontId="2"/>
  </si>
  <si>
    <t>寺田隆昭</t>
  </si>
  <si>
    <t>菊川市堀之内1500
菊川市下内田1730</t>
    <rPh sb="0" eb="3">
      <t>キクガワシ</t>
    </rPh>
    <rPh sb="3" eb="6">
      <t>ホリノウチ</t>
    </rPh>
    <rPh sb="11" eb="14">
      <t>キクガワシ</t>
    </rPh>
    <rPh sb="14" eb="17">
      <t>シモウチダ</t>
    </rPh>
    <phoneticPr fontId="2"/>
  </si>
  <si>
    <t>岸本　加奈</t>
    <rPh sb="0" eb="2">
      <t>キシモト</t>
    </rPh>
    <rPh sb="3" eb="5">
      <t>カナ</t>
    </rPh>
    <phoneticPr fontId="2"/>
  </si>
  <si>
    <t>大嶽　正泰</t>
    <rPh sb="0" eb="2">
      <t>オオタケ</t>
    </rPh>
    <rPh sb="3" eb="5">
      <t>マサヤス</t>
    </rPh>
    <phoneticPr fontId="30"/>
  </si>
  <si>
    <t>牧之原市東萩間2116‐8</t>
    <rPh sb="0" eb="4">
      <t>マキノハラシ</t>
    </rPh>
    <rPh sb="4" eb="5">
      <t>ヒガシ</t>
    </rPh>
    <rPh sb="5" eb="6">
      <t>ハギ</t>
    </rPh>
    <rPh sb="6" eb="7">
      <t>アイダ</t>
    </rPh>
    <phoneticPr fontId="2"/>
  </si>
  <si>
    <r>
      <t xml:space="preserve">大石美晴
</t>
    </r>
    <r>
      <rPr>
        <sz val="11"/>
        <color auto="1"/>
        <rFont val="HGPｺﾞｼｯｸM"/>
      </rPr>
      <t>太田眞奈</t>
    </r>
    <rPh sb="0" eb="4">
      <t>オオイシミハル</t>
    </rPh>
    <rPh sb="5" eb="9">
      <t>オオタマナ</t>
    </rPh>
    <phoneticPr fontId="2"/>
  </si>
  <si>
    <t>山本　喜栄</t>
    <rPh sb="0" eb="2">
      <t>ヤマモト</t>
    </rPh>
    <rPh sb="3" eb="5">
      <t>ヨシエ</t>
    </rPh>
    <phoneticPr fontId="2"/>
  </si>
  <si>
    <t>411-0021</t>
  </si>
  <si>
    <t>415-8501</t>
  </si>
  <si>
    <t>422-8047</t>
  </si>
  <si>
    <t>原田小学校</t>
  </si>
  <si>
    <t>学習支援担当
矢谷　朋子</t>
    <rPh sb="0" eb="4">
      <t>ガクシュウシエン</t>
    </rPh>
    <rPh sb="4" eb="6">
      <t>タントウ</t>
    </rPh>
    <rPh sb="7" eb="9">
      <t>ヤタニ</t>
    </rPh>
    <rPh sb="10" eb="12">
      <t>トモコ</t>
    </rPh>
    <phoneticPr fontId="30"/>
  </si>
  <si>
    <t>森﨑　秀勇</t>
    <rPh sb="0" eb="2">
      <t>モリサキ</t>
    </rPh>
    <rPh sb="3" eb="4">
      <t>ヒデ</t>
    </rPh>
    <rPh sb="4" eb="5">
      <t>イサム</t>
    </rPh>
    <phoneticPr fontId="2"/>
  </si>
  <si>
    <t>丹羽　智</t>
    <rPh sb="0" eb="2">
      <t>ニワ</t>
    </rPh>
    <rPh sb="3" eb="4">
      <t>トモ</t>
    </rPh>
    <phoneticPr fontId="2"/>
  </si>
  <si>
    <t>・海岸清掃など環境美化活動
・ももいろ弁当（200円）独居のお年寄りにお弁当を月に一回届ける</t>
    <rPh sb="1" eb="3">
      <t>カイガン</t>
    </rPh>
    <rPh sb="3" eb="5">
      <t>セイソウ</t>
    </rPh>
    <rPh sb="7" eb="9">
      <t>カンキョウ</t>
    </rPh>
    <rPh sb="9" eb="11">
      <t>ビカ</t>
    </rPh>
    <rPh sb="11" eb="13">
      <t>カツドウ</t>
    </rPh>
    <rPh sb="25" eb="26">
      <t>エン</t>
    </rPh>
    <phoneticPr fontId="2"/>
  </si>
  <si>
    <t>北川　多津子</t>
    <rPh sb="0" eb="2">
      <t>キタガワ</t>
    </rPh>
    <rPh sb="3" eb="6">
      <t>タヅコ</t>
    </rPh>
    <phoneticPr fontId="2"/>
  </si>
  <si>
    <t>054-335-3353</t>
  </si>
  <si>
    <t>川島　ひろみ</t>
    <rPh sb="0" eb="2">
      <t>カワシマ</t>
    </rPh>
    <phoneticPr fontId="2"/>
  </si>
  <si>
    <t>藤枝中央小学校区</t>
    <rPh sb="0" eb="2">
      <t>フジエダ</t>
    </rPh>
    <rPh sb="2" eb="4">
      <t>チュウオウ</t>
    </rPh>
    <rPh sb="4" eb="7">
      <t>ショウガッコウ</t>
    </rPh>
    <rPh sb="7" eb="8">
      <t>ク</t>
    </rPh>
    <phoneticPr fontId="2"/>
  </si>
  <si>
    <t>054-286-0219
080-5238-9092</t>
  </si>
  <si>
    <t>山本　真紀</t>
    <rPh sb="0" eb="2">
      <t>ヤマモト</t>
    </rPh>
    <rPh sb="3" eb="5">
      <t>マキ</t>
    </rPh>
    <phoneticPr fontId="2"/>
  </si>
  <si>
    <t>個人宅</t>
    <rPh sb="0" eb="2">
      <t>コジン</t>
    </rPh>
    <rPh sb="2" eb="3">
      <t>タク</t>
    </rPh>
    <phoneticPr fontId="2"/>
  </si>
  <si>
    <t>牧之原市静波</t>
    <rPh sb="0" eb="4">
      <t>マキノハラシ</t>
    </rPh>
    <rPh sb="4" eb="6">
      <t>シズナミ</t>
    </rPh>
    <phoneticPr fontId="2"/>
  </si>
  <si>
    <t>長谷川　真季子</t>
    <rPh sb="0" eb="3">
      <t>ハセガワ</t>
    </rPh>
    <rPh sb="4" eb="7">
      <t>マキコ</t>
    </rPh>
    <phoneticPr fontId="2"/>
  </si>
  <si>
    <t>服織西小学校</t>
  </si>
  <si>
    <t>平等寺太子堂</t>
    <rPh sb="0" eb="3">
      <t>ビョウドウジ</t>
    </rPh>
    <rPh sb="3" eb="6">
      <t>タイシドウ</t>
    </rPh>
    <phoneticPr fontId="2"/>
  </si>
  <si>
    <t>小中高　それ以外は要相談</t>
  </si>
  <si>
    <t>土屋 心優</t>
  </si>
  <si>
    <t>421-0421</t>
  </si>
  <si>
    <t>藏内　秀樹</t>
  </si>
  <si>
    <t>渡邉　操</t>
  </si>
  <si>
    <t>鈴木由美子</t>
    <rPh sb="0" eb="2">
      <t>スズキ</t>
    </rPh>
    <rPh sb="2" eb="5">
      <t>ユミコ</t>
    </rPh>
    <phoneticPr fontId="2"/>
  </si>
  <si>
    <t>石橋浩美</t>
    <rPh sb="0" eb="2">
      <t>イシバシ</t>
    </rPh>
    <rPh sb="2" eb="4">
      <t>ヒロミ</t>
    </rPh>
    <phoneticPr fontId="2"/>
  </si>
  <si>
    <t>435-0004</t>
  </si>
  <si>
    <t>富士市水戸島187-1</t>
    <rPh sb="0" eb="3">
      <t>フジシ</t>
    </rPh>
    <rPh sb="3" eb="6">
      <t>ミトジマ</t>
    </rPh>
    <phoneticPr fontId="2"/>
  </si>
  <si>
    <t>山口　浩子</t>
    <rPh sb="0" eb="2">
      <t>ヤマグチ</t>
    </rPh>
    <rPh sb="3" eb="5">
      <t>ヒロコ</t>
    </rPh>
    <phoneticPr fontId="30"/>
  </si>
  <si>
    <t>山口　諒</t>
    <rPh sb="0" eb="2">
      <t>ヤマグチ</t>
    </rPh>
    <rPh sb="3" eb="4">
      <t>リョウ</t>
    </rPh>
    <phoneticPr fontId="2"/>
  </si>
  <si>
    <t>月曜日～金曜日</t>
    <rPh sb="0" eb="2">
      <t>ゲツヨウ</t>
    </rPh>
    <rPh sb="2" eb="3">
      <t>ビ</t>
    </rPh>
    <rPh sb="4" eb="7">
      <t>キンヨウビ</t>
    </rPh>
    <phoneticPr fontId="2"/>
  </si>
  <si>
    <t>杉村智恵</t>
    <rPh sb="0" eb="2">
      <t>スギムラ</t>
    </rPh>
    <rPh sb="2" eb="4">
      <t>トモエ</t>
    </rPh>
    <phoneticPr fontId="2"/>
  </si>
  <si>
    <t>浜松市中央区有玉南町2397-3</t>
    <rPh sb="0" eb="3">
      <t>ハママツシ</t>
    </rPh>
    <rPh sb="3" eb="6">
      <t>チュウオウク</t>
    </rPh>
    <rPh sb="6" eb="8">
      <t>アリタマ</t>
    </rPh>
    <phoneticPr fontId="2"/>
  </si>
  <si>
    <t>川尻小学校</t>
    <rPh sb="0" eb="5">
      <t>カワシリショウガッコウ</t>
    </rPh>
    <phoneticPr fontId="2"/>
  </si>
  <si>
    <t>押田智子</t>
  </si>
  <si>
    <t>子どもも調理に参加する</t>
    <rPh sb="4" eb="6">
      <t>チョウリ</t>
    </rPh>
    <rPh sb="7" eb="9">
      <t>サンカ</t>
    </rPh>
    <phoneticPr fontId="2"/>
  </si>
  <si>
    <t>４３５－０００５</t>
  </si>
  <si>
    <t>理事長　神尾久美子</t>
    <rPh sb="0" eb="2">
      <t>リジ</t>
    </rPh>
    <rPh sb="2" eb="3">
      <t>チョウ</t>
    </rPh>
    <rPh sb="4" eb="6">
      <t>カミオ</t>
    </rPh>
    <rPh sb="6" eb="9">
      <t>クミコ</t>
    </rPh>
    <phoneticPr fontId="2"/>
  </si>
  <si>
    <t>054-393-3028</t>
  </si>
  <si>
    <t>421-3214</t>
  </si>
  <si>
    <t>矢部正美</t>
    <rPh sb="0" eb="2">
      <t>ヤベ</t>
    </rPh>
    <rPh sb="2" eb="4">
      <t>マサミ</t>
    </rPh>
    <phoneticPr fontId="2"/>
  </si>
  <si>
    <t>子ども
（円）</t>
    <rPh sb="0" eb="1">
      <t>コ</t>
    </rPh>
    <rPh sb="5" eb="6">
      <t>エン</t>
    </rPh>
    <phoneticPr fontId="2"/>
  </si>
  <si>
    <t>髙田康子</t>
  </si>
  <si>
    <r>
      <t>静岡県沼津市日の出町１</t>
    </r>
    <r>
      <rPr>
        <sz val="11"/>
        <color auto="1"/>
        <rFont val="Cambria Math"/>
      </rPr>
      <t>−</t>
    </r>
    <r>
      <rPr>
        <sz val="11"/>
        <color auto="1"/>
        <rFont val="HGPｺﾞｼｯｸM"/>
      </rPr>
      <t>１５</t>
    </r>
  </si>
  <si>
    <t>大窪真理</t>
  </si>
  <si>
    <t>ひとり親世帯</t>
    <rPh sb="3" eb="4">
      <t>オヤ</t>
    </rPh>
    <rPh sb="4" eb="6">
      <t>セタイ</t>
    </rPh>
    <phoneticPr fontId="2"/>
  </si>
  <si>
    <t>石井千恵子</t>
    <rPh sb="0" eb="2">
      <t>イシイ</t>
    </rPh>
    <rPh sb="2" eb="5">
      <t>チエコ</t>
    </rPh>
    <phoneticPr fontId="30"/>
  </si>
  <si>
    <t>須走コミニティセンター</t>
    <rPh sb="0" eb="2">
      <t>スバシリ</t>
    </rPh>
    <phoneticPr fontId="2"/>
  </si>
  <si>
    <t>お気持ち</t>
  </si>
  <si>
    <t>伊東市岡1391-18</t>
    <rPh sb="0" eb="3">
      <t>イトウシ</t>
    </rPh>
    <rPh sb="3" eb="4">
      <t>オカ</t>
    </rPh>
    <phoneticPr fontId="2"/>
  </si>
  <si>
    <t>芹澤　豊</t>
    <rPh sb="0" eb="2">
      <t>セリザワ</t>
    </rPh>
    <rPh sb="3" eb="4">
      <t>ユタカ</t>
    </rPh>
    <phoneticPr fontId="2"/>
  </si>
  <si>
    <t>平井慎一郎</t>
  </si>
  <si>
    <t>高橋　麻子</t>
    <rPh sb="0" eb="2">
      <t>タカハシ</t>
    </rPh>
    <rPh sb="3" eb="5">
      <t>アサコ</t>
    </rPh>
    <phoneticPr fontId="2"/>
  </si>
  <si>
    <t>435-0012</t>
  </si>
  <si>
    <t>424-0901</t>
  </si>
  <si>
    <t>押田智子</t>
    <rPh sb="0" eb="4">
      <t>オシダトモコ</t>
    </rPh>
    <phoneticPr fontId="2"/>
  </si>
  <si>
    <t>長泉北小学校</t>
    <rPh sb="0" eb="2">
      <t>ナガイズミ</t>
    </rPh>
    <rPh sb="2" eb="3">
      <t>キタ</t>
    </rPh>
    <rPh sb="3" eb="6">
      <t>ショウガッコウ</t>
    </rPh>
    <phoneticPr fontId="2"/>
  </si>
  <si>
    <t>鈴木俊昭</t>
  </si>
  <si>
    <t>佐藤三武朗</t>
    <rPh sb="0" eb="2">
      <t>サトウ</t>
    </rPh>
    <rPh sb="2" eb="3">
      <t>サン</t>
    </rPh>
    <rPh sb="3" eb="4">
      <t>タケ</t>
    </rPh>
    <rPh sb="4" eb="5">
      <t>ロウ</t>
    </rPh>
    <phoneticPr fontId="2"/>
  </si>
  <si>
    <t>timeclover968＠ｇmail.com</t>
  </si>
  <si>
    <t>大富士小学校</t>
    <rPh sb="0" eb="6">
      <t>オオフジショウガッコウ</t>
    </rPh>
    <phoneticPr fontId="2"/>
  </si>
  <si>
    <t xml:space="preserve">421-1311 </t>
  </si>
  <si>
    <t>加藤　紗瑶</t>
    <rPh sb="0" eb="2">
      <t>カトウ</t>
    </rPh>
    <rPh sb="3" eb="4">
      <t>サ</t>
    </rPh>
    <rPh sb="4" eb="5">
      <t>タマ</t>
    </rPh>
    <phoneticPr fontId="2"/>
  </si>
  <si>
    <t>numadu.kakuhouji@gmail.com</t>
  </si>
  <si>
    <t>加藤　紗瑶</t>
  </si>
  <si>
    <t>200円(施設内飲食時)</t>
    <rPh sb="3" eb="4">
      <t>エン</t>
    </rPh>
    <rPh sb="5" eb="8">
      <t>シセツナイ</t>
    </rPh>
    <rPh sb="8" eb="10">
      <t>インショク</t>
    </rPh>
    <rPh sb="10" eb="11">
      <t>ジ</t>
    </rPh>
    <phoneticPr fontId="2"/>
  </si>
  <si>
    <t>静岡県浜松市中央区西浅田1-5-1</t>
  </si>
  <si>
    <t>437-0056</t>
  </si>
  <si>
    <t>浜松市浜名区内野2432-1</t>
    <rPh sb="0" eb="3">
      <t xml:space="preserve">ハママツシ </t>
    </rPh>
    <rPh sb="3" eb="6">
      <t xml:space="preserve">ハマナク </t>
    </rPh>
    <rPh sb="6" eb="8">
      <t xml:space="preserve">ウチノ </t>
    </rPh>
    <phoneticPr fontId="2"/>
  </si>
  <si>
    <t>第3土曜日　10：00～12：30
夏休み　5日間9:00～12:30</t>
    <rPh sb="0" eb="1">
      <t>ダイ</t>
    </rPh>
    <rPh sb="2" eb="5">
      <t>ドヨウビ</t>
    </rPh>
    <rPh sb="18" eb="20">
      <t>ナツヤス</t>
    </rPh>
    <rPh sb="23" eb="24">
      <t>ニチ</t>
    </rPh>
    <rPh sb="24" eb="25">
      <t>アイダ</t>
    </rPh>
    <phoneticPr fontId="2"/>
  </si>
  <si>
    <t>藤田健</t>
    <rPh sb="0" eb="2">
      <t>フジタ</t>
    </rPh>
    <rPh sb="2" eb="3">
      <t>ケン</t>
    </rPh>
    <phoneticPr fontId="2"/>
  </si>
  <si>
    <t>齋藤葉月</t>
    <rPh sb="0" eb="2">
      <t>サイトウ</t>
    </rPh>
    <rPh sb="2" eb="4">
      <t>ハヅキ</t>
    </rPh>
    <phoneticPr fontId="30"/>
  </si>
  <si>
    <t>yumeshoku.0426@gmail.com</t>
  </si>
  <si>
    <r>
      <t>毎月</t>
    </r>
    <r>
      <rPr>
        <sz val="11"/>
        <color auto="1"/>
        <rFont val="HGPｺﾞｼｯｸM"/>
      </rPr>
      <t>１回金曜日</t>
    </r>
    <rPh sb="0" eb="2">
      <t>マイツキ</t>
    </rPh>
    <rPh sb="3" eb="4">
      <t>カイ</t>
    </rPh>
    <rPh sb="4" eb="7">
      <t>キンヨウビ</t>
    </rPh>
    <phoneticPr fontId="2"/>
  </si>
  <si>
    <t>牧之原市坂部872</t>
    <rPh sb="0" eb="4">
      <t>マキノハラシ</t>
    </rPh>
    <rPh sb="4" eb="6">
      <t>サカベ</t>
    </rPh>
    <phoneticPr fontId="2"/>
  </si>
  <si>
    <t>岩田照賢</t>
    <rPh sb="0" eb="2">
      <t>イワタ</t>
    </rPh>
    <rPh sb="2" eb="4">
      <t>ショウケン</t>
    </rPh>
    <phoneticPr fontId="2"/>
  </si>
  <si>
    <t>居場所提供、発達・不登校相談、進路相談</t>
    <rPh sb="0" eb="3">
      <t>イバショ</t>
    </rPh>
    <rPh sb="3" eb="5">
      <t>テイキョウ</t>
    </rPh>
    <rPh sb="6" eb="8">
      <t>ハッタツ</t>
    </rPh>
    <rPh sb="9" eb="12">
      <t>フトウコウ</t>
    </rPh>
    <rPh sb="12" eb="14">
      <t>ソウダン</t>
    </rPh>
    <rPh sb="15" eb="19">
      <t>シンロソウダン</t>
    </rPh>
    <phoneticPr fontId="2"/>
  </si>
  <si>
    <t>沙原幸代</t>
    <rPh sb="0" eb="1">
      <t>サ</t>
    </rPh>
    <rPh sb="1" eb="2">
      <t>ハラ</t>
    </rPh>
    <rPh sb="2" eb="4">
      <t>サチヨ</t>
    </rPh>
    <phoneticPr fontId="2"/>
  </si>
  <si>
    <t>若月　かず子</t>
    <rPh sb="0" eb="2">
      <t>ワカヅキ</t>
    </rPh>
    <rPh sb="5" eb="6">
      <t>コ</t>
    </rPh>
    <phoneticPr fontId="38"/>
  </si>
  <si>
    <t>沼津市岡一色739-2 工藤方</t>
    <rPh sb="0" eb="3">
      <t>ヌマヅシ</t>
    </rPh>
    <rPh sb="3" eb="6">
      <t>オカイッシキ</t>
    </rPh>
    <rPh sb="12" eb="14">
      <t>クドウ</t>
    </rPh>
    <rPh sb="14" eb="15">
      <t>カタ</t>
    </rPh>
    <phoneticPr fontId="2"/>
  </si>
  <si>
    <t>高木　久直</t>
    <rPh sb="0" eb="2">
      <t>タカギ</t>
    </rPh>
    <rPh sb="3" eb="5">
      <t>ヒサナオ</t>
    </rPh>
    <phoneticPr fontId="2"/>
  </si>
  <si>
    <r>
      <t xml:space="preserve">施設長　
</t>
    </r>
    <r>
      <rPr>
        <sz val="11"/>
        <color auto="1"/>
        <rFont val="HGPｺﾞｼｯｸM"/>
      </rPr>
      <t>岩本佑太</t>
    </r>
    <rPh sb="5" eb="7">
      <t>イワモト</t>
    </rPh>
    <rPh sb="7" eb="9">
      <t>ユウタ</t>
    </rPh>
    <phoneticPr fontId="2"/>
  </si>
  <si>
    <t>会長　
髙橋雄幸</t>
    <rPh sb="0" eb="1">
      <t>カイ</t>
    </rPh>
    <rPh sb="1" eb="2">
      <t>チョウ</t>
    </rPh>
    <rPh sb="4" eb="6">
      <t>タカハシ</t>
    </rPh>
    <rPh sb="6" eb="8">
      <t>ユウコウ</t>
    </rPh>
    <phoneticPr fontId="2"/>
  </si>
  <si>
    <t>大川好子</t>
    <rPh sb="0" eb="2">
      <t>オオカワ</t>
    </rPh>
    <rPh sb="2" eb="4">
      <t>ヨシコ</t>
    </rPh>
    <phoneticPr fontId="2"/>
  </si>
  <si>
    <t>利用料金</t>
    <rPh sb="0" eb="2">
      <t>リヨウ</t>
    </rPh>
    <rPh sb="2" eb="4">
      <t>リョウキン</t>
    </rPh>
    <phoneticPr fontId="2"/>
  </si>
  <si>
    <t>広見小学校</t>
    <rPh sb="0" eb="2">
      <t>ヒロミ</t>
    </rPh>
    <rPh sb="2" eb="5">
      <t>ショウガッコウ</t>
    </rPh>
    <phoneticPr fontId="34"/>
  </si>
  <si>
    <t>重岡 秀子</t>
    <rPh sb="0" eb="2">
      <t>シゲオカ</t>
    </rPh>
    <rPh sb="3" eb="5">
      <t>ヒデコ</t>
    </rPh>
    <phoneticPr fontId="2"/>
  </si>
  <si>
    <t>427-0014</t>
  </si>
  <si>
    <t>沼津市西沢田453-2</t>
  </si>
  <si>
    <t>石井洋江</t>
  </si>
  <si>
    <t>鈴木　貴飛</t>
    <rPh sb="0" eb="2">
      <t>スズキ</t>
    </rPh>
    <rPh sb="3" eb="4">
      <t>タカ</t>
    </rPh>
    <rPh sb="4" eb="5">
      <t>ト</t>
    </rPh>
    <phoneticPr fontId="2"/>
  </si>
  <si>
    <t>末吉 千波</t>
    <rPh sb="0" eb="2">
      <t>スエヨシ</t>
    </rPh>
    <rPh sb="3" eb="5">
      <t>チナミ</t>
    </rPh>
    <phoneticPr fontId="2"/>
  </si>
  <si>
    <t>食料品配布会、夏休みパン講座、駄菓子屋さん等</t>
    <rPh sb="0" eb="3">
      <t>ショクリョウヒン</t>
    </rPh>
    <rPh sb="3" eb="5">
      <t>ハイフ</t>
    </rPh>
    <rPh sb="5" eb="6">
      <t>カイ</t>
    </rPh>
    <rPh sb="7" eb="9">
      <t>ナツヤス</t>
    </rPh>
    <rPh sb="12" eb="14">
      <t>コウザ</t>
    </rPh>
    <rPh sb="15" eb="19">
      <t>ダガシヤ</t>
    </rPh>
    <rPh sb="21" eb="22">
      <t>ナド</t>
    </rPh>
    <phoneticPr fontId="2"/>
  </si>
  <si>
    <t>山田賀代</t>
    <rPh sb="0" eb="4">
      <t>ヤマダガヨ</t>
    </rPh>
    <phoneticPr fontId="2"/>
  </si>
  <si>
    <t>杉本　真美</t>
  </si>
  <si>
    <t>長崎　イク</t>
    <rPh sb="0" eb="2">
      <t>ナガサキ</t>
    </rPh>
    <phoneticPr fontId="2"/>
  </si>
  <si>
    <t>気賀小学校</t>
    <rPh sb="0" eb="5">
      <t>キガショウガッコウ</t>
    </rPh>
    <phoneticPr fontId="2"/>
  </si>
  <si>
    <t>阿部 智子</t>
    <rPh sb="0" eb="2">
      <t>アベ</t>
    </rPh>
    <rPh sb="3" eb="5">
      <t>トモコ</t>
    </rPh>
    <phoneticPr fontId="38"/>
  </si>
  <si>
    <t>井宮小学校</t>
  </si>
  <si>
    <t>木下いづみ</t>
    <rPh sb="0" eb="2">
      <t>キノシタ</t>
    </rPh>
    <phoneticPr fontId="2"/>
  </si>
  <si>
    <t>藤田 初美</t>
    <rPh sb="0" eb="2">
      <t>フジタ</t>
    </rPh>
    <rPh sb="3" eb="5">
      <t>ハツミ</t>
    </rPh>
    <phoneticPr fontId="38"/>
  </si>
  <si>
    <t>冨永 文夫</t>
    <rPh sb="0" eb="2">
      <t>トミナガ</t>
    </rPh>
    <rPh sb="3" eb="5">
      <t>フミオ</t>
    </rPh>
    <phoneticPr fontId="38"/>
  </si>
  <si>
    <t>池谷愛子</t>
    <rPh sb="0" eb="2">
      <t>イケヤ</t>
    </rPh>
    <rPh sb="2" eb="4">
      <t>アイコ</t>
    </rPh>
    <phoneticPr fontId="2"/>
  </si>
  <si>
    <t>岩倉駿</t>
  </si>
  <si>
    <t>425-0055</t>
  </si>
  <si>
    <t>北小学校</t>
  </si>
  <si>
    <t>松浦　静治</t>
    <rPh sb="0" eb="2">
      <t>マツウラ</t>
    </rPh>
    <rPh sb="3" eb="5">
      <t>セイジ</t>
    </rPh>
    <phoneticPr fontId="2"/>
  </si>
  <si>
    <t>池ヶ谷　敦子</t>
    <rPh sb="0" eb="3">
      <t>イケガヤ</t>
    </rPh>
    <rPh sb="4" eb="6">
      <t>アツコ</t>
    </rPh>
    <phoneticPr fontId="2"/>
  </si>
  <si>
    <t>新栄地区自治会館</t>
  </si>
  <si>
    <t>中野　空</t>
    <rPh sb="0" eb="2">
      <t>ナカノ</t>
    </rPh>
    <rPh sb="3" eb="4">
      <t>ソラ</t>
    </rPh>
    <phoneticPr fontId="2"/>
  </si>
  <si>
    <t>risa737373@icloud.com</t>
  </si>
  <si>
    <t>遠藤　勤子</t>
    <rPh sb="0" eb="2">
      <t>エンドウ</t>
    </rPh>
    <rPh sb="3" eb="4">
      <t>ツト</t>
    </rPh>
    <rPh sb="4" eb="5">
      <t>コ</t>
    </rPh>
    <phoneticPr fontId="2"/>
  </si>
  <si>
    <t>小川眞知子</t>
    <rPh sb="0" eb="2">
      <t>オガワ</t>
    </rPh>
    <rPh sb="2" eb="5">
      <t>マチコ</t>
    </rPh>
    <phoneticPr fontId="2"/>
  </si>
  <si>
    <t>島田市道悦５丁目13-3</t>
    <rPh sb="0" eb="3">
      <t>シマダシ</t>
    </rPh>
    <rPh sb="3" eb="5">
      <t>ドウエツ</t>
    </rPh>
    <rPh sb="6" eb="8">
      <t>チョウメ</t>
    </rPh>
    <phoneticPr fontId="2"/>
  </si>
  <si>
    <t>438-0074</t>
  </si>
  <si>
    <t>矢野雅一</t>
    <rPh sb="0" eb="2">
      <t>ヤノ</t>
    </rPh>
    <rPh sb="2" eb="4">
      <t>マサカズ</t>
    </rPh>
    <phoneticPr fontId="30"/>
  </si>
  <si>
    <t>久保田景子</t>
    <rPh sb="0" eb="3">
      <t>クボタ</t>
    </rPh>
    <rPh sb="3" eb="5">
      <t>ケイコ</t>
    </rPh>
    <phoneticPr fontId="30"/>
  </si>
  <si>
    <t>鈴木孝治</t>
  </si>
  <si>
    <t>函南西小学校
函南東小学校　　　　　三島南小学校</t>
    <rPh sb="0" eb="2">
      <t>カンナミ</t>
    </rPh>
    <rPh sb="2" eb="3">
      <t>ニシ</t>
    </rPh>
    <rPh sb="3" eb="6">
      <t>ショウガッコウ</t>
    </rPh>
    <rPh sb="7" eb="9">
      <t>カンナミ</t>
    </rPh>
    <rPh sb="9" eb="10">
      <t>ヒガシ</t>
    </rPh>
    <rPh sb="10" eb="13">
      <t>ショウガッコウ</t>
    </rPh>
    <rPh sb="18" eb="20">
      <t>ミシマ</t>
    </rPh>
    <rPh sb="20" eb="22">
      <t>ミナミショウ</t>
    </rPh>
    <rPh sb="22" eb="24">
      <t>ガッコウ</t>
    </rPh>
    <phoneticPr fontId="2"/>
  </si>
  <si>
    <t>422-8032</t>
  </si>
  <si>
    <t>山本貴一郎</t>
    <rPh sb="0" eb="2">
      <t>ヤマモト</t>
    </rPh>
    <rPh sb="2" eb="3">
      <t>タカシ</t>
    </rPh>
    <rPh sb="3" eb="4">
      <t>イチ</t>
    </rPh>
    <phoneticPr fontId="30"/>
  </si>
  <si>
    <t>内野孝子</t>
    <rPh sb="0" eb="2">
      <t>ウチノ</t>
    </rPh>
    <rPh sb="2" eb="4">
      <t>タカコ</t>
    </rPh>
    <phoneticPr fontId="30"/>
  </si>
  <si>
    <t>六合東小学校</t>
  </si>
  <si>
    <t>松本　哲司</t>
    <rPh sb="0" eb="2">
      <t>マツモト</t>
    </rPh>
    <rPh sb="3" eb="5">
      <t>テツジ</t>
    </rPh>
    <phoneticPr fontId="2"/>
  </si>
  <si>
    <t>金岡 元一</t>
    <rPh sb="4" eb="5">
      <t>イチ</t>
    </rPh>
    <phoneticPr fontId="2"/>
  </si>
  <si>
    <t>富士市富士岡534-12</t>
    <rPh sb="0" eb="3">
      <t>フジシ</t>
    </rPh>
    <rPh sb="3" eb="5">
      <t>フジ</t>
    </rPh>
    <rPh sb="5" eb="6">
      <t>オカ</t>
    </rPh>
    <phoneticPr fontId="2"/>
  </si>
  <si>
    <t>深澤 由理</t>
  </si>
  <si>
    <t>fisobe2186@ybb.ne.jp</t>
  </si>
  <si>
    <t>熱海市下多賀165-6</t>
    <rPh sb="0" eb="3">
      <t>アタミシ</t>
    </rPh>
    <rPh sb="3" eb="6">
      <t>シモタガ</t>
    </rPh>
    <phoneticPr fontId="2"/>
  </si>
  <si>
    <t>富士市今泉1-6-6</t>
  </si>
  <si>
    <t>富士市南松野１７９２番地の２</t>
  </si>
  <si>
    <t>浜松市中央区三和町355柔美和マンション蘭303</t>
    <rPh sb="0" eb="3">
      <t>ハママツシ</t>
    </rPh>
    <rPh sb="3" eb="6">
      <t>チュウオウク</t>
    </rPh>
    <rPh sb="6" eb="9">
      <t>サンワチョウ</t>
    </rPh>
    <rPh sb="12" eb="15">
      <t>ヤワラミワ</t>
    </rPh>
    <rPh sb="20" eb="21">
      <t>ラン</t>
    </rPh>
    <phoneticPr fontId="2"/>
  </si>
  <si>
    <t>岡﨑　真由実</t>
    <rPh sb="0" eb="2">
      <t>オカザキ</t>
    </rPh>
    <rPh sb="3" eb="4">
      <t>マ</t>
    </rPh>
    <rPh sb="4" eb="5">
      <t>ユ</t>
    </rPh>
    <rPh sb="5" eb="6">
      <t>ミ</t>
    </rPh>
    <phoneticPr fontId="2"/>
  </si>
  <si>
    <t>437-1612</t>
  </si>
  <si>
    <t>フリースクール</t>
  </si>
  <si>
    <t>第3金曜日　17：00～19：00</t>
    <rPh sb="0" eb="1">
      <t>ダイ</t>
    </rPh>
    <rPh sb="2" eb="5">
      <t>キンヨウビ</t>
    </rPh>
    <phoneticPr fontId="2"/>
  </si>
  <si>
    <t>石橋大徳</t>
    <rPh sb="0" eb="2">
      <t>イシバシ</t>
    </rPh>
    <rPh sb="2" eb="4">
      <t>ヒロノリ</t>
    </rPh>
    <phoneticPr fontId="2"/>
  </si>
  <si>
    <t>朴　成玉</t>
    <rPh sb="0" eb="1">
      <t>ボク</t>
    </rPh>
    <rPh sb="2" eb="3">
      <t>シゲル</t>
    </rPh>
    <rPh sb="3" eb="4">
      <t>タマ</t>
    </rPh>
    <phoneticPr fontId="2"/>
  </si>
  <si>
    <t>大場 清弘</t>
  </si>
  <si>
    <t>森本　純子</t>
    <rPh sb="0" eb="2">
      <t>モリモト</t>
    </rPh>
    <rPh sb="3" eb="5">
      <t>ジュンコ</t>
    </rPh>
    <phoneticPr fontId="40"/>
  </si>
  <si>
    <t>浜松市中央区新橋町１０８８番地の２</t>
    <rPh sb="3" eb="5">
      <t>チュウオウ</t>
    </rPh>
    <phoneticPr fontId="2"/>
  </si>
  <si>
    <t>藤枝市平島639-7</t>
    <rPh sb="3" eb="5">
      <t>ヒラシマ</t>
    </rPh>
    <phoneticPr fontId="2"/>
  </si>
  <si>
    <t>中村　浩之</t>
  </si>
  <si>
    <t>森　　京子　　　小野田　竣</t>
    <rPh sb="0" eb="1">
      <t>モリ</t>
    </rPh>
    <rPh sb="3" eb="5">
      <t>キョウコ</t>
    </rPh>
    <rPh sb="8" eb="11">
      <t>オノダ</t>
    </rPh>
    <rPh sb="12" eb="13">
      <t>シュン</t>
    </rPh>
    <phoneticPr fontId="2"/>
  </si>
  <si>
    <t>夏休み・冬休み・春休み</t>
    <rPh sb="0" eb="2">
      <t>ナツヤス</t>
    </rPh>
    <rPh sb="4" eb="6">
      <t>フユヤス</t>
    </rPh>
    <rPh sb="8" eb="10">
      <t>ハルヤス</t>
    </rPh>
    <phoneticPr fontId="2"/>
  </si>
  <si>
    <t>鈴木　角夫</t>
    <rPh sb="0" eb="2">
      <t>スズキ</t>
    </rPh>
    <rPh sb="3" eb="4">
      <t>カク</t>
    </rPh>
    <rPh sb="4" eb="5">
      <t>オット</t>
    </rPh>
    <phoneticPr fontId="41"/>
  </si>
  <si>
    <t>https://www.instagram.com/fujidaredemo_minna_shokudou/?hl=ja</t>
  </si>
  <si>
    <t>山浦　こずえ</t>
  </si>
  <si>
    <t>横山美穂</t>
  </si>
  <si>
    <t>053-401-6377</t>
  </si>
  <si>
    <t>福田　正俊</t>
    <rPh sb="0" eb="2">
      <t>フクダ</t>
    </rPh>
    <rPh sb="3" eb="5">
      <t>マサトシ</t>
    </rPh>
    <phoneticPr fontId="2"/>
  </si>
  <si>
    <t>赤佐小学校</t>
    <rPh sb="0" eb="1">
      <t>アカ</t>
    </rPh>
    <rPh sb="1" eb="2">
      <t>サ</t>
    </rPh>
    <rPh sb="2" eb="5">
      <t>ショウガッコウ</t>
    </rPh>
    <phoneticPr fontId="2"/>
  </si>
  <si>
    <t>矢嶋　香織</t>
  </si>
  <si>
    <t>稲垣里紗</t>
  </si>
  <si>
    <t>0557-52-4547</t>
  </si>
  <si>
    <t>蓮井康人</t>
  </si>
  <si>
    <t>石橋大徳</t>
    <rPh sb="0" eb="4">
      <t>イシバシヒロノリ</t>
    </rPh>
    <phoneticPr fontId="2"/>
  </si>
  <si>
    <t>戸塚　結花</t>
    <rPh sb="0" eb="2">
      <t>トツカ</t>
    </rPh>
    <rPh sb="3" eb="5">
      <t>ユカ</t>
    </rPh>
    <phoneticPr fontId="2"/>
  </si>
  <si>
    <t>永地　竜太</t>
    <rPh sb="0" eb="2">
      <t>ナガチ</t>
    </rPh>
    <rPh sb="3" eb="5">
      <t>リュウタ</t>
    </rPh>
    <phoneticPr fontId="2"/>
  </si>
  <si>
    <t>０円</t>
  </si>
  <si>
    <t>427-0006</t>
  </si>
  <si>
    <t>小川喜乃</t>
  </si>
  <si>
    <t>西　紗代子</t>
    <rPh sb="0" eb="1">
      <t>ニシ</t>
    </rPh>
    <rPh sb="2" eb="5">
      <t>サヨコ</t>
    </rPh>
    <phoneticPr fontId="2"/>
  </si>
  <si>
    <t>中学生までのこどもと親</t>
    <rPh sb="0" eb="3">
      <t>チュウガクセイ</t>
    </rPh>
    <rPh sb="10" eb="11">
      <t>オヤ</t>
    </rPh>
    <phoneticPr fontId="2"/>
  </si>
  <si>
    <t>早川　朗</t>
  </si>
  <si>
    <t>篠田</t>
    <rPh sb="0" eb="2">
      <t>シノダ</t>
    </rPh>
    <phoneticPr fontId="2"/>
  </si>
  <si>
    <t>増田　哲二</t>
    <rPh sb="0" eb="2">
      <t>マスダ</t>
    </rPh>
    <rPh sb="3" eb="5">
      <t>テツジ</t>
    </rPh>
    <phoneticPr fontId="2"/>
  </si>
  <si>
    <t>月１回不定期</t>
    <rPh sb="0" eb="1">
      <t>ツキ</t>
    </rPh>
    <rPh sb="2" eb="3">
      <t>カイ</t>
    </rPh>
    <rPh sb="3" eb="6">
      <t>フテイキ</t>
    </rPh>
    <phoneticPr fontId="2"/>
  </si>
  <si>
    <t>杉本　基久雄</t>
    <rPh sb="0" eb="2">
      <t>スギモト</t>
    </rPh>
    <rPh sb="3" eb="5">
      <t>モトヒサ</t>
    </rPh>
    <rPh sb="5" eb="6">
      <t>オ</t>
    </rPh>
    <phoneticPr fontId="2"/>
  </si>
  <si>
    <t>吉原小学校区</t>
    <rPh sb="0" eb="5">
      <t>ヨシワラショウガッコウ</t>
    </rPh>
    <rPh sb="5" eb="6">
      <t>ク</t>
    </rPh>
    <phoneticPr fontId="34"/>
  </si>
  <si>
    <t>泉　恵美子</t>
    <rPh sb="0" eb="1">
      <t>イズミ</t>
    </rPh>
    <rPh sb="2" eb="5">
      <t>エミコ</t>
    </rPh>
    <phoneticPr fontId="2"/>
  </si>
  <si>
    <t>静岡市駿河区小鹿2丁目25-45
※郵送物・お問合せは運営団体まで</t>
    <rPh sb="0" eb="3">
      <t>シズオカシ</t>
    </rPh>
    <rPh sb="3" eb="6">
      <t>スルガク</t>
    </rPh>
    <rPh sb="6" eb="8">
      <t>オシカ</t>
    </rPh>
    <rPh sb="9" eb="11">
      <t>チョウメ</t>
    </rPh>
    <phoneticPr fontId="2"/>
  </si>
  <si>
    <t>第3金曜日　17：00～20：30</t>
    <rPh sb="0" eb="1">
      <t>ダイ</t>
    </rPh>
    <rPh sb="2" eb="5">
      <t>キンヨウビ</t>
    </rPh>
    <phoneticPr fontId="2"/>
  </si>
  <si>
    <t>大石　幸夫</t>
    <rPh sb="0" eb="2">
      <t>オオイシ</t>
    </rPh>
    <rPh sb="3" eb="4">
      <t>サイワ</t>
    </rPh>
    <rPh sb="4" eb="5">
      <t>オット</t>
    </rPh>
    <phoneticPr fontId="2"/>
  </si>
  <si>
    <t>広沢小</t>
  </si>
  <si>
    <t>前田りつ子</t>
    <rPh sb="0" eb="2">
      <t>マエダ</t>
    </rPh>
    <rPh sb="4" eb="5">
      <t>コ</t>
    </rPh>
    <phoneticPr fontId="2"/>
  </si>
  <si>
    <t>info@sei-sei-kai.jp</t>
  </si>
  <si>
    <t>静岡県島田市中溝町4丁目7-6</t>
    <rPh sb="0" eb="3">
      <t>シズオカケン</t>
    </rPh>
    <rPh sb="3" eb="6">
      <t>シマダシ</t>
    </rPh>
    <rPh sb="6" eb="8">
      <t>ナカミゾ</t>
    </rPh>
    <rPh sb="8" eb="9">
      <t>チョウ</t>
    </rPh>
    <rPh sb="10" eb="12">
      <t>チョウメ</t>
    </rPh>
    <phoneticPr fontId="2"/>
  </si>
  <si>
    <t>番町小学校</t>
    <rPh sb="0" eb="2">
      <t>バンチョウ</t>
    </rPh>
    <rPh sb="2" eb="5">
      <t>ショウガッコウ</t>
    </rPh>
    <phoneticPr fontId="2"/>
  </si>
  <si>
    <t>月２回　日曜日10:0～12:00</t>
    <rPh sb="0" eb="1">
      <t>ツキ</t>
    </rPh>
    <rPh sb="2" eb="3">
      <t>カイ</t>
    </rPh>
    <rPh sb="4" eb="7">
      <t>ニチヨウビ</t>
    </rPh>
    <phoneticPr fontId="2"/>
  </si>
  <si>
    <t>今野智子</t>
    <rPh sb="0" eb="2">
      <t>コンノ</t>
    </rPh>
    <rPh sb="2" eb="4">
      <t>トモコ</t>
    </rPh>
    <phoneticPr fontId="2"/>
  </si>
  <si>
    <t>野村　美成</t>
    <rPh sb="0" eb="2">
      <t>ノムラ</t>
    </rPh>
    <rPh sb="3" eb="5">
      <t>ヨシナリ</t>
    </rPh>
    <phoneticPr fontId="2"/>
  </si>
  <si>
    <t>村瀬明美</t>
    <rPh sb="0" eb="2">
      <t>ムラセ</t>
    </rPh>
    <rPh sb="2" eb="3">
      <t>アカ</t>
    </rPh>
    <rPh sb="3" eb="4">
      <t>ミ</t>
    </rPh>
    <phoneticPr fontId="2"/>
  </si>
  <si>
    <t>http://en3909.wixsite.com/wagaya</t>
  </si>
  <si>
    <t>多々良　正英</t>
    <rPh sb="0" eb="3">
      <t>タタラ</t>
    </rPh>
    <rPh sb="4" eb="6">
      <t>マサヒデ</t>
    </rPh>
    <phoneticPr fontId="2"/>
  </si>
  <si>
    <t>つながるハウスふわり（歩・和・里）</t>
    <rPh sb="11" eb="12">
      <t>ホ</t>
    </rPh>
    <rPh sb="13" eb="14">
      <t>ワ</t>
    </rPh>
    <rPh sb="15" eb="16">
      <t>サト</t>
    </rPh>
    <phoneticPr fontId="2"/>
  </si>
  <si>
    <t>関口　やち代</t>
    <rPh sb="0" eb="2">
      <t>セキグチ</t>
    </rPh>
    <rPh sb="5" eb="6">
      <t>ヨ</t>
    </rPh>
    <phoneticPr fontId="2"/>
  </si>
  <si>
    <t>植松　理恵子</t>
    <rPh sb="0" eb="2">
      <t>ウエマツ</t>
    </rPh>
    <rPh sb="3" eb="6">
      <t>リエコ</t>
    </rPh>
    <phoneticPr fontId="2"/>
  </si>
  <si>
    <t>水野　伸江</t>
    <rPh sb="0" eb="2">
      <t>ミズノ</t>
    </rPh>
    <rPh sb="3" eb="5">
      <t>ノブエ</t>
    </rPh>
    <phoneticPr fontId="2"/>
  </si>
  <si>
    <t>池田まり子</t>
    <rPh sb="0" eb="2">
      <t>イケダ</t>
    </rPh>
    <rPh sb="4" eb="5">
      <t>コ</t>
    </rPh>
    <phoneticPr fontId="2"/>
  </si>
  <si>
    <t>436-0059</t>
  </si>
  <si>
    <t>連絡先等</t>
    <rPh sb="0" eb="3">
      <t>レンラクサキ</t>
    </rPh>
    <rPh sb="3" eb="4">
      <t>トウ</t>
    </rPh>
    <phoneticPr fontId="2"/>
  </si>
  <si>
    <t>南部図書館2階、静岡市番町市民活動センタ－など</t>
    <rPh sb="0" eb="2">
      <t>ナンブ</t>
    </rPh>
    <rPh sb="2" eb="5">
      <t>トショカン</t>
    </rPh>
    <rPh sb="6" eb="7">
      <t>カイ</t>
    </rPh>
    <rPh sb="8" eb="11">
      <t>シズオカシ</t>
    </rPh>
    <rPh sb="11" eb="13">
      <t>バンチョウ</t>
    </rPh>
    <rPh sb="13" eb="15">
      <t>シミン</t>
    </rPh>
    <rPh sb="15" eb="17">
      <t>カツドウ</t>
    </rPh>
    <phoneticPr fontId="2"/>
  </si>
  <si>
    <t>高田佐和子</t>
    <rPh sb="0" eb="2">
      <t>タカダ</t>
    </rPh>
    <rPh sb="2" eb="5">
      <t>サワコ</t>
    </rPh>
    <phoneticPr fontId="2"/>
  </si>
  <si>
    <t>iorikazu@docomo.ne.jp</t>
  </si>
  <si>
    <t>岩田天海</t>
    <rPh sb="0" eb="2">
      <t>イワタ</t>
    </rPh>
    <rPh sb="2" eb="4">
      <t>アマミ</t>
    </rPh>
    <phoneticPr fontId="2"/>
  </si>
  <si>
    <t>前田将大</t>
    <rPh sb="0" eb="2">
      <t>マエダ</t>
    </rPh>
    <rPh sb="2" eb="3">
      <t>マサル</t>
    </rPh>
    <rPh sb="3" eb="4">
      <t>ダイ</t>
    </rPh>
    <phoneticPr fontId="2"/>
  </si>
  <si>
    <t>市江碩</t>
    <rPh sb="0" eb="1">
      <t>イチ</t>
    </rPh>
    <rPh sb="1" eb="2">
      <t>エ</t>
    </rPh>
    <rPh sb="2" eb="3">
      <t>セキ</t>
    </rPh>
    <phoneticPr fontId="2"/>
  </si>
  <si>
    <t>矢地信行</t>
    <rPh sb="0" eb="2">
      <t>ヤジ</t>
    </rPh>
    <rPh sb="2" eb="4">
      <t>ノブユキ</t>
    </rPh>
    <phoneticPr fontId="30"/>
  </si>
  <si>
    <t>https://
www.instagram.com/
ohanapark_kosai</t>
  </si>
  <si>
    <t>中学生以下：無料
高校生以上：300円</t>
  </si>
  <si>
    <t>稲葉　厚</t>
    <rPh sb="0" eb="2">
      <t>イナバ</t>
    </rPh>
    <rPh sb="3" eb="4">
      <t>アツシ</t>
    </rPh>
    <phoneticPr fontId="30"/>
  </si>
  <si>
    <t>宇野達也</t>
    <rPh sb="0" eb="2">
      <t>ウノ</t>
    </rPh>
    <rPh sb="2" eb="4">
      <t>タツヤ</t>
    </rPh>
    <phoneticPr fontId="2"/>
  </si>
  <si>
    <t>大場　保治</t>
    <rPh sb="0" eb="2">
      <t>オオバ</t>
    </rPh>
    <rPh sb="3" eb="5">
      <t>ヤスハル</t>
    </rPh>
    <phoneticPr fontId="2"/>
  </si>
  <si>
    <t>月～金曜日　15：00～17：00</t>
    <rPh sb="0" eb="1">
      <t>ゲツ</t>
    </rPh>
    <rPh sb="2" eb="5">
      <t>キンヨウビ</t>
    </rPh>
    <phoneticPr fontId="2"/>
  </si>
  <si>
    <t>諸井　道隆</t>
  </si>
  <si>
    <t>鈴木　万里子</t>
    <rPh sb="3" eb="6">
      <t>マリコ</t>
    </rPh>
    <phoneticPr fontId="30"/>
  </si>
  <si>
    <t>季節に応じてお花見や花火をしたりしている。</t>
    <rPh sb="0" eb="2">
      <t>キセツ</t>
    </rPh>
    <rPh sb="3" eb="4">
      <t>オウ</t>
    </rPh>
    <rPh sb="7" eb="9">
      <t>ハナミ</t>
    </rPh>
    <rPh sb="10" eb="12">
      <t>ハナビ</t>
    </rPh>
    <phoneticPr fontId="2"/>
  </si>
  <si>
    <t>複数人で活動しているため、個人名は控えさせていただきます。</t>
    <rPh sb="0" eb="2">
      <t>フクスウ</t>
    </rPh>
    <rPh sb="2" eb="3">
      <t>ニン</t>
    </rPh>
    <rPh sb="4" eb="6">
      <t>カツドウ</t>
    </rPh>
    <rPh sb="13" eb="16">
      <t>コジンメイ</t>
    </rPh>
    <rPh sb="17" eb="18">
      <t>ヒカ</t>
    </rPh>
    <phoneticPr fontId="2"/>
  </si>
  <si>
    <t>浜松市中央区田町228-5</t>
    <rPh sb="0" eb="8">
      <t>ハママテゥ</t>
    </rPh>
    <phoneticPr fontId="2"/>
  </si>
  <si>
    <t>https://www.instagram.com/daredemo_gohan/</t>
  </si>
  <si>
    <t>https://studylikeplaying.net/</t>
  </si>
  <si>
    <t>今川　瑞恵</t>
    <rPh sb="0" eb="2">
      <t>イマガワ</t>
    </rPh>
    <rPh sb="3" eb="5">
      <t>ミズエ</t>
    </rPh>
    <phoneticPr fontId="2"/>
  </si>
  <si>
    <t>木曜日</t>
    <rPh sb="0" eb="3">
      <t>モクヨウビ</t>
    </rPh>
    <phoneticPr fontId="2"/>
  </si>
  <si>
    <t>おばんざいバーSibun</t>
  </si>
  <si>
    <t>藤枝</t>
    <rPh sb="0" eb="2">
      <t>フジエダ</t>
    </rPh>
    <phoneticPr fontId="2"/>
  </si>
  <si>
    <t>事務局：下田市福祉事務所</t>
    <rPh sb="0" eb="3">
      <t>ジムキョク</t>
    </rPh>
    <rPh sb="4" eb="7">
      <t>シモダシ</t>
    </rPh>
    <rPh sb="7" eb="9">
      <t>フクシ</t>
    </rPh>
    <rPh sb="9" eb="11">
      <t>ジム</t>
    </rPh>
    <rPh sb="11" eb="12">
      <t>ショ</t>
    </rPh>
    <phoneticPr fontId="2"/>
  </si>
  <si>
    <t>富士市鈴川西町6-2</t>
    <rPh sb="0" eb="3">
      <t>フジシ</t>
    </rPh>
    <rPh sb="3" eb="5">
      <t>スズカワ</t>
    </rPh>
    <rPh sb="5" eb="7">
      <t>ニシチョウ</t>
    </rPh>
    <phoneticPr fontId="2"/>
  </si>
  <si>
    <t>伊東市中央町13-39
ホテルリーデント内</t>
    <rPh sb="0" eb="3">
      <t>イトウシ</t>
    </rPh>
    <rPh sb="3" eb="5">
      <t>チュウオウ</t>
    </rPh>
    <rPh sb="5" eb="6">
      <t>チョウ</t>
    </rPh>
    <rPh sb="20" eb="21">
      <t>ナイ</t>
    </rPh>
    <phoneticPr fontId="2"/>
  </si>
  <si>
    <t>庄司　達也</t>
    <rPh sb="0" eb="2">
      <t>ショウジ</t>
    </rPh>
    <rPh sb="3" eb="5">
      <t>タツヤ</t>
    </rPh>
    <phoneticPr fontId="2"/>
  </si>
  <si>
    <t>会長　杉山千恵</t>
    <rPh sb="0" eb="1">
      <t>カイ</t>
    </rPh>
    <rPh sb="1" eb="2">
      <t>チョウ</t>
    </rPh>
    <rPh sb="3" eb="5">
      <t>スギヤマ</t>
    </rPh>
    <rPh sb="5" eb="7">
      <t>チエ</t>
    </rPh>
    <phoneticPr fontId="2"/>
  </si>
  <si>
    <t>裾野市平松335-3</t>
    <rPh sb="0" eb="3">
      <t>スソノシ</t>
    </rPh>
    <rPh sb="3" eb="5">
      <t>ヒラマツ</t>
    </rPh>
    <phoneticPr fontId="2"/>
  </si>
  <si>
    <t>市内の小学生とその兄弟・保護者</t>
  </si>
  <si>
    <t>月１回不定期　11:00～14:00</t>
    <rPh sb="0" eb="1">
      <t>ツキ</t>
    </rPh>
    <rPh sb="2" eb="3">
      <t>カイ</t>
    </rPh>
    <rPh sb="3" eb="6">
      <t>フテイキ</t>
    </rPh>
    <phoneticPr fontId="2"/>
  </si>
  <si>
    <t>理事長　津幡佳伸</t>
    <rPh sb="0" eb="3">
      <t>リジチョウ</t>
    </rPh>
    <rPh sb="4" eb="5">
      <t>ツ</t>
    </rPh>
    <rPh sb="6" eb="8">
      <t>ヨシノブ</t>
    </rPh>
    <phoneticPr fontId="2"/>
  </si>
  <si>
    <t>柴田家孝</t>
    <rPh sb="0" eb="2">
      <t>シバタ</t>
    </rPh>
    <rPh sb="2" eb="4">
      <t>イエタカ</t>
    </rPh>
    <phoneticPr fontId="30"/>
  </si>
  <si>
    <t>野口　操子</t>
    <rPh sb="0" eb="2">
      <t>ノグチ</t>
    </rPh>
    <rPh sb="3" eb="5">
      <t>ソウコ</t>
    </rPh>
    <phoneticPr fontId="2"/>
  </si>
  <si>
    <t>日下部弘美</t>
    <rPh sb="0" eb="3">
      <t>クサカベ</t>
    </rPh>
    <rPh sb="3" eb="5">
      <t>ヒロミ</t>
    </rPh>
    <phoneticPr fontId="30"/>
  </si>
  <si>
    <t>島田市日之出町3-9　　　　寿真庵ビル２階</t>
  </si>
  <si>
    <t>c-matsuno@div.city.fuji.shizuoka.jp</t>
  </si>
  <si>
    <t>松井隆明</t>
    <rPh sb="0" eb="2">
      <t>マツイ</t>
    </rPh>
    <rPh sb="2" eb="4">
      <t>タカアキ</t>
    </rPh>
    <phoneticPr fontId="2"/>
  </si>
  <si>
    <t>池田貴則</t>
    <rPh sb="0" eb="2">
      <t>イケダ</t>
    </rPh>
    <phoneticPr fontId="2"/>
  </si>
  <si>
    <t>体験学習のみ100円</t>
    <rPh sb="0" eb="2">
      <t>タイケン</t>
    </rPh>
    <rPh sb="2" eb="4">
      <t>ガクシュウ</t>
    </rPh>
    <rPh sb="9" eb="10">
      <t>エン</t>
    </rPh>
    <phoneticPr fontId="2"/>
  </si>
  <si>
    <t>森田輝子</t>
    <rPh sb="0" eb="2">
      <t>モリタ</t>
    </rPh>
    <rPh sb="2" eb="4">
      <t>テルコ</t>
    </rPh>
    <phoneticPr fontId="2"/>
  </si>
  <si>
    <t>第3土曜日</t>
    <rPh sb="0" eb="1">
      <t>ダイ</t>
    </rPh>
    <rPh sb="2" eb="5">
      <t>ドヨウビ</t>
    </rPh>
    <phoneticPr fontId="2"/>
  </si>
  <si>
    <t>鈴木博喜</t>
    <rPh sb="0" eb="2">
      <t>スズキ</t>
    </rPh>
    <rPh sb="2" eb="4">
      <t>ヒロキ</t>
    </rPh>
    <phoneticPr fontId="2"/>
  </si>
  <si>
    <t>田子浦小学校</t>
  </si>
  <si>
    <t>齊藤　芳樹</t>
    <rPh sb="0" eb="2">
      <t>サイトウ</t>
    </rPh>
    <rPh sb="3" eb="5">
      <t>ヨシキ</t>
    </rPh>
    <phoneticPr fontId="2"/>
  </si>
  <si>
    <t>袋井市川井582</t>
    <rPh sb="0" eb="3">
      <t>フクロイシ</t>
    </rPh>
    <rPh sb="3" eb="5">
      <t>カワイ</t>
    </rPh>
    <phoneticPr fontId="2"/>
  </si>
  <si>
    <t>赤堀　吉史</t>
    <rPh sb="0" eb="2">
      <t>アカホリ</t>
    </rPh>
    <rPh sb="3" eb="4">
      <t>ヨシ</t>
    </rPh>
    <rPh sb="4" eb="5">
      <t>シ</t>
    </rPh>
    <phoneticPr fontId="2"/>
  </si>
  <si>
    <t>浜松市中央区砂山町362-25</t>
    <rPh sb="0" eb="2">
      <t>ハママツ</t>
    </rPh>
    <rPh sb="2" eb="3">
      <t>シ</t>
    </rPh>
    <rPh sb="3" eb="6">
      <t>チュウオウク</t>
    </rPh>
    <rPh sb="6" eb="9">
      <t>スナヤマチョウ</t>
    </rPh>
    <phoneticPr fontId="2"/>
  </si>
  <si>
    <t>村松小鶴枝</t>
    <rPh sb="0" eb="2">
      <t>ムラマツ</t>
    </rPh>
    <rPh sb="2" eb="3">
      <t>チイ</t>
    </rPh>
    <rPh sb="3" eb="4">
      <t>ツル</t>
    </rPh>
    <rPh sb="4" eb="5">
      <t>エダ</t>
    </rPh>
    <phoneticPr fontId="2"/>
  </si>
  <si>
    <t>倉部光世</t>
    <rPh sb="0" eb="4">
      <t>クラベミツヨ</t>
    </rPh>
    <phoneticPr fontId="2"/>
  </si>
  <si>
    <t>富士中央小学校、広見小学校</t>
    <rPh sb="0" eb="7">
      <t>フジチュウオウショウガッコウ</t>
    </rPh>
    <rPh sb="8" eb="10">
      <t>ヒロミ</t>
    </rPh>
    <rPh sb="10" eb="13">
      <t>ショウガッコウ</t>
    </rPh>
    <phoneticPr fontId="2"/>
  </si>
  <si>
    <t>勝又　健介</t>
    <rPh sb="0" eb="2">
      <t>カツマタ</t>
    </rPh>
    <rPh sb="3" eb="5">
      <t>ケンスケ</t>
    </rPh>
    <phoneticPr fontId="2"/>
  </si>
  <si>
    <t>https://magokorohamamatu.1web.jp</t>
  </si>
  <si>
    <t>会長　田島逸雄</t>
    <rPh sb="0" eb="2">
      <t>カイチョウ</t>
    </rPh>
    <rPh sb="3" eb="5">
      <t>タジマ</t>
    </rPh>
    <rPh sb="5" eb="7">
      <t>ハヤオ</t>
    </rPh>
    <phoneticPr fontId="2"/>
  </si>
  <si>
    <t>中川松枝</t>
    <rPh sb="0" eb="2">
      <t>ナカガワ</t>
    </rPh>
    <rPh sb="2" eb="4">
      <t>マツエ</t>
    </rPh>
    <phoneticPr fontId="2"/>
  </si>
  <si>
    <t>河村清美</t>
    <rPh sb="0" eb="2">
      <t>カワムラ</t>
    </rPh>
    <rPh sb="2" eb="4">
      <t>キヨミ</t>
    </rPh>
    <phoneticPr fontId="2"/>
  </si>
  <si>
    <t>御前崎市池新田3262</t>
    <rPh sb="0" eb="4">
      <t>オマエザキシ</t>
    </rPh>
    <rPh sb="4" eb="7">
      <t>イケシンデン</t>
    </rPh>
    <phoneticPr fontId="2"/>
  </si>
  <si>
    <t>月１～２回</t>
    <rPh sb="0" eb="1">
      <t>ツキ</t>
    </rPh>
    <rPh sb="4" eb="5">
      <t>カイ</t>
    </rPh>
    <phoneticPr fontId="2"/>
  </si>
  <si>
    <t>河原﨑みち子</t>
  </si>
  <si>
    <t>416-0934</t>
  </si>
  <si>
    <t>浅野拳史</t>
  </si>
  <si>
    <t>ritukohime@hotmail.com</t>
  </si>
  <si>
    <t>森川道晃</t>
  </si>
  <si>
    <t>多世代交流</t>
    <rPh sb="0" eb="5">
      <t>タセダイ</t>
    </rPh>
    <phoneticPr fontId="2"/>
  </si>
  <si>
    <t>岡崎小学校</t>
    <rPh sb="0" eb="5">
      <t>オカサキショウガッコウ</t>
    </rPh>
    <phoneticPr fontId="2"/>
  </si>
  <si>
    <t>望月　龍廣</t>
    <rPh sb="0" eb="2">
      <t>モチヅキ</t>
    </rPh>
    <rPh sb="3" eb="4">
      <t>タツ</t>
    </rPh>
    <rPh sb="4" eb="5">
      <t>ヒロシ</t>
    </rPh>
    <phoneticPr fontId="2"/>
  </si>
  <si>
    <t>ひとり親家庭への支援</t>
    <rPh sb="3" eb="4">
      <t>オヤ</t>
    </rPh>
    <rPh sb="4" eb="6">
      <t>カテイ</t>
    </rPh>
    <rPh sb="8" eb="10">
      <t>シエン</t>
    </rPh>
    <phoneticPr fontId="2"/>
  </si>
  <si>
    <t>大年清一</t>
    <rPh sb="0" eb="4">
      <t>オオトシセイイチ</t>
    </rPh>
    <phoneticPr fontId="2"/>
  </si>
  <si>
    <t>0548-22-4524</t>
  </si>
  <si>
    <t>不登校・ひきこもり・発達障害</t>
    <rPh sb="0" eb="3">
      <t>フトウコウ</t>
    </rPh>
    <rPh sb="10" eb="12">
      <t>ハッタツ</t>
    </rPh>
    <rPh sb="12" eb="14">
      <t>ショウガイ</t>
    </rPh>
    <phoneticPr fontId="2"/>
  </si>
  <si>
    <t>平日３～５人</t>
    <rPh sb="0" eb="2">
      <t>ヘイジツ</t>
    </rPh>
    <rPh sb="5" eb="6">
      <t>ニン</t>
    </rPh>
    <phoneticPr fontId="2"/>
  </si>
  <si>
    <t>第3日曜日(変更有)</t>
    <rPh sb="0" eb="1">
      <t>ダイ</t>
    </rPh>
    <rPh sb="2" eb="5">
      <t>ニチヨウビ</t>
    </rPh>
    <rPh sb="6" eb="9">
      <t>ヘンコウアリ</t>
    </rPh>
    <phoneticPr fontId="2"/>
  </si>
  <si>
    <t>進藤　賀代子</t>
    <rPh sb="0" eb="2">
      <t>シンドウ</t>
    </rPh>
    <rPh sb="3" eb="6">
      <t>カヨコ</t>
    </rPh>
    <phoneticPr fontId="2"/>
  </si>
  <si>
    <t>久保田　正代</t>
    <rPh sb="0" eb="3">
      <t>クボタ</t>
    </rPh>
    <rPh sb="4" eb="6">
      <t>マサヨ</t>
    </rPh>
    <phoneticPr fontId="2"/>
  </si>
  <si>
    <t>kapparapa.1998@gmail.com</t>
  </si>
  <si>
    <t>土山　夕起子</t>
    <rPh sb="0" eb="2">
      <t>ツチヤマ</t>
    </rPh>
    <rPh sb="3" eb="4">
      <t>ユウ</t>
    </rPh>
    <rPh sb="4" eb="5">
      <t>キ</t>
    </rPh>
    <rPh sb="5" eb="6">
      <t>コ</t>
    </rPh>
    <phoneticPr fontId="2"/>
  </si>
  <si>
    <t>学習支援：毎週水・土曜日、子ども食堂：毎月最終土曜日</t>
    <rPh sb="0" eb="4">
      <t>ガクシュウシエン</t>
    </rPh>
    <rPh sb="5" eb="7">
      <t>マイシュウ</t>
    </rPh>
    <rPh sb="7" eb="8">
      <t>スイ</t>
    </rPh>
    <rPh sb="9" eb="12">
      <t>ドヨウビ</t>
    </rPh>
    <rPh sb="13" eb="14">
      <t>コ</t>
    </rPh>
    <rPh sb="16" eb="18">
      <t>ショクドウ</t>
    </rPh>
    <rPh sb="19" eb="21">
      <t>マイツキ</t>
    </rPh>
    <rPh sb="21" eb="23">
      <t>サイシュウ</t>
    </rPh>
    <rPh sb="23" eb="26">
      <t>ドヨウビ</t>
    </rPh>
    <phoneticPr fontId="2"/>
  </si>
  <si>
    <t>杉山　真砂美</t>
  </si>
  <si>
    <t>磐田中部小学校</t>
  </si>
  <si>
    <t>栗原　奈芳</t>
    <rPh sb="0" eb="2">
      <t>クリハラ</t>
    </rPh>
    <rPh sb="3" eb="4">
      <t>ナ</t>
    </rPh>
    <rPh sb="4" eb="5">
      <t>カンバ</t>
    </rPh>
    <phoneticPr fontId="2"/>
  </si>
  <si>
    <t>伊豆の国市下畑1926-2</t>
    <rPh sb="0" eb="2">
      <t>イズ</t>
    </rPh>
    <rPh sb="3" eb="5">
      <t>クニシ</t>
    </rPh>
    <rPh sb="5" eb="7">
      <t>シモハタ</t>
    </rPh>
    <phoneticPr fontId="2"/>
  </si>
  <si>
    <t>静岡県島田市阿知ケ谷515-1</t>
    <rPh sb="0" eb="3">
      <t>シズオカケン</t>
    </rPh>
    <rPh sb="3" eb="6">
      <t>シマダシ</t>
    </rPh>
    <rPh sb="6" eb="10">
      <t>アチガヤ</t>
    </rPh>
    <phoneticPr fontId="2"/>
  </si>
  <si>
    <t>板谷　知加</t>
    <rPh sb="0" eb="2">
      <t>イタヤ</t>
    </rPh>
    <rPh sb="3" eb="5">
      <t>チカ</t>
    </rPh>
    <phoneticPr fontId="2"/>
  </si>
  <si>
    <t>竜洋西小学校</t>
  </si>
  <si>
    <t>番生寺会館</t>
    <rPh sb="0" eb="3">
      <t>バンショウジ</t>
    </rPh>
    <rPh sb="3" eb="5">
      <t>カイカン</t>
    </rPh>
    <phoneticPr fontId="2"/>
  </si>
  <si>
    <t>054-281-7111</t>
  </si>
  <si>
    <t>小林 タバサ</t>
    <rPh sb="0" eb="2">
      <t>コバヤシ</t>
    </rPh>
    <phoneticPr fontId="2"/>
  </si>
  <si>
    <t>小森　史靖</t>
  </si>
  <si>
    <t>福貴　稔
小林　亜由香</t>
    <rPh sb="0" eb="2">
      <t>フクキ</t>
    </rPh>
    <rPh sb="3" eb="4">
      <t>ミノル</t>
    </rPh>
    <rPh sb="5" eb="7">
      <t>コバヤシ</t>
    </rPh>
    <rPh sb="8" eb="11">
      <t>アユカ</t>
    </rPh>
    <phoneticPr fontId="2"/>
  </si>
  <si>
    <t>専門機関へ繋ぐ</t>
    <rPh sb="0" eb="4">
      <t>センモンキカン</t>
    </rPh>
    <rPh sb="5" eb="6">
      <t>ツナ</t>
    </rPh>
    <phoneticPr fontId="2"/>
  </si>
  <si>
    <t>静岡市駿河区下川原3－31－13</t>
    <rPh sb="0" eb="3">
      <t>シズオカシ</t>
    </rPh>
    <rPh sb="3" eb="6">
      <t>スルガク</t>
    </rPh>
    <rPh sb="6" eb="9">
      <t>シモカワハラ</t>
    </rPh>
    <phoneticPr fontId="2"/>
  </si>
  <si>
    <t>稲田　明善</t>
    <rPh sb="0" eb="2">
      <t>イナダ</t>
    </rPh>
    <rPh sb="3" eb="4">
      <t>アカ</t>
    </rPh>
    <rPh sb="4" eb="5">
      <t>ゼン</t>
    </rPh>
    <phoneticPr fontId="25"/>
  </si>
  <si>
    <t>小学校1年生～中学３年生</t>
  </si>
  <si>
    <t>坪井　典子</t>
    <rPh sb="0" eb="2">
      <t>ツボイ</t>
    </rPh>
    <rPh sb="3" eb="5">
      <t>ノリコ</t>
    </rPh>
    <phoneticPr fontId="2"/>
  </si>
  <si>
    <t>090-4114-4821</t>
  </si>
  <si>
    <t>431-1104</t>
  </si>
  <si>
    <t>川島　多美子</t>
    <rPh sb="0" eb="2">
      <t>カワシマ</t>
    </rPh>
    <rPh sb="3" eb="6">
      <t>タミコ</t>
    </rPh>
    <phoneticPr fontId="2"/>
  </si>
  <si>
    <t>静岡市社会福祉協議会清水区地域福祉推進センター</t>
    <rPh sb="0" eb="10">
      <t>シズオカシシャカイフクシキョウギカイ</t>
    </rPh>
    <rPh sb="10" eb="17">
      <t>シミズクチイキフクシ</t>
    </rPh>
    <rPh sb="17" eb="19">
      <t>スイシン</t>
    </rPh>
    <phoneticPr fontId="2"/>
  </si>
  <si>
    <t>市川　晃</t>
    <rPh sb="0" eb="2">
      <t>イチカワ</t>
    </rPh>
    <rPh sb="3" eb="4">
      <t>アキラ</t>
    </rPh>
    <phoneticPr fontId="2"/>
  </si>
  <si>
    <t>工藤　弘子</t>
    <rPh sb="0" eb="2">
      <t>クドウ</t>
    </rPh>
    <rPh sb="3" eb="5">
      <t>ヒロコ</t>
    </rPh>
    <phoneticPr fontId="2"/>
  </si>
  <si>
    <t>こどもから高齢者まで誰でも</t>
  </si>
  <si>
    <t>青木　和子</t>
    <rPh sb="0" eb="2">
      <t>アオキ</t>
    </rPh>
    <rPh sb="3" eb="5">
      <t>カズコ</t>
    </rPh>
    <phoneticPr fontId="2"/>
  </si>
  <si>
    <t>090-6354-0263</t>
  </si>
  <si>
    <t>望月　みのり</t>
    <rPh sb="0" eb="2">
      <t>モチヅキ</t>
    </rPh>
    <phoneticPr fontId="2"/>
  </si>
  <si>
    <t>佐藤　慶吾</t>
  </si>
  <si>
    <t>田口　裕貴</t>
  </si>
  <si>
    <t>藤枝市高柳4-9-13</t>
    <rPh sb="0" eb="3">
      <t>フジエダシ</t>
    </rPh>
    <rPh sb="3" eb="5">
      <t>タカヤナギ</t>
    </rPh>
    <phoneticPr fontId="2"/>
  </si>
  <si>
    <t>4,000円/時間</t>
    <rPh sb="5" eb="6">
      <t>エン</t>
    </rPh>
    <rPh sb="7" eb="9">
      <t>ジカン</t>
    </rPh>
    <phoneticPr fontId="2"/>
  </si>
  <si>
    <t>芹沢　加代子</t>
  </si>
  <si>
    <t>055-980-9955</t>
  </si>
  <si>
    <t>ホームページURL</t>
  </si>
  <si>
    <t>春休み・夏休み・冬休み</t>
    <rPh sb="0" eb="2">
      <t>ハルヤス</t>
    </rPh>
    <rPh sb="4" eb="6">
      <t>ナツヤス</t>
    </rPh>
    <rPh sb="8" eb="10">
      <t>フユヤス</t>
    </rPh>
    <phoneticPr fontId="2"/>
  </si>
  <si>
    <t>森　初枝</t>
    <rPh sb="0" eb="1">
      <t>モリ</t>
    </rPh>
    <rPh sb="2" eb="4">
      <t>ハツエ</t>
    </rPh>
    <phoneticPr fontId="2"/>
  </si>
  <si>
    <t>ベビーマッサージ</t>
  </si>
  <si>
    <t>渡邊　学</t>
    <rPh sb="0" eb="2">
      <t>ワタナベ</t>
    </rPh>
    <rPh sb="3" eb="4">
      <t>マナブ</t>
    </rPh>
    <phoneticPr fontId="2"/>
  </si>
  <si>
    <t>蔵地　勇貴</t>
  </si>
  <si>
    <t>掛川市掛川642-1</t>
  </si>
  <si>
    <t>静岡市社会福祉協議会清水区地域福祉推進センター</t>
  </si>
  <si>
    <t>葵小学校</t>
  </si>
  <si>
    <t>426-0078</t>
  </si>
  <si>
    <t>富士市高島町99番地</t>
    <rPh sb="0" eb="3">
      <t>フジシ</t>
    </rPh>
    <rPh sb="3" eb="6">
      <t>タカシマチョウ</t>
    </rPh>
    <rPh sb="8" eb="10">
      <t>バンチ</t>
    </rPh>
    <phoneticPr fontId="2"/>
  </si>
  <si>
    <t>渡邊修一</t>
    <rPh sb="0" eb="4">
      <t>ワタ</t>
    </rPh>
    <phoneticPr fontId="2"/>
  </si>
  <si>
    <t>浜松市中央区桜台3-23-24</t>
  </si>
  <si>
    <t>午前　交流会
午後　学習支援</t>
    <rPh sb="0" eb="2">
      <t>ゴゼン</t>
    </rPh>
    <rPh sb="3" eb="6">
      <t>コウリュウカイ</t>
    </rPh>
    <rPh sb="7" eb="9">
      <t>ゴゴ</t>
    </rPh>
    <rPh sb="10" eb="12">
      <t>ガクシュウ</t>
    </rPh>
    <rPh sb="12" eb="14">
      <t>シエン</t>
    </rPh>
    <phoneticPr fontId="2"/>
  </si>
  <si>
    <t>小鹿政子</t>
  </si>
  <si>
    <t>ダンス教室、交流</t>
    <rPh sb="3" eb="5">
      <t>キョウシツ</t>
    </rPh>
    <rPh sb="6" eb="8">
      <t>コウリュウ</t>
    </rPh>
    <phoneticPr fontId="2"/>
  </si>
  <si>
    <t>朝倉　博子</t>
    <rPh sb="0" eb="2">
      <t>アサクラ</t>
    </rPh>
    <rPh sb="3" eb="5">
      <t>ヒロコ</t>
    </rPh>
    <phoneticPr fontId="36"/>
  </si>
  <si>
    <t>平野大心</t>
    <rPh sb="0" eb="2">
      <t xml:space="preserve">ヒラノ </t>
    </rPh>
    <rPh sb="2" eb="4">
      <t xml:space="preserve">ダイシｎ </t>
    </rPh>
    <phoneticPr fontId="2"/>
  </si>
  <si>
    <t>小西雅子</t>
    <rPh sb="0" eb="2">
      <t>コニシ</t>
    </rPh>
    <rPh sb="2" eb="3">
      <t>マサ</t>
    </rPh>
    <rPh sb="3" eb="4">
      <t>コ</t>
    </rPh>
    <phoneticPr fontId="2"/>
  </si>
  <si>
    <t>松岡福代</t>
    <rPh sb="0" eb="2">
      <t>マツオカ</t>
    </rPh>
    <rPh sb="2" eb="4">
      <t>フクヨ</t>
    </rPh>
    <phoneticPr fontId="2"/>
  </si>
  <si>
    <t>深澤康伸</t>
  </si>
  <si>
    <t>浜松市中央区城北3－3－40コミュニティカフェ紡</t>
  </si>
  <si>
    <t>函南町仁田
函南町間宮</t>
    <rPh sb="0" eb="3">
      <t>カンナミチョウ</t>
    </rPh>
    <rPh sb="3" eb="5">
      <t>ニッタ</t>
    </rPh>
    <rPh sb="6" eb="9">
      <t>カンナミチョウ</t>
    </rPh>
    <rPh sb="9" eb="11">
      <t>マミヤ</t>
    </rPh>
    <phoneticPr fontId="2"/>
  </si>
  <si>
    <t>佐々木　和義</t>
    <rPh sb="0" eb="3">
      <t>ササキ</t>
    </rPh>
    <rPh sb="4" eb="6">
      <t>カズヨシ</t>
    </rPh>
    <phoneticPr fontId="2"/>
  </si>
  <si>
    <t>静岡市駿河区有東1丁目11-14</t>
  </si>
  <si>
    <t>磐田市見付1204</t>
  </si>
  <si>
    <t>古川美由紀</t>
    <rPh sb="0" eb="5">
      <t>フルカワミユキ</t>
    </rPh>
    <phoneticPr fontId="2"/>
  </si>
  <si>
    <t>中村栄利子</t>
    <rPh sb="0" eb="2">
      <t>ナカムラ</t>
    </rPh>
    <rPh sb="2" eb="5">
      <t>エリコ</t>
    </rPh>
    <phoneticPr fontId="2"/>
  </si>
  <si>
    <t>小和田</t>
  </si>
  <si>
    <t>古川　久</t>
  </si>
  <si>
    <t>寄付物品(食料等)の提供</t>
    <rPh sb="0" eb="2">
      <t>キフ</t>
    </rPh>
    <rPh sb="2" eb="4">
      <t>ブッピン</t>
    </rPh>
    <rPh sb="5" eb="7">
      <t>ショクリョウ</t>
    </rPh>
    <rPh sb="7" eb="8">
      <t>ナド</t>
    </rPh>
    <rPh sb="10" eb="12">
      <t>テイキョウ</t>
    </rPh>
    <phoneticPr fontId="2"/>
  </si>
  <si>
    <t>横田　里江</t>
  </si>
  <si>
    <t>静浦地区センター</t>
    <rPh sb="0" eb="2">
      <t>シズウラ</t>
    </rPh>
    <rPh sb="2" eb="4">
      <t>チク</t>
    </rPh>
    <phoneticPr fontId="2"/>
  </si>
  <si>
    <t>平島　正
神谷</t>
    <rPh sb="0" eb="2">
      <t>ヒラシマ</t>
    </rPh>
    <rPh sb="3" eb="4">
      <t>タダシ</t>
    </rPh>
    <rPh sb="5" eb="7">
      <t>カミヤ</t>
    </rPh>
    <phoneticPr fontId="2"/>
  </si>
  <si>
    <t>植松理恵子</t>
    <rPh sb="0" eb="5">
      <t>ウエマツリエコ</t>
    </rPh>
    <phoneticPr fontId="2"/>
  </si>
  <si>
    <t>鈴木涼太</t>
  </si>
  <si>
    <t>大石一太郎</t>
    <rPh sb="0" eb="2">
      <t>オオイシ</t>
    </rPh>
    <rPh sb="2" eb="3">
      <t>イチ</t>
    </rPh>
    <rPh sb="3" eb="5">
      <t>タロウ</t>
    </rPh>
    <phoneticPr fontId="2"/>
  </si>
  <si>
    <r>
      <t>望月</t>
    </r>
    <r>
      <rPr>
        <sz val="11"/>
        <color auto="1"/>
        <rFont val="HGPｺﾞｼｯｸM"/>
      </rPr>
      <t>かほる</t>
    </r>
    <rPh sb="0" eb="2">
      <t>モチヅキ</t>
    </rPh>
    <phoneticPr fontId="2"/>
  </si>
  <si>
    <t>414-0013</t>
  </si>
  <si>
    <t>434-0044</t>
  </si>
  <si>
    <t>齋下　幸子</t>
    <rPh sb="0" eb="1">
      <t>トキ</t>
    </rPh>
    <rPh sb="1" eb="2">
      <t>シタ</t>
    </rPh>
    <rPh sb="3" eb="5">
      <t>サチコ</t>
    </rPh>
    <phoneticPr fontId="2"/>
  </si>
  <si>
    <t>障がい者・生活困窮者無料/その他700円</t>
  </si>
  <si>
    <t>孫田智也</t>
    <rPh sb="0" eb="2">
      <t>マゴタ</t>
    </rPh>
    <rPh sb="2" eb="4">
      <t>トモヤ</t>
    </rPh>
    <phoneticPr fontId="2"/>
  </si>
  <si>
    <t>090-5612-4719</t>
  </si>
  <si>
    <t>岩田照賢</t>
    <rPh sb="0" eb="2">
      <t>イワタ</t>
    </rPh>
    <rPh sb="2" eb="3">
      <t>ショウ</t>
    </rPh>
    <rPh sb="3" eb="4">
      <t>ケン</t>
    </rPh>
    <phoneticPr fontId="2"/>
  </si>
  <si>
    <t>島田市金谷猪土居3767番地</t>
    <rPh sb="0" eb="3">
      <t>シマダシ</t>
    </rPh>
    <rPh sb="3" eb="5">
      <t>カナヤ</t>
    </rPh>
    <rPh sb="5" eb="8">
      <t>シシドイ</t>
    </rPh>
    <rPh sb="12" eb="14">
      <t>バンチ</t>
    </rPh>
    <phoneticPr fontId="2"/>
  </si>
  <si>
    <t>info@sanmyoji.com</t>
  </si>
  <si>
    <t>大岡小学校</t>
    <rPh sb="0" eb="5">
      <t>オオオカショウガッコウ</t>
    </rPh>
    <phoneticPr fontId="2"/>
  </si>
  <si>
    <t>ご飯が食べることができる年齢から</t>
  </si>
  <si>
    <t>西島一恵</t>
    <rPh sb="0" eb="2">
      <t>ニシジマ</t>
    </rPh>
    <rPh sb="2" eb="4">
      <t>カズエ</t>
    </rPh>
    <phoneticPr fontId="2"/>
  </si>
  <si>
    <t>三浦秀夫</t>
    <rPh sb="0" eb="2">
      <t>ミウラ</t>
    </rPh>
    <rPh sb="2" eb="4">
      <t>ヒデオ</t>
    </rPh>
    <phoneticPr fontId="2"/>
  </si>
  <si>
    <t>白石朝子</t>
    <rPh sb="0" eb="2">
      <t>シライシ</t>
    </rPh>
    <rPh sb="2" eb="4">
      <t>アサコ</t>
    </rPh>
    <phoneticPr fontId="2"/>
  </si>
  <si>
    <t>436-0342</t>
  </si>
  <si>
    <t>加藤 俊和</t>
    <rPh sb="0" eb="2">
      <t>カトウ</t>
    </rPh>
    <rPh sb="3" eb="5">
      <t>トシカズ</t>
    </rPh>
    <phoneticPr fontId="2"/>
  </si>
  <si>
    <t>津田　惠子</t>
  </si>
  <si>
    <t>指定してない</t>
    <rPh sb="0" eb="2">
      <t>シテイ</t>
    </rPh>
    <phoneticPr fontId="2"/>
  </si>
  <si>
    <t>協力団体の土地</t>
  </si>
  <si>
    <t>加藤　洋一</t>
    <rPh sb="0" eb="2">
      <t>カトウ</t>
    </rPh>
    <rPh sb="3" eb="5">
      <t>ヨウイチ</t>
    </rPh>
    <phoneticPr fontId="2"/>
  </si>
  <si>
    <t>山﨑　みよ子</t>
    <rPh sb="0" eb="2">
      <t>ヤマザキ</t>
    </rPh>
    <rPh sb="5" eb="6">
      <t>コ</t>
    </rPh>
    <phoneticPr fontId="2"/>
  </si>
  <si>
    <t>渡部美樹</t>
    <rPh sb="0" eb="2">
      <t>ワタナベ</t>
    </rPh>
    <rPh sb="2" eb="4">
      <t>ミキ</t>
    </rPh>
    <phoneticPr fontId="2"/>
  </si>
  <si>
    <t>沼津市五月町10-15　メゾンドエトワール203</t>
    <rPh sb="0" eb="6">
      <t>410-0044</t>
    </rPh>
    <phoneticPr fontId="2"/>
  </si>
  <si>
    <t>ibasho@mirai-gakkou.jp</t>
  </si>
  <si>
    <t>石川純子</t>
    <rPh sb="0" eb="2">
      <t>イシカワ</t>
    </rPh>
    <rPh sb="2" eb="4">
      <t>ジュンコ</t>
    </rPh>
    <phoneticPr fontId="2"/>
  </si>
  <si>
    <t>中山剛</t>
    <rPh sb="0" eb="2">
      <t>ナカヤマ</t>
    </rPh>
    <rPh sb="2" eb="3">
      <t>ツヨシ</t>
    </rPh>
    <phoneticPr fontId="2"/>
  </si>
  <si>
    <t>山本照雄</t>
    <rPh sb="0" eb="2">
      <t>ヤマモト</t>
    </rPh>
    <rPh sb="2" eb="3">
      <t>ショウ</t>
    </rPh>
    <rPh sb="3" eb="4">
      <t>ユウ</t>
    </rPh>
    <phoneticPr fontId="2"/>
  </si>
  <si>
    <t>427-0034</t>
  </si>
  <si>
    <t>毎週月曜日金曜日9時から12時</t>
    <rPh sb="0" eb="2">
      <t>マイシュウ</t>
    </rPh>
    <rPh sb="2" eb="5">
      <t>ゲツヨウビ</t>
    </rPh>
    <rPh sb="5" eb="8">
      <t>キンヨウビ</t>
    </rPh>
    <rPh sb="9" eb="10">
      <t>ジ</t>
    </rPh>
    <rPh sb="14" eb="15">
      <t>ジ</t>
    </rPh>
    <phoneticPr fontId="26"/>
  </si>
  <si>
    <t>吉田真実</t>
    <rPh sb="0" eb="2">
      <t>ヨシダ</t>
    </rPh>
    <rPh sb="2" eb="4">
      <t>マミ</t>
    </rPh>
    <phoneticPr fontId="32"/>
  </si>
  <si>
    <t>長橋　孝子</t>
  </si>
  <si>
    <t>浜松市中央区小池町　３８番地の１</t>
    <rPh sb="0" eb="3">
      <t>ハママツシ</t>
    </rPh>
    <rPh sb="3" eb="6">
      <t>チュウオウク</t>
    </rPh>
    <rPh sb="6" eb="9">
      <t>コイケチョウ</t>
    </rPh>
    <rPh sb="12" eb="14">
      <t>バンチ</t>
    </rPh>
    <phoneticPr fontId="2"/>
  </si>
  <si>
    <t>金岡 元春</t>
    <rPh sb="0" eb="2">
      <t>カネオカ</t>
    </rPh>
    <rPh sb="3" eb="5">
      <t>ゲンシュン</t>
    </rPh>
    <phoneticPr fontId="2"/>
  </si>
  <si>
    <r>
      <t>平日（不登校状態の子対象）　　　
月２回土曜日</t>
    </r>
    <r>
      <rPr>
        <sz val="11"/>
        <color auto="1"/>
        <rFont val="HGPｺﾞｼｯｸM"/>
      </rPr>
      <t>（幅広い対象）</t>
    </r>
    <rPh sb="0" eb="2">
      <t>ヘイジツ</t>
    </rPh>
    <rPh sb="17" eb="18">
      <t>ツキ</t>
    </rPh>
    <rPh sb="19" eb="20">
      <t>カイ</t>
    </rPh>
    <rPh sb="20" eb="23">
      <t>ドヨウビ</t>
    </rPh>
    <rPh sb="24" eb="26">
      <t>ハバヒロ</t>
    </rPh>
    <rPh sb="27" eb="29">
      <t>タイショウ</t>
    </rPh>
    <phoneticPr fontId="2"/>
  </si>
  <si>
    <t>安　京美</t>
    <rPh sb="0" eb="1">
      <t>アン</t>
    </rPh>
    <rPh sb="2" eb="3">
      <t>キョウ</t>
    </rPh>
    <rPh sb="3" eb="4">
      <t>ミ</t>
    </rPh>
    <phoneticPr fontId="2"/>
  </si>
  <si>
    <t>渡部美樹</t>
    <rPh sb="0" eb="2">
      <t>ワタナベ</t>
    </rPh>
    <rPh sb="2" eb="4">
      <t>ミキ</t>
    </rPh>
    <phoneticPr fontId="32"/>
  </si>
  <si>
    <t>桐村　由佳</t>
    <rPh sb="0" eb="2">
      <t>キリムラ</t>
    </rPh>
    <rPh sb="3" eb="5">
      <t>ユカ</t>
    </rPh>
    <phoneticPr fontId="26"/>
  </si>
  <si>
    <t>菅沼　香江</t>
    <rPh sb="0" eb="2">
      <t>スガヌマ</t>
    </rPh>
    <rPh sb="3" eb="5">
      <t>コウノエ</t>
    </rPh>
    <phoneticPr fontId="40"/>
  </si>
  <si>
    <t>静岡梅屋町キリスト教会</t>
  </si>
  <si>
    <t>080-2860-3112</t>
  </si>
  <si>
    <t>山田 美沙</t>
    <rPh sb="0" eb="2">
      <t>ヤマダ</t>
    </rPh>
    <rPh sb="3" eb="4">
      <t>ミ</t>
    </rPh>
    <rPh sb="4" eb="5">
      <t>サ</t>
    </rPh>
    <phoneticPr fontId="26"/>
  </si>
  <si>
    <t>松浦　孝治</t>
    <rPh sb="3" eb="5">
      <t>タカハル</t>
    </rPh>
    <phoneticPr fontId="2"/>
  </si>
  <si>
    <t>名倉　光子</t>
  </si>
  <si>
    <t>https://ububu.coco-rin.com</t>
  </si>
  <si>
    <t>https://www.maru10s4.com</t>
  </si>
  <si>
    <t>今野智子</t>
  </si>
  <si>
    <t>http://www.ryoshinji.jp/</t>
  </si>
  <si>
    <t>有</t>
    <rPh sb="0" eb="1">
      <t>ア</t>
    </rPh>
    <phoneticPr fontId="2"/>
  </si>
  <si>
    <t>石川　好世</t>
    <rPh sb="0" eb="2">
      <t>イシカワ</t>
    </rPh>
    <rPh sb="3" eb="4">
      <t>ス</t>
    </rPh>
    <phoneticPr fontId="2"/>
  </si>
  <si>
    <t>杉山みえ</t>
  </si>
  <si>
    <t>土曜、日曜等の休日</t>
    <rPh sb="0" eb="2">
      <t>ドヨウ</t>
    </rPh>
    <rPh sb="3" eb="5">
      <t>ニチヨウ</t>
    </rPh>
    <rPh sb="5" eb="6">
      <t>トウ</t>
    </rPh>
    <rPh sb="7" eb="9">
      <t>キュウジツ</t>
    </rPh>
    <phoneticPr fontId="2"/>
  </si>
  <si>
    <t>菅沼香代</t>
    <rPh sb="0" eb="2">
      <t>スガヌマ</t>
    </rPh>
    <rPh sb="2" eb="4">
      <t>カヨ</t>
    </rPh>
    <phoneticPr fontId="2"/>
  </si>
  <si>
    <t>家事支援
フードバンク
子育て支援広場
臨床心理士による相談支援事業</t>
  </si>
  <si>
    <t>津田章吉</t>
    <rPh sb="0" eb="2">
      <t>ツダ</t>
    </rPh>
    <rPh sb="2" eb="4">
      <t>アキヨシ</t>
    </rPh>
    <phoneticPr fontId="2"/>
  </si>
  <si>
    <t>434-0012</t>
  </si>
  <si>
    <t>鈴木静香</t>
    <rPh sb="0" eb="4">
      <t>スズキシズカ</t>
    </rPh>
    <phoneticPr fontId="2"/>
  </si>
  <si>
    <t>柴田陽加</t>
    <rPh sb="0" eb="2">
      <t>シバタ</t>
    </rPh>
    <rPh sb="2" eb="3">
      <t>ハル</t>
    </rPh>
    <rPh sb="3" eb="4">
      <t>カ</t>
    </rPh>
    <phoneticPr fontId="2"/>
  </si>
  <si>
    <t>天竜中学校区（和田小・和田東小・中野町小）</t>
    <rPh sb="0" eb="5">
      <t>テンリュウチュウガッコウ</t>
    </rPh>
    <rPh sb="5" eb="6">
      <t>ク</t>
    </rPh>
    <rPh sb="7" eb="9">
      <t>ワダ</t>
    </rPh>
    <rPh sb="9" eb="10">
      <t>ショウ</t>
    </rPh>
    <rPh sb="11" eb="13">
      <t>ワダ</t>
    </rPh>
    <rPh sb="13" eb="15">
      <t>ヒガシショウ</t>
    </rPh>
    <rPh sb="16" eb="19">
      <t>ナカノマチ</t>
    </rPh>
    <rPh sb="19" eb="20">
      <t>ショウ</t>
    </rPh>
    <phoneticPr fontId="2"/>
  </si>
  <si>
    <t>４２１－３３０３</t>
  </si>
  <si>
    <t>鈴木　佐知子</t>
    <rPh sb="3" eb="6">
      <t>サチコ</t>
    </rPh>
    <phoneticPr fontId="2"/>
  </si>
  <si>
    <t>赤堀　吉史</t>
  </si>
  <si>
    <t>小松舞</t>
  </si>
  <si>
    <t>中村直樹</t>
    <rPh sb="0" eb="2">
      <t>ナカムラ</t>
    </rPh>
    <rPh sb="2" eb="4">
      <t>ナオキ</t>
    </rPh>
    <phoneticPr fontId="2"/>
  </si>
  <si>
    <t>不定期（年２回）</t>
    <rPh sb="4" eb="5">
      <t>ネン</t>
    </rPh>
    <rPh sb="6" eb="7">
      <t>カイ</t>
    </rPh>
    <phoneticPr fontId="2"/>
  </si>
  <si>
    <t>藤原好秀</t>
    <rPh sb="0" eb="2">
      <t>フジワラ</t>
    </rPh>
    <rPh sb="2" eb="4">
      <t>ヨシヒデ</t>
    </rPh>
    <phoneticPr fontId="2"/>
  </si>
  <si>
    <t>八木 美弥子</t>
    <rPh sb="0" eb="2">
      <t>ヤギ</t>
    </rPh>
    <rPh sb="3" eb="6">
      <t>ミヤコ</t>
    </rPh>
    <phoneticPr fontId="2"/>
  </si>
  <si>
    <t>市内在住の親子</t>
    <rPh sb="0" eb="2">
      <t>シナイ</t>
    </rPh>
    <rPh sb="2" eb="4">
      <t>ザイジュウ</t>
    </rPh>
    <rPh sb="5" eb="7">
      <t>オヤコ</t>
    </rPh>
    <phoneticPr fontId="2"/>
  </si>
  <si>
    <t>樋口　正則</t>
    <rPh sb="0" eb="2">
      <t>ヒグチ</t>
    </rPh>
    <rPh sb="3" eb="5">
      <t>マサノリ</t>
    </rPh>
    <phoneticPr fontId="2"/>
  </si>
  <si>
    <t>島田第二小学校</t>
    <rPh sb="0" eb="2">
      <t>シマダ</t>
    </rPh>
    <rPh sb="2" eb="3">
      <t>ダイ</t>
    </rPh>
    <rPh sb="3" eb="4">
      <t>ニ</t>
    </rPh>
    <rPh sb="4" eb="5">
      <t>ショウ</t>
    </rPh>
    <rPh sb="5" eb="7">
      <t>ガッコウ</t>
    </rPh>
    <phoneticPr fontId="2"/>
  </si>
  <si>
    <t>427-0037</t>
  </si>
  <si>
    <t>松本貴子</t>
    <rPh sb="0" eb="2">
      <t>マツモト</t>
    </rPh>
    <rPh sb="2" eb="4">
      <t>タカコ</t>
    </rPh>
    <phoneticPr fontId="2"/>
  </si>
  <si>
    <t>同左</t>
    <rPh sb="0" eb="2">
      <t>ドウサ</t>
    </rPh>
    <phoneticPr fontId="2"/>
  </si>
  <si>
    <t>090-1479-7369</t>
  </si>
  <si>
    <t>420-0881</t>
  </si>
  <si>
    <t>420-0812</t>
  </si>
  <si>
    <t>幼児～中学生</t>
    <rPh sb="0" eb="2">
      <t>ヨウジ</t>
    </rPh>
    <rPh sb="3" eb="6">
      <t>チュウガクセイ</t>
    </rPh>
    <phoneticPr fontId="2"/>
  </si>
  <si>
    <t>420-0886</t>
  </si>
  <si>
    <t>422-8044</t>
  </si>
  <si>
    <t>浜松市中央区上島１丁目17-37</t>
    <rPh sb="0" eb="3">
      <t>ハママツシ</t>
    </rPh>
    <rPh sb="3" eb="6">
      <t>チュウオウク</t>
    </rPh>
    <rPh sb="6" eb="8">
      <t>カミジマ</t>
    </rPh>
    <rPh sb="9" eb="11">
      <t>チョウメ</t>
    </rPh>
    <phoneticPr fontId="2"/>
  </si>
  <si>
    <t>422-8041</t>
  </si>
  <si>
    <t>藤枝市時ケ谷８８８</t>
    <rPh sb="0" eb="3">
      <t>フジエダシ</t>
    </rPh>
    <rPh sb="3" eb="6">
      <t>トキガヤ</t>
    </rPh>
    <phoneticPr fontId="2"/>
  </si>
  <si>
    <t>小中学校が長期休みとなった木曜、金曜日　10:00~15:00</t>
  </si>
  <si>
    <t>teruko.hashida@outlook.jp</t>
  </si>
  <si>
    <t>422-8002</t>
  </si>
  <si>
    <t>424-0841</t>
  </si>
  <si>
    <t>青島第一自治会館</t>
    <rPh sb="0" eb="2">
      <t>アオジマ</t>
    </rPh>
    <rPh sb="2" eb="4">
      <t>ダイイチ</t>
    </rPh>
    <rPh sb="4" eb="8">
      <t>ジチカイカン</t>
    </rPh>
    <phoneticPr fontId="2"/>
  </si>
  <si>
    <t>424-0905</t>
  </si>
  <si>
    <t>第二、第四土曜日</t>
    <rPh sb="0" eb="2">
      <t xml:space="preserve">ダイニ </t>
    </rPh>
    <rPh sb="3" eb="5">
      <t xml:space="preserve">ダイヨン </t>
    </rPh>
    <rPh sb="5" eb="8">
      <t xml:space="preserve">ドヨウビ </t>
    </rPh>
    <phoneticPr fontId="2"/>
  </si>
  <si>
    <t>424-0847</t>
  </si>
  <si>
    <t>424-0875</t>
  </si>
  <si>
    <t>一般社団法人Local Action HAMAMATSU　「The Bridge」</t>
  </si>
  <si>
    <t>054-286-3829
080-5138-3829</t>
  </si>
  <si>
    <t>090-7684-6365</t>
  </si>
  <si>
    <t>422-8067</t>
  </si>
  <si>
    <t>417-0055</t>
  </si>
  <si>
    <t>420-0856</t>
  </si>
  <si>
    <t>第五小学校</t>
    <rPh sb="0" eb="5">
      <t>ダイゴショウガッコウ</t>
    </rPh>
    <phoneticPr fontId="2"/>
  </si>
  <si>
    <t>422−8063</t>
  </si>
  <si>
    <t>424-0882</t>
  </si>
  <si>
    <t>421-3105</t>
  </si>
  <si>
    <t>422-8043</t>
  </si>
  <si>
    <t>420-0068</t>
  </si>
  <si>
    <t>411-0831</t>
  </si>
  <si>
    <t>0円～</t>
  </si>
  <si>
    <t>1000円</t>
  </si>
  <si>
    <t>422-8035</t>
  </si>
  <si>
    <t>421-1202</t>
  </si>
  <si>
    <t>clover20210701@yahoo.co.jp</t>
  </si>
  <si>
    <t>富士市島田公園・小潤井川</t>
    <rPh sb="0" eb="3">
      <t>フジシ</t>
    </rPh>
    <rPh sb="3" eb="5">
      <t>シマダ</t>
    </rPh>
    <rPh sb="5" eb="7">
      <t>コウエン</t>
    </rPh>
    <rPh sb="8" eb="9">
      <t>チイ</t>
    </rPh>
    <rPh sb="9" eb="10">
      <t>ウルオ</t>
    </rPh>
    <phoneticPr fontId="2"/>
  </si>
  <si>
    <t>420-0813</t>
  </si>
  <si>
    <t>松富団地集会所</t>
    <rPh sb="4" eb="7">
      <t>シュウカイジョ</t>
    </rPh>
    <phoneticPr fontId="2"/>
  </si>
  <si>
    <t>434-0015</t>
  </si>
  <si>
    <t xml:space="preserve">npo.manmaaru@gmail.com
 </t>
  </si>
  <si>
    <t>0歳から概ね12歳までの子どもとその保護者等</t>
    <rPh sb="1" eb="2">
      <t>サイ</t>
    </rPh>
    <rPh sb="4" eb="5">
      <t>オオム</t>
    </rPh>
    <rPh sb="8" eb="9">
      <t>サイ</t>
    </rPh>
    <rPh sb="12" eb="13">
      <t>コ</t>
    </rPh>
    <rPh sb="18" eb="21">
      <t>ホゴシャ</t>
    </rPh>
    <rPh sb="21" eb="22">
      <t>トウ</t>
    </rPh>
    <phoneticPr fontId="2"/>
  </si>
  <si>
    <t>435-0056</t>
  </si>
  <si>
    <t>431-1102</t>
  </si>
  <si>
    <t>432-8058</t>
  </si>
  <si>
    <t>木・日・祝日以外　（土は不定期）</t>
    <rPh sb="0" eb="1">
      <t>モク</t>
    </rPh>
    <rPh sb="2" eb="3">
      <t>ニチ</t>
    </rPh>
    <rPh sb="4" eb="6">
      <t>シュクジツ</t>
    </rPh>
    <rPh sb="6" eb="8">
      <t>イガイ</t>
    </rPh>
    <rPh sb="10" eb="11">
      <t>ツチ</t>
    </rPh>
    <rPh sb="12" eb="15">
      <t>フテイキ</t>
    </rPh>
    <phoneticPr fontId="2"/>
  </si>
  <si>
    <t>435-0013</t>
  </si>
  <si>
    <t>手越公民館</t>
    <rPh sb="0" eb="5">
      <t>テゴシコウミンカン</t>
    </rPh>
    <phoneticPr fontId="2"/>
  </si>
  <si>
    <t>ＮＰＯ施設「みんなの家むすびめ」</t>
    <rPh sb="3" eb="5">
      <t>シセツ</t>
    </rPh>
    <rPh sb="10" eb="11">
      <t>イエ</t>
    </rPh>
    <phoneticPr fontId="32"/>
  </si>
  <si>
    <t>432-8022</t>
  </si>
  <si>
    <t>430-0944</t>
  </si>
  <si>
    <t>432-8044</t>
  </si>
  <si>
    <t>放課後クラブ　こるり</t>
  </si>
  <si>
    <t>431-3113</t>
  </si>
  <si>
    <t>090-3252-4619</t>
  </si>
  <si>
    <t>困りごとの相談</t>
    <rPh sb="0" eb="1">
      <t>コマ</t>
    </rPh>
    <rPh sb="5" eb="7">
      <t>ソウダン</t>
    </rPh>
    <phoneticPr fontId="2"/>
  </si>
  <si>
    <t>静岡市葵区駿府町1-70　静岡県総合社会福祉会館4階</t>
    <rPh sb="0" eb="3">
      <t>シズオカシ</t>
    </rPh>
    <rPh sb="3" eb="5">
      <t>アオイク</t>
    </rPh>
    <rPh sb="5" eb="8">
      <t>スンプチョウ</t>
    </rPh>
    <rPh sb="13" eb="16">
      <t>シズオカケン</t>
    </rPh>
    <rPh sb="16" eb="20">
      <t>ソウゴウシャカイ</t>
    </rPh>
    <rPh sb="20" eb="22">
      <t>フクシ</t>
    </rPh>
    <rPh sb="22" eb="24">
      <t>カイカン</t>
    </rPh>
    <rPh sb="25" eb="26">
      <t>カイ</t>
    </rPh>
    <phoneticPr fontId="2"/>
  </si>
  <si>
    <t>431-1305</t>
  </si>
  <si>
    <t>子ども</t>
  </si>
  <si>
    <t>053-488-7484</t>
  </si>
  <si>
    <t>435-0048</t>
  </si>
  <si>
    <t>430-0926</t>
  </si>
  <si>
    <t>学習する子、またはひとり親家庭</t>
  </si>
  <si>
    <t>431-3422</t>
  </si>
  <si>
    <t>434-0002</t>
  </si>
  <si>
    <t>banbiwagon@gmail.com</t>
  </si>
  <si>
    <t>焼津市道原1091-1</t>
    <rPh sb="0" eb="3">
      <t>ヤイヅシ</t>
    </rPh>
    <rPh sb="3" eb="5">
      <t>ドウバラ</t>
    </rPh>
    <phoneticPr fontId="2"/>
  </si>
  <si>
    <t>410-0032</t>
  </si>
  <si>
    <t>410-0822</t>
  </si>
  <si>
    <t>410-2418</t>
  </si>
  <si>
    <t>410-0011</t>
  </si>
  <si>
    <t>410-0044</t>
  </si>
  <si>
    <t>①裾野市平松350
②裾野市茶畑1440</t>
    <rPh sb="1" eb="4">
      <t>スソノシ</t>
    </rPh>
    <rPh sb="4" eb="6">
      <t>ヒラマツ</t>
    </rPh>
    <rPh sb="11" eb="14">
      <t>スソノシ</t>
    </rPh>
    <rPh sb="14" eb="16">
      <t>チャバタケ</t>
    </rPh>
    <phoneticPr fontId="2"/>
  </si>
  <si>
    <t>414-0044</t>
  </si>
  <si>
    <t>410-0006</t>
  </si>
  <si>
    <t>磐田市豊田西之島259</t>
  </si>
  <si>
    <t>411-0017</t>
  </si>
  <si>
    <t>410-0861</t>
  </si>
  <si>
    <t>410-0801</t>
  </si>
  <si>
    <t>419-0107</t>
  </si>
  <si>
    <t>410-0318</t>
  </si>
  <si>
    <t>子ども大人</t>
    <rPh sb="0" eb="1">
      <t>コ</t>
    </rPh>
    <rPh sb="3" eb="5">
      <t>オトナ</t>
    </rPh>
    <phoneticPr fontId="2"/>
  </si>
  <si>
    <t>410-0048</t>
  </si>
  <si>
    <t>410-0106</t>
  </si>
  <si>
    <t>080-7890-0388</t>
  </si>
  <si>
    <t>410-0049</t>
  </si>
  <si>
    <t>土曜日10時から12時</t>
    <rPh sb="0" eb="3">
      <t>ドヨウビ</t>
    </rPh>
    <rPh sb="5" eb="6">
      <t>ジ</t>
    </rPh>
    <rPh sb="10" eb="11">
      <t>ジ</t>
    </rPh>
    <phoneticPr fontId="2"/>
  </si>
  <si>
    <t>西小学校</t>
  </si>
  <si>
    <t>410-0841</t>
  </si>
  <si>
    <t>054-262-3200</t>
  </si>
  <si>
    <t>417-0051</t>
  </si>
  <si>
    <t>410-0012</t>
  </si>
  <si>
    <t>413-0002</t>
  </si>
  <si>
    <t>411-0044</t>
  </si>
  <si>
    <t>411-0803</t>
  </si>
  <si>
    <t>418-0033</t>
  </si>
  <si>
    <t>418-0103</t>
  </si>
  <si>
    <r>
      <t>418-0</t>
    </r>
    <r>
      <rPr>
        <sz val="11"/>
        <color auto="1"/>
        <rFont val="HGPｺﾞｼｯｸM"/>
      </rPr>
      <t>111</t>
    </r>
  </si>
  <si>
    <t>富士市原田1301-6</t>
    <rPh sb="0" eb="3">
      <t>フジシ</t>
    </rPh>
    <rPh sb="3" eb="5">
      <t>ハラダ</t>
    </rPh>
    <phoneticPr fontId="2"/>
  </si>
  <si>
    <t>①月2回火曜日：サンウェルぬまづ
②月2回金曜日：サンウェルぬまづ</t>
    <rPh sb="1" eb="2">
      <t>ツキ</t>
    </rPh>
    <rPh sb="3" eb="4">
      <t>カイ</t>
    </rPh>
    <rPh sb="4" eb="7">
      <t>カヨウビ</t>
    </rPh>
    <rPh sb="18" eb="19">
      <t>ツキ</t>
    </rPh>
    <rPh sb="20" eb="21">
      <t>カイ</t>
    </rPh>
    <rPh sb="21" eb="24">
      <t>キンヨウビ</t>
    </rPh>
    <phoneticPr fontId="2"/>
  </si>
  <si>
    <t>418-0077</t>
  </si>
  <si>
    <t>410-1113</t>
  </si>
  <si>
    <t>413-0232</t>
  </si>
  <si>
    <t>414-0011</t>
  </si>
  <si>
    <t>414-0002</t>
  </si>
  <si>
    <t>六合公民館（ロクティ）</t>
    <rPh sb="0" eb="2">
      <t>ロクゴウ</t>
    </rPh>
    <rPh sb="2" eb="5">
      <t>コウミンカン</t>
    </rPh>
    <phoneticPr fontId="2"/>
  </si>
  <si>
    <t>080-3641-9082</t>
  </si>
  <si>
    <t>牧之原市相良331ー2</t>
    <rPh sb="0" eb="4">
      <t>マキノハラシ</t>
    </rPh>
    <rPh sb="4" eb="6">
      <t>サガラ</t>
    </rPh>
    <phoneticPr fontId="2"/>
  </si>
  <si>
    <t>414-0055</t>
  </si>
  <si>
    <t>428-0007</t>
  </si>
  <si>
    <t>427-0038</t>
  </si>
  <si>
    <t>静岡県富士市国久保1-7-15</t>
    <rPh sb="0" eb="6">
      <t>シズオカケンフジシ</t>
    </rPh>
    <rPh sb="6" eb="9">
      <t>クニクボ</t>
    </rPh>
    <phoneticPr fontId="34"/>
  </si>
  <si>
    <t>427-0011</t>
  </si>
  <si>
    <t>伊東小</t>
    <rPh sb="0" eb="2">
      <t>イトウ</t>
    </rPh>
    <rPh sb="2" eb="3">
      <t>ショウ</t>
    </rPh>
    <phoneticPr fontId="2"/>
  </si>
  <si>
    <t>427-0113</t>
  </si>
  <si>
    <t>427-0036</t>
  </si>
  <si>
    <t>428-0008</t>
  </si>
  <si>
    <t>427-0043</t>
  </si>
  <si>
    <t>函南町塚本973-2</t>
    <rPh sb="0" eb="3">
      <t>カンナミチョウ</t>
    </rPh>
    <rPh sb="3" eb="5">
      <t>ツカモト</t>
    </rPh>
    <phoneticPr fontId="2"/>
  </si>
  <si>
    <t>417-0001</t>
  </si>
  <si>
    <t>毎週（水）（木）と要望に応じて随時</t>
    <rPh sb="0" eb="2">
      <t>マイシュウ</t>
    </rPh>
    <rPh sb="3" eb="4">
      <t>スイ</t>
    </rPh>
    <rPh sb="6" eb="7">
      <t>モク</t>
    </rPh>
    <rPh sb="9" eb="11">
      <t>ヨウボウ</t>
    </rPh>
    <rPh sb="12" eb="13">
      <t>オウ</t>
    </rPh>
    <rPh sb="15" eb="17">
      <t>ズイジ</t>
    </rPh>
    <phoneticPr fontId="2"/>
  </si>
  <si>
    <t>417-0846</t>
  </si>
  <si>
    <t>417-0045</t>
  </si>
  <si>
    <t>417-0061</t>
  </si>
  <si>
    <t>054-335-0376</t>
  </si>
  <si>
    <t>416-0903</t>
  </si>
  <si>
    <t>417-0863</t>
  </si>
  <si>
    <t>たまに食事の提供</t>
    <rPh sb="3" eb="5">
      <t>ショクジ</t>
    </rPh>
    <rPh sb="6" eb="8">
      <t>テイキョウ</t>
    </rPh>
    <phoneticPr fontId="2"/>
  </si>
  <si>
    <t>happy.anjel4000@gmail.com</t>
  </si>
  <si>
    <t>438-0086</t>
  </si>
  <si>
    <t>438-0232</t>
  </si>
  <si>
    <t>清水興津小学校</t>
  </si>
  <si>
    <t>055-992-5750</t>
  </si>
  <si>
    <t>438-0114</t>
  </si>
  <si>
    <t>毎月１回　いづれかの土曜日</t>
    <rPh sb="0" eb="2">
      <t>マイツキ</t>
    </rPh>
    <rPh sb="3" eb="4">
      <t>カイ</t>
    </rPh>
    <rPh sb="10" eb="13">
      <t>ドヨウビ</t>
    </rPh>
    <phoneticPr fontId="2"/>
  </si>
  <si>
    <t>438-0044</t>
  </si>
  <si>
    <t>静岡県総合福祉会館</t>
    <rPh sb="0" eb="3">
      <t>シズオカケン</t>
    </rPh>
    <rPh sb="3" eb="9">
      <t>ソウゴウフクシカイカン</t>
    </rPh>
    <phoneticPr fontId="2"/>
  </si>
  <si>
    <t>054-245-2655</t>
  </si>
  <si>
    <t>自分の責任で遊べる子どもなら誰でも、子どもだけで予約なしで利用できます。</t>
  </si>
  <si>
    <t>425‐0076</t>
  </si>
  <si>
    <t>南郷地域生涯学習センター</t>
  </si>
  <si>
    <t>御殿場市新橋814-11
ｳｪｽﾃｨﾘｱ御殿場ｱｸｼｽ104</t>
    <rPh sb="0" eb="4">
      <t>ゴテンバシ</t>
    </rPh>
    <rPh sb="4" eb="6">
      <t>シンバシ</t>
    </rPh>
    <rPh sb="20" eb="23">
      <t>ゴテンバ</t>
    </rPh>
    <phoneticPr fontId="2"/>
  </si>
  <si>
    <t>436-0079</t>
  </si>
  <si>
    <t>静岡市清水区追分3丁目５-17</t>
    <rPh sb="0" eb="3">
      <t>シズオカシ</t>
    </rPh>
    <rPh sb="3" eb="6">
      <t>シミズク</t>
    </rPh>
    <rPh sb="6" eb="8">
      <t>オイワケ</t>
    </rPh>
    <rPh sb="9" eb="11">
      <t>チョウメ</t>
    </rPh>
    <phoneticPr fontId="2"/>
  </si>
  <si>
    <t>436-0022</t>
  </si>
  <si>
    <t>437-1305</t>
  </si>
  <si>
    <t>426-0061</t>
  </si>
  <si>
    <t>426-0204</t>
  </si>
  <si>
    <t>ひなた</t>
  </si>
  <si>
    <t>426-0011</t>
  </si>
  <si>
    <t>ひとり親家庭の子ども、保護者</t>
  </si>
  <si>
    <t>426-0034</t>
  </si>
  <si>
    <t>426-0087</t>
  </si>
  <si>
    <t>412-0043</t>
  </si>
  <si>
    <t>ty83921121@yahoo.co.jp</t>
  </si>
  <si>
    <t>412-0045</t>
  </si>
  <si>
    <t>412-0034</t>
  </si>
  <si>
    <t>437-0024</t>
  </si>
  <si>
    <t>437-0031</t>
  </si>
  <si>
    <t>437-0037</t>
  </si>
  <si>
    <t>410-1121</t>
  </si>
  <si>
    <t xml:space="preserve">410-1117 </t>
  </si>
  <si>
    <t>天理教東浜名分教会</t>
    <rPh sb="0" eb="3">
      <t>テンリキョウ</t>
    </rPh>
    <rPh sb="3" eb="4">
      <t>ヒガシ</t>
    </rPh>
    <rPh sb="4" eb="6">
      <t>ハマナ</t>
    </rPh>
    <rPh sb="6" eb="7">
      <t>ブン</t>
    </rPh>
    <rPh sb="7" eb="9">
      <t>キョウカイ</t>
    </rPh>
    <phoneticPr fontId="2"/>
  </si>
  <si>
    <t>https://foodbanktetote.blog.fc2.com/</t>
  </si>
  <si>
    <t>410-1127</t>
  </si>
  <si>
    <t>４１０－１１１７</t>
  </si>
  <si>
    <t>431-0441</t>
  </si>
  <si>
    <t>431-0442</t>
  </si>
  <si>
    <t>https://www.facebook.com/sakura.kodomo.shokudo</t>
  </si>
  <si>
    <t>437-1621</t>
  </si>
  <si>
    <t>437-1604</t>
  </si>
  <si>
    <t>栄養指導、子育て相談</t>
    <rPh sb="0" eb="4">
      <t>エイヨウシドウ</t>
    </rPh>
    <rPh sb="5" eb="7">
      <t>コソダ</t>
    </rPh>
    <rPh sb="8" eb="10">
      <t>ソウダン</t>
    </rPh>
    <phoneticPr fontId="2"/>
  </si>
  <si>
    <t>天理教周智分教会</t>
    <rPh sb="0" eb="3">
      <t>テンリキョウ</t>
    </rPh>
    <rPh sb="3" eb="5">
      <t>シュウチ</t>
    </rPh>
    <rPh sb="5" eb="6">
      <t>ブン</t>
    </rPh>
    <rPh sb="6" eb="8">
      <t>キョウカイ</t>
    </rPh>
    <phoneticPr fontId="2"/>
  </si>
  <si>
    <t>437-1613</t>
  </si>
  <si>
    <t>伊豆の国市三福675</t>
    <rPh sb="0" eb="2">
      <t>イズ</t>
    </rPh>
    <rPh sb="3" eb="5">
      <t>クニシ</t>
    </rPh>
    <rPh sb="5" eb="7">
      <t>ミフク</t>
    </rPh>
    <phoneticPr fontId="2"/>
  </si>
  <si>
    <t>多世代交流</t>
    <rPh sb="0" eb="3">
      <t>タセダイ</t>
    </rPh>
    <rPh sb="3" eb="5">
      <t>コウリュウ</t>
    </rPh>
    <phoneticPr fontId="2"/>
  </si>
  <si>
    <t>437-1615</t>
  </si>
  <si>
    <t>439-0037</t>
  </si>
  <si>
    <t>電話番号</t>
    <rPh sb="0" eb="2">
      <t>デンワ</t>
    </rPh>
    <rPh sb="2" eb="4">
      <t>バンゴウ</t>
    </rPh>
    <phoneticPr fontId="2"/>
  </si>
  <si>
    <t>曳馬、上島、船越、東</t>
  </si>
  <si>
    <t>三島市東本町1-13-48-103</t>
    <rPh sb="0" eb="3">
      <t>ミシマシ</t>
    </rPh>
    <rPh sb="3" eb="6">
      <t>ヒガシホンチョウ</t>
    </rPh>
    <phoneticPr fontId="2"/>
  </si>
  <si>
    <t>k-nishijima@izu.jyuji.or.jp</t>
  </si>
  <si>
    <t>430－００１８</t>
  </si>
  <si>
    <t>090-2579-0441</t>
  </si>
  <si>
    <t>親子ふれあいあそび　遊びの提供「おひさま広場」</t>
    <rPh sb="0" eb="2">
      <t>オヤコ</t>
    </rPh>
    <rPh sb="10" eb="11">
      <t>アソ</t>
    </rPh>
    <rPh sb="13" eb="15">
      <t>テイキョウ</t>
    </rPh>
    <rPh sb="20" eb="22">
      <t>ヒロバ</t>
    </rPh>
    <phoneticPr fontId="2"/>
  </si>
  <si>
    <t>439-0019</t>
  </si>
  <si>
    <t>410-2316</t>
  </si>
  <si>
    <t>410-2123</t>
  </si>
  <si>
    <t>410-2321</t>
  </si>
  <si>
    <t>ひとり親家庭・生活保護家庭</t>
  </si>
  <si>
    <t>410-2132</t>
  </si>
  <si>
    <t>421-0412</t>
  </si>
  <si>
    <r>
      <t>毎月第１</t>
    </r>
    <r>
      <rPr>
        <sz val="11"/>
        <color auto="1"/>
        <rFont val="HGPｺﾞｼｯｸM"/>
      </rPr>
      <t>土曜日</t>
    </r>
    <rPh sb="0" eb="2">
      <t>マイツキ</t>
    </rPh>
    <rPh sb="2" eb="3">
      <t>ダイ</t>
    </rPh>
    <rPh sb="4" eb="7">
      <t>ドヨウビ</t>
    </rPh>
    <phoneticPr fontId="2"/>
  </si>
  <si>
    <t>411-0943</t>
  </si>
  <si>
    <t>磐田市中泉2444-307</t>
    <rPh sb="0" eb="3">
      <t>イワタシ</t>
    </rPh>
    <rPh sb="3" eb="4">
      <t>ナカ</t>
    </rPh>
    <rPh sb="4" eb="5">
      <t>イズミ</t>
    </rPh>
    <phoneticPr fontId="26"/>
  </si>
  <si>
    <t>410-1431</t>
  </si>
  <si>
    <t>菊川市本所1420-8</t>
    <rPh sb="0" eb="5">
      <t>キクガワシホンジョ</t>
    </rPh>
    <phoneticPr fontId="2"/>
  </si>
  <si>
    <t>調理体験</t>
    <rPh sb="0" eb="2">
      <t>チョウリ</t>
    </rPh>
    <rPh sb="2" eb="4">
      <t>タイケン</t>
    </rPh>
    <phoneticPr fontId="2"/>
  </si>
  <si>
    <t>静岡市葵区安東1-23-12</t>
  </si>
  <si>
    <t>kosodate@city.susono.shizuoka.jp</t>
  </si>
  <si>
    <t>静岡市葵区古庄3-18-12-104</t>
    <rPh sb="0" eb="3">
      <t>シズオカシ</t>
    </rPh>
    <rPh sb="3" eb="5">
      <t>アオイク</t>
    </rPh>
    <rPh sb="5" eb="7">
      <t>フルショウ</t>
    </rPh>
    <phoneticPr fontId="2"/>
  </si>
  <si>
    <t>静岡市葵区北安東5丁目50-18-204
天使の学園</t>
    <rPh sb="0" eb="3">
      <t>シズオカシ</t>
    </rPh>
    <rPh sb="3" eb="5">
      <t>アオイク</t>
    </rPh>
    <rPh sb="5" eb="8">
      <t>キタアンドウ</t>
    </rPh>
    <rPh sb="9" eb="11">
      <t>チョウメ</t>
    </rPh>
    <rPh sb="21" eb="23">
      <t>テンシ</t>
    </rPh>
    <rPh sb="24" eb="26">
      <t>ガクエン</t>
    </rPh>
    <phoneticPr fontId="2"/>
  </si>
  <si>
    <t>静岡市葵区長尾89番地の1
特別養護老人ホーム竜爪園</t>
    <rPh sb="14" eb="20">
      <t>トクベツヨウゴロウジン</t>
    </rPh>
    <rPh sb="23" eb="26">
      <t>リュウツメエン</t>
    </rPh>
    <phoneticPr fontId="2"/>
  </si>
  <si>
    <t>中学生以下</t>
    <rPh sb="0" eb="3">
      <t>チュウガクセイ</t>
    </rPh>
    <rPh sb="3" eb="5">
      <t>イカ</t>
    </rPh>
    <phoneticPr fontId="2"/>
  </si>
  <si>
    <t>静岡市葵区大岩1-6-21</t>
  </si>
  <si>
    <t>静岡市駿河区西脇１３５－５</t>
    <rPh sb="0" eb="2">
      <t>シズオカ</t>
    </rPh>
    <rPh sb="2" eb="3">
      <t>シ</t>
    </rPh>
    <rPh sb="3" eb="6">
      <t>スルガク</t>
    </rPh>
    <rPh sb="6" eb="8">
      <t>ニシワキ</t>
    </rPh>
    <phoneticPr fontId="25"/>
  </si>
  <si>
    <t>ritz@hashoukai.or.jp</t>
  </si>
  <si>
    <t>多目的スペース
「凜・百花春」</t>
    <rPh sb="0" eb="3">
      <t>タモクテキ</t>
    </rPh>
    <rPh sb="9" eb="10">
      <t>リン</t>
    </rPh>
    <rPh sb="11" eb="13">
      <t>ヒャッカ</t>
    </rPh>
    <rPh sb="13" eb="14">
      <t>ハル</t>
    </rPh>
    <phoneticPr fontId="2"/>
  </si>
  <si>
    <t>静岡市清水区三保1598-14</t>
    <rPh sb="0" eb="3">
      <t>シズオカシ</t>
    </rPh>
    <rPh sb="3" eb="5">
      <t>シミズ</t>
    </rPh>
    <rPh sb="5" eb="6">
      <t>ク</t>
    </rPh>
    <rPh sb="6" eb="8">
      <t>ミホ</t>
    </rPh>
    <phoneticPr fontId="25"/>
  </si>
  <si>
    <t>毎月第１日曜日</t>
    <rPh sb="0" eb="2">
      <t>マイツキ</t>
    </rPh>
    <rPh sb="2" eb="3">
      <t>ダイ</t>
    </rPh>
    <rPh sb="4" eb="7">
      <t>ニチヨウビ</t>
    </rPh>
    <phoneticPr fontId="2"/>
  </si>
  <si>
    <t>静岡市清水区小島町135
龍津寺</t>
    <rPh sb="0" eb="9">
      <t xml:space="preserve">ｊ </t>
    </rPh>
    <rPh sb="13" eb="16">
      <t xml:space="preserve">ｒ </t>
    </rPh>
    <phoneticPr fontId="2"/>
  </si>
  <si>
    <t>https://daisan-web.org/</t>
  </si>
  <si>
    <t>毎月第2土曜日</t>
    <rPh sb="0" eb="2">
      <t>マイツキ</t>
    </rPh>
    <rPh sb="2" eb="3">
      <t>ダイ</t>
    </rPh>
    <rPh sb="4" eb="6">
      <t>ドヨウ</t>
    </rPh>
    <rPh sb="6" eb="7">
      <t>ビ</t>
    </rPh>
    <phoneticPr fontId="2"/>
  </si>
  <si>
    <t>静岡市清水区折戸5丁目18番36号</t>
    <rPh sb="0" eb="3">
      <t>シズオカシ</t>
    </rPh>
    <rPh sb="3" eb="6">
      <t>シミズク</t>
    </rPh>
    <rPh sb="6" eb="8">
      <t>オリド</t>
    </rPh>
    <rPh sb="9" eb="11">
      <t>チョウメ</t>
    </rPh>
    <rPh sb="13" eb="14">
      <t>バン</t>
    </rPh>
    <rPh sb="16" eb="17">
      <t>ゴウ</t>
    </rPh>
    <phoneticPr fontId="2"/>
  </si>
  <si>
    <t>静岡市駿河区中田4丁目7-14</t>
    <rPh sb="0" eb="3">
      <t>シズオカシ</t>
    </rPh>
    <rPh sb="3" eb="6">
      <t>スルガク</t>
    </rPh>
    <rPh sb="6" eb="8">
      <t>ナカタ</t>
    </rPh>
    <rPh sb="9" eb="11">
      <t>チョウメ</t>
    </rPh>
    <phoneticPr fontId="2"/>
  </si>
  <si>
    <t>静岡市駿河区中村町16番地の4</t>
  </si>
  <si>
    <t>静岡市葵区梅屋町４ー６</t>
  </si>
  <si>
    <t>0537-86-2047</t>
  </si>
  <si>
    <t>静岡市清水区由比町屋原178-45</t>
    <rPh sb="0" eb="2">
      <t>シズオカ</t>
    </rPh>
    <rPh sb="2" eb="3">
      <t>シ</t>
    </rPh>
    <rPh sb="3" eb="5">
      <t>シミズ</t>
    </rPh>
    <rPh sb="5" eb="6">
      <t>ク</t>
    </rPh>
    <rPh sb="6" eb="8">
      <t>ユイ</t>
    </rPh>
    <rPh sb="8" eb="9">
      <t>チョウ</t>
    </rPh>
    <rPh sb="9" eb="10">
      <t>オク</t>
    </rPh>
    <rPh sb="10" eb="11">
      <t>ハラ</t>
    </rPh>
    <phoneticPr fontId="2"/>
  </si>
  <si>
    <t>静岡市葵区西ヶ谷279番地</t>
    <rPh sb="0" eb="2">
      <t>シズオカ</t>
    </rPh>
    <rPh sb="2" eb="3">
      <t>シ</t>
    </rPh>
    <rPh sb="3" eb="5">
      <t>アオイク</t>
    </rPh>
    <rPh sb="5" eb="8">
      <t>ニシガヤ</t>
    </rPh>
    <rPh sb="11" eb="13">
      <t>バンチ</t>
    </rPh>
    <phoneticPr fontId="2"/>
  </si>
  <si>
    <t>静岡市清水区三保133-101 竹上方</t>
    <rPh sb="0" eb="3">
      <t>シズオｋア</t>
    </rPh>
    <rPh sb="3" eb="6">
      <t>シミｚウ</t>
    </rPh>
    <rPh sb="6" eb="8">
      <t>ミｈオ</t>
    </rPh>
    <rPh sb="16" eb="18">
      <t>タケガｍイ</t>
    </rPh>
    <rPh sb="18" eb="19">
      <t>カｔア</t>
    </rPh>
    <phoneticPr fontId="2"/>
  </si>
  <si>
    <t>イベント、レクリエーション</t>
  </si>
  <si>
    <t>元吉原小学校</t>
  </si>
  <si>
    <t>静岡市葵区長沼984-34</t>
  </si>
  <si>
    <t>近隣に暮らす中学生以下の子どもと保護者</t>
  </si>
  <si>
    <t>０～３歳児の未就園児と保護者
（夏季冬期休暇中は、兄弟姉妹、小学生も可）</t>
    <rPh sb="3" eb="5">
      <t>サイジ</t>
    </rPh>
    <rPh sb="6" eb="10">
      <t>ミシュウエンジ</t>
    </rPh>
    <rPh sb="11" eb="14">
      <t>ホゴシャ</t>
    </rPh>
    <rPh sb="16" eb="18">
      <t>カキ</t>
    </rPh>
    <rPh sb="18" eb="20">
      <t>トウキ</t>
    </rPh>
    <rPh sb="20" eb="22">
      <t>キュウカ</t>
    </rPh>
    <rPh sb="22" eb="23">
      <t>チュウ</t>
    </rPh>
    <rPh sb="25" eb="27">
      <t>キョウダイ</t>
    </rPh>
    <rPh sb="27" eb="29">
      <t>シマイ</t>
    </rPh>
    <rPh sb="30" eb="33">
      <t>ショウガクセイ</t>
    </rPh>
    <rPh sb="34" eb="35">
      <t>カ</t>
    </rPh>
    <phoneticPr fontId="2"/>
  </si>
  <si>
    <t>浜松市浜名区於呂１４６２</t>
    <rPh sb="0" eb="8">
      <t xml:space="preserve">ジュウショ </t>
    </rPh>
    <phoneticPr fontId="2"/>
  </si>
  <si>
    <r>
      <t>浜松市</t>
    </r>
    <r>
      <rPr>
        <sz val="11"/>
        <color auto="1"/>
        <rFont val="HGPｺﾞｼｯｸM"/>
      </rPr>
      <t>中央区中野町2186</t>
    </r>
    <rPh sb="0" eb="3">
      <t xml:space="preserve">ハママツシ </t>
    </rPh>
    <rPh sb="3" eb="5">
      <t>チュウオウ</t>
    </rPh>
    <rPh sb="5" eb="6">
      <t>ク</t>
    </rPh>
    <rPh sb="6" eb="9">
      <t xml:space="preserve">ナカノマチ </t>
    </rPh>
    <phoneticPr fontId="26"/>
  </si>
  <si>
    <r>
      <t>浜松市</t>
    </r>
    <r>
      <rPr>
        <sz val="11"/>
        <color auto="1"/>
        <rFont val="HGPｺﾞｼｯｸM"/>
      </rPr>
      <t>中央区安間町643</t>
    </r>
    <rPh sb="0" eb="3">
      <t>ハママツシ</t>
    </rPh>
    <rPh sb="3" eb="5">
      <t>チュウオウ</t>
    </rPh>
    <rPh sb="5" eb="6">
      <t>ク</t>
    </rPh>
    <rPh sb="6" eb="9">
      <t>アンマチョウ</t>
    </rPh>
    <phoneticPr fontId="27"/>
  </si>
  <si>
    <t>浜松市中央区大山町2958-1</t>
  </si>
  <si>
    <t>子供がいる家庭</t>
    <rPh sb="0" eb="2">
      <t>コドモ</t>
    </rPh>
    <rPh sb="5" eb="7">
      <t>カテイ</t>
    </rPh>
    <phoneticPr fontId="2"/>
  </si>
  <si>
    <t>浜松市中央区山手町６－１４</t>
  </si>
  <si>
    <t>浜松市中央区篠原町1156</t>
    <rPh sb="0" eb="3">
      <t>ハママツシ</t>
    </rPh>
    <rPh sb="3" eb="6">
      <t>チュウオウク</t>
    </rPh>
    <rPh sb="6" eb="9">
      <t>シノハラチョウ</t>
    </rPh>
    <phoneticPr fontId="2"/>
  </si>
  <si>
    <t>浜松市中央区南浅田2-17-8</t>
    <rPh sb="0" eb="9">
      <t>ハママツシチュウオウクミナミアサダ</t>
    </rPh>
    <phoneticPr fontId="2"/>
  </si>
  <si>
    <t>デイサロン　エスコート・マルシェ</t>
  </si>
  <si>
    <t>浜松市中央区南浅田2-17-8</t>
  </si>
  <si>
    <t>浜松市中央区安新町３８－1</t>
    <rPh sb="0" eb="3">
      <t>ハママツシ</t>
    </rPh>
    <rPh sb="3" eb="6">
      <t>チュウオウク</t>
    </rPh>
    <rPh sb="6" eb="9">
      <t>アンシンチョウ</t>
    </rPh>
    <phoneticPr fontId="2"/>
  </si>
  <si>
    <t>中央区上西町35－3　1階店舗</t>
    <rPh sb="0" eb="3">
      <t>チュウオウク</t>
    </rPh>
    <rPh sb="3" eb="6">
      <t>カミニシチョウ</t>
    </rPh>
    <phoneticPr fontId="2"/>
  </si>
  <si>
    <t>090-5614-5232</t>
  </si>
  <si>
    <t>浜松市浜名区細江町気賀125-2</t>
    <rPh sb="0" eb="6">
      <t>ハママツシハマナク</t>
    </rPh>
    <rPh sb="6" eb="11">
      <t>ホソエチョウキガ</t>
    </rPh>
    <phoneticPr fontId="2"/>
  </si>
  <si>
    <t>沼津市市場町21-2</t>
    <rPh sb="0" eb="3">
      <t>ヌマヅシ</t>
    </rPh>
    <rPh sb="3" eb="6">
      <t>イチバチョウ</t>
    </rPh>
    <phoneticPr fontId="2"/>
  </si>
  <si>
    <t>門池地区センター</t>
    <rPh sb="0" eb="2">
      <t>カドイケ</t>
    </rPh>
    <rPh sb="2" eb="4">
      <t>チク</t>
    </rPh>
    <phoneticPr fontId="2"/>
  </si>
  <si>
    <t>浜松市中央区楊子町208-1</t>
  </si>
  <si>
    <t>浜松市中央区向宿1-8-2</t>
  </si>
  <si>
    <t>利用頻度によるため詳しくはお問い合わせください</t>
    <rPh sb="0" eb="2">
      <t>リヨウ</t>
    </rPh>
    <rPh sb="2" eb="4">
      <t>ヒンド</t>
    </rPh>
    <rPh sb="9" eb="10">
      <t>クワ</t>
    </rPh>
    <rPh sb="14" eb="15">
      <t>ト</t>
    </rPh>
    <rPh sb="16" eb="17">
      <t>ア</t>
    </rPh>
    <phoneticPr fontId="2"/>
  </si>
  <si>
    <t>沼津市末広町170</t>
    <rPh sb="0" eb="2">
      <t>ヌマヅ</t>
    </rPh>
    <rPh sb="2" eb="3">
      <t>シ</t>
    </rPh>
    <rPh sb="3" eb="6">
      <t>スエヒロチョウ</t>
    </rPh>
    <phoneticPr fontId="2"/>
  </si>
  <si>
    <t>沼津市大塚1121-4</t>
    <rPh sb="0" eb="3">
      <t>ヌマヅシ</t>
    </rPh>
    <rPh sb="3" eb="5">
      <t>オオツカ</t>
    </rPh>
    <phoneticPr fontId="2"/>
  </si>
  <si>
    <t>修善寺南小学校区</t>
    <rPh sb="0" eb="4">
      <t>シュゼンジミナミ</t>
    </rPh>
    <rPh sb="4" eb="8">
      <t>ショウガッコウク</t>
    </rPh>
    <phoneticPr fontId="2"/>
  </si>
  <si>
    <t>沼津市大岡4051</t>
    <rPh sb="0" eb="3">
      <t>ヌマヅシ</t>
    </rPh>
    <rPh sb="3" eb="5">
      <t>オオオカ</t>
    </rPh>
    <phoneticPr fontId="2"/>
  </si>
  <si>
    <t>沼津市内浦三津410-2</t>
    <rPh sb="0" eb="3">
      <t>ヌマヅシ</t>
    </rPh>
    <rPh sb="3" eb="5">
      <t>ウチウラ</t>
    </rPh>
    <rPh sb="5" eb="7">
      <t>ミト</t>
    </rPh>
    <phoneticPr fontId="2"/>
  </si>
  <si>
    <t>沼津市東原566-1</t>
  </si>
  <si>
    <t>錦田小学校</t>
    <rPh sb="0" eb="5">
      <t>ニシキダショウガッコウ</t>
    </rPh>
    <phoneticPr fontId="2"/>
  </si>
  <si>
    <t>沼津市大岡3753</t>
    <rPh sb="0" eb="3">
      <t>ヌマヅシ</t>
    </rPh>
    <rPh sb="3" eb="5">
      <t>オオオカ</t>
    </rPh>
    <phoneticPr fontId="2"/>
  </si>
  <si>
    <t>静岡県三島市徳倉750-14</t>
    <rPh sb="3" eb="6">
      <t>ミシマシ</t>
    </rPh>
    <rPh sb="6" eb="8">
      <t>トクラ</t>
    </rPh>
    <phoneticPr fontId="2"/>
  </si>
  <si>
    <t>kkokamoto1943@gmail.com</t>
  </si>
  <si>
    <t>沼津市大岡800-8</t>
    <rPh sb="0" eb="3">
      <t>ヌマヅシ</t>
    </rPh>
    <rPh sb="3" eb="5">
      <t>オオオカ</t>
    </rPh>
    <phoneticPr fontId="2"/>
  </si>
  <si>
    <t>090-6086-5946</t>
  </si>
  <si>
    <t>沼津市中沢田457</t>
  </si>
  <si>
    <t>沼津市大手町5-7-1</t>
    <rPh sb="0" eb="3">
      <t>ヌマヅシ</t>
    </rPh>
    <rPh sb="3" eb="6">
      <t>オオテマチ</t>
    </rPh>
    <phoneticPr fontId="2"/>
  </si>
  <si>
    <t>富士見小学校</t>
    <rPh sb="0" eb="3">
      <t>フジミ</t>
    </rPh>
    <rPh sb="3" eb="6">
      <t>ショウガッコウ</t>
    </rPh>
    <phoneticPr fontId="2"/>
  </si>
  <si>
    <t>沼津市根古屋１３６番地の６</t>
  </si>
  <si>
    <t>沼津市西沢田６０３－１</t>
  </si>
  <si>
    <t>0538-86-3002</t>
  </si>
  <si>
    <t>御殿場市新橋1212</t>
    <rPh sb="0" eb="4">
      <t>ゴテンバシ</t>
    </rPh>
    <rPh sb="4" eb="6">
      <t>ニイハシ</t>
    </rPh>
    <phoneticPr fontId="2"/>
  </si>
  <si>
    <t>沼津市江原町3－1</t>
  </si>
  <si>
    <t>牧之原市片浜1216-1</t>
  </si>
  <si>
    <t>毎月第２火曜日</t>
    <rPh sb="0" eb="2">
      <t>マイツキ</t>
    </rPh>
    <rPh sb="2" eb="3">
      <t>ダイ</t>
    </rPh>
    <rPh sb="4" eb="7">
      <t>カヨウビ</t>
    </rPh>
    <phoneticPr fontId="38"/>
  </si>
  <si>
    <t>熱海市昭和町3番20号</t>
    <rPh sb="0" eb="3">
      <t>アタミシ</t>
    </rPh>
    <rPh sb="3" eb="6">
      <t>ショウワチョウ</t>
    </rPh>
    <rPh sb="7" eb="8">
      <t>バン</t>
    </rPh>
    <rPh sb="10" eb="11">
      <t>ゴウ</t>
    </rPh>
    <phoneticPr fontId="2"/>
  </si>
  <si>
    <t>三島市徳倉750-14</t>
    <rPh sb="0" eb="3">
      <t>ミシマシ</t>
    </rPh>
    <rPh sb="3" eb="5">
      <t>トククラ</t>
    </rPh>
    <phoneticPr fontId="2"/>
  </si>
  <si>
    <t>島田市五和小学校</t>
    <rPh sb="0" eb="3">
      <t>シマダシ</t>
    </rPh>
    <rPh sb="3" eb="5">
      <t>ゴカ</t>
    </rPh>
    <rPh sb="5" eb="8">
      <t>ショウガッコウ</t>
    </rPh>
    <phoneticPr fontId="2"/>
  </si>
  <si>
    <t>小学生
（原則子どものみ）</t>
  </si>
  <si>
    <t>三島市東本町1-13-18</t>
    <rPh sb="0" eb="3">
      <t>ミシマシ</t>
    </rPh>
    <rPh sb="3" eb="4">
      <t>ヒガシ</t>
    </rPh>
    <rPh sb="4" eb="6">
      <t>ホンチョウ</t>
    </rPh>
    <phoneticPr fontId="2"/>
  </si>
  <si>
    <t>毎月第3金曜日
17：00～18：00</t>
  </si>
  <si>
    <t>三島市文教町2丁目31番145号</t>
    <rPh sb="0" eb="3">
      <t>ミシマシ</t>
    </rPh>
    <rPh sb="3" eb="5">
      <t>ブンキョウ</t>
    </rPh>
    <rPh sb="5" eb="6">
      <t>チョウ</t>
    </rPh>
    <rPh sb="7" eb="9">
      <t>チョウメ</t>
    </rPh>
    <rPh sb="11" eb="12">
      <t>バン</t>
    </rPh>
    <rPh sb="15" eb="16">
      <t>ゴウ</t>
    </rPh>
    <phoneticPr fontId="2"/>
  </si>
  <si>
    <t>富士宮市上井出613-2</t>
  </si>
  <si>
    <t>イベント時：工作、将棋、Ｅスポーツ</t>
    <rPh sb="4" eb="5">
      <t>トキ</t>
    </rPh>
    <rPh sb="6" eb="8">
      <t>コウサク</t>
    </rPh>
    <rPh sb="9" eb="11">
      <t>ショウギ</t>
    </rPh>
    <phoneticPr fontId="2"/>
  </si>
  <si>
    <t>富士宮市東町4-24</t>
    <rPh sb="0" eb="4">
      <t>フジノミヤシ</t>
    </rPh>
    <rPh sb="4" eb="6">
      <t>ヒガシマチ</t>
    </rPh>
    <phoneticPr fontId="2"/>
  </si>
  <si>
    <t>090-3562-4900</t>
  </si>
  <si>
    <t>裾野市稲荷190-19</t>
    <rPh sb="0" eb="3">
      <t>スソノシ</t>
    </rPh>
    <rPh sb="3" eb="5">
      <t>イナリ</t>
    </rPh>
    <phoneticPr fontId="2"/>
  </si>
  <si>
    <t>伊東市松川町5-29</t>
    <rPh sb="3" eb="5">
      <t>マツカワ</t>
    </rPh>
    <rPh sb="5" eb="6">
      <t>チョウ</t>
    </rPh>
    <phoneticPr fontId="2"/>
  </si>
  <si>
    <t>伊東市川奈1145
シーズ川奈 B-206</t>
    <rPh sb="0" eb="3">
      <t>イトウシ</t>
    </rPh>
    <rPh sb="3" eb="5">
      <t>カワナ</t>
    </rPh>
    <rPh sb="13" eb="15">
      <t>カワナ</t>
    </rPh>
    <phoneticPr fontId="2"/>
  </si>
  <si>
    <t>島田市島572番地の2</t>
    <rPh sb="7" eb="9">
      <t>バンチ</t>
    </rPh>
    <phoneticPr fontId="2"/>
  </si>
  <si>
    <t>島田市稲荷2丁目22-30</t>
    <rPh sb="0" eb="3">
      <t>シマダシ</t>
    </rPh>
    <rPh sb="3" eb="5">
      <t>イナリ</t>
    </rPh>
    <rPh sb="6" eb="8">
      <t>チョウメ</t>
    </rPh>
    <phoneticPr fontId="2"/>
  </si>
  <si>
    <t>0548-34-1800</t>
  </si>
  <si>
    <t>島田市道悦島241-3</t>
    <rPh sb="0" eb="3">
      <t>シマダシ</t>
    </rPh>
    <rPh sb="3" eb="6">
      <t>ドウエツジマ</t>
    </rPh>
    <phoneticPr fontId="2"/>
  </si>
  <si>
    <t>富士市久沢785</t>
  </si>
  <si>
    <t>color-of-the-wind@hotmail.co.jp</t>
  </si>
  <si>
    <t>島田市野田618-7</t>
    <rPh sb="0" eb="3">
      <t>シマダシ</t>
    </rPh>
    <rPh sb="3" eb="5">
      <t>ノダ</t>
    </rPh>
    <phoneticPr fontId="2"/>
  </si>
  <si>
    <t>島田市牛尾513-2</t>
    <rPh sb="3" eb="5">
      <t>ウシオ</t>
    </rPh>
    <phoneticPr fontId="38"/>
  </si>
  <si>
    <t>掛川市城北2-12-2</t>
  </si>
  <si>
    <t>島田市湯日2103</t>
  </si>
  <si>
    <t>島田市東町442番地</t>
  </si>
  <si>
    <t>富士市今泉１－６－６</t>
    <rPh sb="0" eb="3">
      <t>フジシ</t>
    </rPh>
    <rPh sb="3" eb="5">
      <t>イマイズミ</t>
    </rPh>
    <phoneticPr fontId="2"/>
  </si>
  <si>
    <t>富士市鈴川西町8-6</t>
    <rPh sb="0" eb="3">
      <t>フジシ</t>
    </rPh>
    <rPh sb="3" eb="5">
      <t>スズカワ</t>
    </rPh>
    <rPh sb="5" eb="7">
      <t>ニシチョウ</t>
    </rPh>
    <phoneticPr fontId="2"/>
  </si>
  <si>
    <t>小学生とそのご家族</t>
  </si>
  <si>
    <t>富士市錦町1丁目2-15</t>
    <rPh sb="0" eb="3">
      <t>フジシ</t>
    </rPh>
    <rPh sb="3" eb="5">
      <t>ニシキチョウ</t>
    </rPh>
    <rPh sb="6" eb="8">
      <t>チョウメ</t>
    </rPh>
    <phoneticPr fontId="2"/>
  </si>
  <si>
    <t>富士市鮫島451-8</t>
    <rPh sb="0" eb="3">
      <t>フジシ</t>
    </rPh>
    <rPh sb="3" eb="5">
      <t>サメジマ</t>
    </rPh>
    <phoneticPr fontId="2"/>
  </si>
  <si>
    <t>磐田市二之宮702-1</t>
    <rPh sb="0" eb="3">
      <t>イワタシ</t>
    </rPh>
    <rPh sb="3" eb="6">
      <t>ニノミヤ</t>
    </rPh>
    <phoneticPr fontId="26"/>
  </si>
  <si>
    <t>磐田市見付2620-1</t>
    <rPh sb="0" eb="3">
      <t>イワタシ</t>
    </rPh>
    <rPh sb="3" eb="5">
      <t>ミツケ</t>
    </rPh>
    <phoneticPr fontId="34"/>
  </si>
  <si>
    <t>焼津市小屋敷588‐7</t>
    <rPh sb="0" eb="3">
      <t>ヤイズシ</t>
    </rPh>
    <rPh sb="3" eb="6">
      <t>コヤシキ</t>
    </rPh>
    <phoneticPr fontId="2"/>
  </si>
  <si>
    <t>焼津市西小川7-2-1</t>
    <rPh sb="0" eb="3">
      <t>ヤイヅシ</t>
    </rPh>
    <rPh sb="3" eb="4">
      <t>ニシ</t>
    </rPh>
    <rPh sb="4" eb="6">
      <t>コガワ</t>
    </rPh>
    <phoneticPr fontId="2"/>
  </si>
  <si>
    <t>下田市中央公民館</t>
    <rPh sb="0" eb="3">
      <t>シモダシ</t>
    </rPh>
    <rPh sb="3" eb="8">
      <t>チュウオウ</t>
    </rPh>
    <phoneticPr fontId="2"/>
  </si>
  <si>
    <t>掛川市上張192-1</t>
  </si>
  <si>
    <t>静岡県掛川市満水162-1</t>
    <rPh sb="0" eb="8">
      <t>436-0011</t>
    </rPh>
    <phoneticPr fontId="2"/>
  </si>
  <si>
    <t>un jour1F</t>
  </si>
  <si>
    <t>掛川市緑が丘1丁目９－５</t>
    <rPh sb="0" eb="3">
      <t>カケガワシ</t>
    </rPh>
    <rPh sb="3" eb="4">
      <t>ミドリ</t>
    </rPh>
    <rPh sb="5" eb="6">
      <t>オカ</t>
    </rPh>
    <rPh sb="7" eb="9">
      <t>チョウメ</t>
    </rPh>
    <phoneticPr fontId="2"/>
  </si>
  <si>
    <r>
      <t>静</t>
    </r>
    <r>
      <rPr>
        <sz val="11"/>
        <color auto="1"/>
        <rFont val="ＭＳ 明朝"/>
      </rPr>
      <t>岡県掛川市葛ヶ丘2-2-7</t>
    </r>
    <r>
      <rPr>
        <sz val="11"/>
        <color auto="1"/>
        <rFont val="HGPｺﾞｼｯｸM"/>
      </rPr>
      <t xml:space="preserve"> 大石幸夫</t>
    </r>
    <r>
      <rPr>
        <sz val="11"/>
        <color auto="1"/>
        <rFont val="Courier New"/>
      </rPr>
      <t xml:space="preserve"> </t>
    </r>
    <r>
      <rPr>
        <sz val="11"/>
        <color auto="1"/>
        <rFont val="ＭＳ 明朝"/>
      </rPr>
      <t>方</t>
    </r>
    <rPh sb="0" eb="3">
      <t>シズオカケン</t>
    </rPh>
    <rPh sb="3" eb="6">
      <t>カケガワシ</t>
    </rPh>
    <rPh sb="6" eb="7">
      <t>カツラ</t>
    </rPh>
    <rPh sb="8" eb="9">
      <t>オカ</t>
    </rPh>
    <rPh sb="15" eb="17">
      <t>オオイシ</t>
    </rPh>
    <rPh sb="17" eb="18">
      <t>サイワ</t>
    </rPh>
    <rPh sb="18" eb="19">
      <t>オット</t>
    </rPh>
    <rPh sb="20" eb="21">
      <t>カタ</t>
    </rPh>
    <phoneticPr fontId="2"/>
  </si>
  <si>
    <t>藤枝市前島2-2-5</t>
    <rPh sb="0" eb="2">
      <t>フジエダ</t>
    </rPh>
    <rPh sb="2" eb="3">
      <t>シ</t>
    </rPh>
    <rPh sb="3" eb="5">
      <t>マエジマ</t>
    </rPh>
    <phoneticPr fontId="2"/>
  </si>
  <si>
    <t>藤枝市時ケ谷888</t>
    <rPh sb="0" eb="3">
      <t>フジエダシ</t>
    </rPh>
    <rPh sb="3" eb="4">
      <t>トキ</t>
    </rPh>
    <rPh sb="5" eb="6">
      <t>タニ</t>
    </rPh>
    <phoneticPr fontId="2"/>
  </si>
  <si>
    <t>藤枝市音羽町5-11-13池田方</t>
    <rPh sb="0" eb="3">
      <t>フジエダシ</t>
    </rPh>
    <rPh sb="3" eb="6">
      <t>オトワチョウ</t>
    </rPh>
    <rPh sb="13" eb="15">
      <t>イケダ</t>
    </rPh>
    <rPh sb="15" eb="16">
      <t>カタ</t>
    </rPh>
    <phoneticPr fontId="2"/>
  </si>
  <si>
    <t>panyasan037@docomo.ne.jp</t>
  </si>
  <si>
    <t>御殿場市川島田462-10</t>
    <rPh sb="0" eb="4">
      <t>ゴテンバシ</t>
    </rPh>
    <rPh sb="4" eb="6">
      <t>カワシマ</t>
    </rPh>
    <rPh sb="6" eb="7">
      <t>デン</t>
    </rPh>
    <phoneticPr fontId="2"/>
  </si>
  <si>
    <t>御殿場市二枚橋255-18</t>
    <rPh sb="0" eb="4">
      <t>ゴテンバシ</t>
    </rPh>
    <rPh sb="4" eb="7">
      <t>ニマイバシ</t>
    </rPh>
    <phoneticPr fontId="2"/>
  </si>
  <si>
    <t>御殿場市二枚橋57-43</t>
    <rPh sb="0" eb="4">
      <t>ゴテンバシ</t>
    </rPh>
    <rPh sb="4" eb="7">
      <t>ニマイバシ</t>
    </rPh>
    <phoneticPr fontId="2"/>
  </si>
  <si>
    <t>１歳～高校生</t>
    <rPh sb="1" eb="2">
      <t>サイ</t>
    </rPh>
    <rPh sb="3" eb="6">
      <t>コウコウセイ</t>
    </rPh>
    <phoneticPr fontId="2"/>
  </si>
  <si>
    <t>御殿場市大坂355-29</t>
    <rPh sb="0" eb="4">
      <t>ゴテンバシ</t>
    </rPh>
    <rPh sb="4" eb="6">
      <t>オオサカ</t>
    </rPh>
    <phoneticPr fontId="2"/>
  </si>
  <si>
    <t>袋井市三門町7-1</t>
  </si>
  <si>
    <t>静岡県富士宮市宮原４５４-１３-E</t>
    <rPh sb="0" eb="2">
      <t>シズオカ</t>
    </rPh>
    <rPh sb="2" eb="3">
      <t>ケン</t>
    </rPh>
    <rPh sb="3" eb="7">
      <t>フジノミヤシ</t>
    </rPh>
    <rPh sb="7" eb="9">
      <t>ミヤハラ</t>
    </rPh>
    <phoneticPr fontId="2"/>
  </si>
  <si>
    <t>袋井市清水町15-10</t>
    <rPh sb="0" eb="6">
      <t>437-0037</t>
    </rPh>
    <phoneticPr fontId="2"/>
  </si>
  <si>
    <t>下田市東本郷一丁目５-18</t>
    <rPh sb="0" eb="3">
      <t>シモダシ</t>
    </rPh>
    <rPh sb="3" eb="4">
      <t>ヒガシ</t>
    </rPh>
    <rPh sb="4" eb="6">
      <t>ホンゴウ</t>
    </rPh>
    <rPh sb="6" eb="9">
      <t>イッチョウメ</t>
    </rPh>
    <phoneticPr fontId="2"/>
  </si>
  <si>
    <t>湖西市新居町新居3354-1</t>
    <rPh sb="0" eb="3">
      <t>コサイシ</t>
    </rPh>
    <rPh sb="3" eb="6">
      <t>アライチョウ</t>
    </rPh>
    <rPh sb="6" eb="8">
      <t>アライ</t>
    </rPh>
    <phoneticPr fontId="2"/>
  </si>
  <si>
    <t>湖西市古見895-6</t>
    <rPh sb="0" eb="3">
      <t>コサイシ</t>
    </rPh>
    <rPh sb="3" eb="5">
      <t>コミ</t>
    </rPh>
    <phoneticPr fontId="2"/>
  </si>
  <si>
    <t>伊豆市牧之郷116</t>
    <rPh sb="0" eb="3">
      <t>イズシ</t>
    </rPh>
    <rPh sb="3" eb="6">
      <t>マキノコウ</t>
    </rPh>
    <phoneticPr fontId="2"/>
  </si>
  <si>
    <t>御前崎市佐倉1046-1
社会福祉法人草笛の会
はまおか作業所内</t>
    <rPh sb="0" eb="3">
      <t>オマエザキ</t>
    </rPh>
    <rPh sb="3" eb="4">
      <t>シ</t>
    </rPh>
    <rPh sb="4" eb="6">
      <t>サクラ</t>
    </rPh>
    <rPh sb="28" eb="30">
      <t>サギョウ</t>
    </rPh>
    <rPh sb="30" eb="31">
      <t>ショ</t>
    </rPh>
    <rPh sb="31" eb="32">
      <t>ナイ</t>
    </rPh>
    <phoneticPr fontId="2"/>
  </si>
  <si>
    <t>西沢田公会堂</t>
    <rPh sb="0" eb="3">
      <t>ニシサワダ</t>
    </rPh>
    <rPh sb="3" eb="6">
      <t>コウカイドウ</t>
    </rPh>
    <phoneticPr fontId="2"/>
  </si>
  <si>
    <t>菊川市西方３７８０−１</t>
  </si>
  <si>
    <t>伊豆の国市四日町302-1</t>
    <rPh sb="0" eb="2">
      <t>イズ</t>
    </rPh>
    <rPh sb="3" eb="5">
      <t>クニシ</t>
    </rPh>
    <rPh sb="5" eb="7">
      <t>ヨッカ</t>
    </rPh>
    <rPh sb="7" eb="8">
      <t>チョウ</t>
    </rPh>
    <phoneticPr fontId="2"/>
  </si>
  <si>
    <t>090-6808-2447</t>
  </si>
  <si>
    <t>賀茂郡南伊豆町加納790</t>
    <rPh sb="0" eb="9">
      <t>カモグンミナミイズチョウカノウ</t>
    </rPh>
    <phoneticPr fontId="2"/>
  </si>
  <si>
    <t>函南町柏谷723番地の42</t>
    <rPh sb="0" eb="3">
      <t>カンナミチョウ</t>
    </rPh>
    <rPh sb="3" eb="4">
      <t>カシワ</t>
    </rPh>
    <rPh sb="4" eb="5">
      <t>タニ</t>
    </rPh>
    <rPh sb="8" eb="10">
      <t>バンチ</t>
    </rPh>
    <phoneticPr fontId="2"/>
  </si>
  <si>
    <t>https://roza-rg.jp/</t>
  </si>
  <si>
    <t>函南町畑毛495</t>
    <rPh sb="0" eb="3">
      <t>カンナミチョウ</t>
    </rPh>
    <rPh sb="3" eb="4">
      <t>ハタケ</t>
    </rPh>
    <rPh sb="4" eb="5">
      <t>ケ</t>
    </rPh>
    <phoneticPr fontId="2"/>
  </si>
  <si>
    <t>就労支援事業所アクティブ</t>
    <rPh sb="0" eb="2">
      <t>シュウロウ</t>
    </rPh>
    <rPh sb="2" eb="4">
      <t>シエン</t>
    </rPh>
    <rPh sb="4" eb="7">
      <t>ジギョウショ</t>
    </rPh>
    <phoneticPr fontId="2"/>
  </si>
  <si>
    <t>駿東郡長泉町下土狩５７８</t>
    <rPh sb="5" eb="6">
      <t>マチ</t>
    </rPh>
    <rPh sb="6" eb="9">
      <t>シモトガリ</t>
    </rPh>
    <phoneticPr fontId="2"/>
  </si>
  <si>
    <t>焼津市小屋敷258‐1</t>
    <rPh sb="0" eb="3">
      <t>ヤイズシ</t>
    </rPh>
    <rPh sb="3" eb="6">
      <t>コヤシキ</t>
    </rPh>
    <phoneticPr fontId="2"/>
  </si>
  <si>
    <t>牧之原市細江2709-4　鈴木方</t>
    <rPh sb="0" eb="6">
      <t>マキノハラシホソエ</t>
    </rPh>
    <rPh sb="13" eb="16">
      <t>スズキカタ</t>
    </rPh>
    <phoneticPr fontId="2"/>
  </si>
  <si>
    <t>090-1413-5652</t>
  </si>
  <si>
    <t>森町森1753-2</t>
    <rPh sb="0" eb="2">
      <t>モリマチ</t>
    </rPh>
    <rPh sb="2" eb="3">
      <t>モリ</t>
    </rPh>
    <phoneticPr fontId="2"/>
  </si>
  <si>
    <t>054-270-1210</t>
  </si>
  <si>
    <t>054-689-5556・090-7020-1810</t>
  </si>
  <si>
    <t>300～500円</t>
    <rPh sb="7" eb="8">
      <t>エン</t>
    </rPh>
    <phoneticPr fontId="2"/>
  </si>
  <si>
    <t>親子交流・当事者交流</t>
    <rPh sb="0" eb="2">
      <t>オヤコ</t>
    </rPh>
    <rPh sb="2" eb="4">
      <t>コウリュウ</t>
    </rPh>
    <rPh sb="5" eb="8">
      <t>トウジシャ</t>
    </rPh>
    <rPh sb="8" eb="10">
      <t>コウリュウ</t>
    </rPh>
    <phoneticPr fontId="2"/>
  </si>
  <si>
    <t>054-209-1088</t>
  </si>
  <si>
    <t>070-6926-8913</t>
  </si>
  <si>
    <t>相談業務</t>
    <rPh sb="0" eb="2">
      <t>ソウダン</t>
    </rPh>
    <rPh sb="2" eb="4">
      <t>ギョウム</t>
    </rPh>
    <phoneticPr fontId="2"/>
  </si>
  <si>
    <t>090-1278-9995</t>
  </si>
  <si>
    <t>あいうえお+プロジェクト</t>
  </si>
  <si>
    <t>054-367-2878</t>
  </si>
  <si>
    <t>080-5132-7377</t>
  </si>
  <si>
    <t>個別相談・親の会</t>
    <rPh sb="0" eb="2">
      <t>コベツ</t>
    </rPh>
    <rPh sb="2" eb="4">
      <t>ソウダン</t>
    </rPh>
    <rPh sb="5" eb="6">
      <t>オヤ</t>
    </rPh>
    <rPh sb="7" eb="8">
      <t>カイ</t>
    </rPh>
    <phoneticPr fontId="2"/>
  </si>
  <si>
    <t>静岡市社会福祉協議会清水区地域福祉推進センター
054-371-0291</t>
    <rPh sb="0" eb="10">
      <t>シズオカシシャカイフクシキョウギカイ</t>
    </rPh>
    <rPh sb="10" eb="19">
      <t>シミズクチイキフクシスイシン</t>
    </rPh>
    <phoneticPr fontId="2"/>
  </si>
  <si>
    <t>090-8824-9614</t>
  </si>
  <si>
    <t>054-254-5220</t>
  </si>
  <si>
    <t>090-7027-3463</t>
  </si>
  <si>
    <t>090-1861-7386</t>
  </si>
  <si>
    <t>ＮＡＧＯＭＩカフェ</t>
  </si>
  <si>
    <t>090-6596-1529</t>
  </si>
  <si>
    <t>054-286-8323</t>
  </si>
  <si>
    <t>054-297-3731</t>
  </si>
  <si>
    <t>054-252-7948</t>
  </si>
  <si>
    <t>080-5359-4856</t>
  </si>
  <si>
    <t>054-257-8861</t>
  </si>
  <si>
    <t>080-3623-5002</t>
  </si>
  <si>
    <t>第三校区内の小中学生</t>
    <rPh sb="0" eb="2">
      <t>ダイサン</t>
    </rPh>
    <rPh sb="2" eb="4">
      <t>コウク</t>
    </rPh>
    <rPh sb="4" eb="5">
      <t>ナイ</t>
    </rPh>
    <rPh sb="6" eb="7">
      <t>ショウ</t>
    </rPh>
    <rPh sb="7" eb="10">
      <t>チュウガクセイ</t>
    </rPh>
    <phoneticPr fontId="2"/>
  </si>
  <si>
    <t>053-548-4471</t>
  </si>
  <si>
    <t>053-414-6014</t>
  </si>
  <si>
    <t>053-586-6492</t>
  </si>
  <si>
    <t>080-5326-4545</t>
  </si>
  <si>
    <t>053-453-4376</t>
  </si>
  <si>
    <t>毎週水曜日
金曜日、土曜日</t>
    <rPh sb="0" eb="2">
      <t>マイシュウ</t>
    </rPh>
    <rPh sb="2" eb="5">
      <t>スイヨウビ</t>
    </rPh>
    <rPh sb="6" eb="9">
      <t>キンヨウビ</t>
    </rPh>
    <rPh sb="10" eb="13">
      <t>ドヨウビ</t>
    </rPh>
    <phoneticPr fontId="2"/>
  </si>
  <si>
    <t>（０５３）４７５－１５１６</t>
  </si>
  <si>
    <t>050-3697-3316</t>
  </si>
  <si>
    <t>otama.mishima@gmail.com</t>
  </si>
  <si>
    <t>053-456-4188</t>
  </si>
  <si>
    <t>090-9603－0814</t>
  </si>
  <si>
    <t>090-7863-1143</t>
  </si>
  <si>
    <t>牧之原市静波1478-2</t>
    <rPh sb="0" eb="4">
      <t>マキノハラシ</t>
    </rPh>
    <rPh sb="4" eb="6">
      <t>シズナミ</t>
    </rPh>
    <phoneticPr fontId="2"/>
  </si>
  <si>
    <t>０５３‐421-3173</t>
  </si>
  <si>
    <t>090-4260－2504</t>
  </si>
  <si>
    <r>
      <t>磐田市二之宮702-1　</t>
    </r>
    <r>
      <rPr>
        <sz val="11"/>
        <color auto="1"/>
        <rFont val="HGPｺﾞｼｯｸM"/>
      </rPr>
      <t>リッツハウス磐田</t>
    </r>
    <rPh sb="0" eb="3">
      <t>イワタシ</t>
    </rPh>
    <rPh sb="3" eb="6">
      <t>ニノミヤ</t>
    </rPh>
    <rPh sb="18" eb="20">
      <t>イワタ</t>
    </rPh>
    <phoneticPr fontId="26"/>
  </si>
  <si>
    <t>内野小学校区</t>
    <rPh sb="0" eb="2">
      <t xml:space="preserve">ウチノ </t>
    </rPh>
    <rPh sb="2" eb="6">
      <t xml:space="preserve">ショウガッコウク </t>
    </rPh>
    <phoneticPr fontId="2"/>
  </si>
  <si>
    <t>食事と弁当配達の無料提供</t>
    <rPh sb="0" eb="2">
      <t>ショクジ</t>
    </rPh>
    <rPh sb="3" eb="5">
      <t>ベントウ</t>
    </rPh>
    <rPh sb="5" eb="7">
      <t>ハイタツ</t>
    </rPh>
    <rPh sb="8" eb="10">
      <t>ムリョウ</t>
    </rPh>
    <rPh sb="10" eb="12">
      <t>テイキョウ</t>
    </rPh>
    <phoneticPr fontId="2"/>
  </si>
  <si>
    <t>裾野市御宿680-1</t>
    <rPh sb="0" eb="5">
      <t>スソノシミシュク</t>
    </rPh>
    <phoneticPr fontId="2"/>
  </si>
  <si>
    <t>080-7202-9630</t>
  </si>
  <si>
    <t>090-6332-1222</t>
  </si>
  <si>
    <t>053-466-1661</t>
  </si>
  <si>
    <t>大学生以上：200円</t>
    <rPh sb="0" eb="5">
      <t>ダイガクセイイジョウ</t>
    </rPh>
    <phoneticPr fontId="2"/>
  </si>
  <si>
    <t>090-2689-2555</t>
  </si>
  <si>
    <t>080-3649-3226</t>
  </si>
  <si>
    <t>055-941-5357</t>
  </si>
  <si>
    <t>090-7306-3149</t>
  </si>
  <si>
    <t>090-1821-7742</t>
  </si>
  <si>
    <t>055-960-6001</t>
  </si>
  <si>
    <t>ライトハウスうさみ</t>
  </si>
  <si>
    <t>055-923-2311</t>
  </si>
  <si>
    <t>090-7606-0758</t>
  </si>
  <si>
    <t>川崎小学校</t>
    <rPh sb="0" eb="2">
      <t>カワサキ</t>
    </rPh>
    <rPh sb="2" eb="5">
      <t>ショウガッコウ</t>
    </rPh>
    <phoneticPr fontId="2"/>
  </si>
  <si>
    <t>080-5251-6501</t>
  </si>
  <si>
    <t>300円</t>
    <rPh sb="3" eb="4">
      <t>エン</t>
    </rPh>
    <phoneticPr fontId="2"/>
  </si>
  <si>
    <t>055-935-0331</t>
  </si>
  <si>
    <t>静岡市駿河区馬渕4-10-6</t>
  </si>
  <si>
    <t>070-2213-5095</t>
  </si>
  <si>
    <t>090-9109-2525</t>
  </si>
  <si>
    <t>055-967-7953</t>
  </si>
  <si>
    <t>御前崎市御前崎4414</t>
  </si>
  <si>
    <t>080-9083-6510</t>
  </si>
  <si>
    <t>055-924-5070</t>
  </si>
  <si>
    <t>0557-88-0461
090-3349-2712</t>
  </si>
  <si>
    <t>090-9854-1440</t>
  </si>
  <si>
    <t>清水庵原小学校</t>
  </si>
  <si>
    <t>090-6613-6130</t>
  </si>
  <si>
    <t>主に第４土曜日10:00～16:00</t>
    <rPh sb="0" eb="1">
      <t>オモ</t>
    </rPh>
    <rPh sb="2" eb="3">
      <t>ダイ</t>
    </rPh>
    <rPh sb="4" eb="7">
      <t>ドヨウビ</t>
    </rPh>
    <phoneticPr fontId="25"/>
  </si>
  <si>
    <t>090-3958-6599
055-941-5357</t>
  </si>
  <si>
    <t>055-983-1117</t>
  </si>
  <si>
    <t>40～50</t>
  </si>
  <si>
    <t>080-1355-6721</t>
  </si>
  <si>
    <t>毎月計画した日曜日
11:00～14:00</t>
    <rPh sb="0" eb="2">
      <t>マイツキ</t>
    </rPh>
    <rPh sb="2" eb="4">
      <t>ケイカク</t>
    </rPh>
    <rPh sb="6" eb="8">
      <t>ニチヨウ</t>
    </rPh>
    <rPh sb="8" eb="9">
      <t>ビ</t>
    </rPh>
    <phoneticPr fontId="2"/>
  </si>
  <si>
    <t>玉穂小学校</t>
  </si>
  <si>
    <t>0544-29-7134</t>
  </si>
  <si>
    <t>070-8482-8145</t>
  </si>
  <si>
    <t>090-9176-7015</t>
  </si>
  <si>
    <t>市役所東側　宮本ビル駐車場</t>
    <rPh sb="0" eb="3">
      <t>シヤクショ</t>
    </rPh>
    <rPh sb="3" eb="5">
      <t>ヒガシガワ</t>
    </rPh>
    <rPh sb="6" eb="8">
      <t>ミヤモト</t>
    </rPh>
    <rPh sb="10" eb="13">
      <t>チュウシャジョウ</t>
    </rPh>
    <phoneticPr fontId="2"/>
  </si>
  <si>
    <t>090-1810-9000</t>
  </si>
  <si>
    <t>usan.genkidesu0406@gmail.com</t>
  </si>
  <si>
    <t>09035276704</t>
  </si>
  <si>
    <t>無</t>
    <rPh sb="0" eb="1">
      <t>ナシ</t>
    </rPh>
    <phoneticPr fontId="2"/>
  </si>
  <si>
    <t>第4日曜日</t>
    <rPh sb="0" eb="1">
      <t>ダイ</t>
    </rPh>
    <rPh sb="2" eb="5">
      <t>ニチヨウビ</t>
    </rPh>
    <phoneticPr fontId="2"/>
  </si>
  <si>
    <t>0557-54-1613</t>
  </si>
  <si>
    <t>sukoyaka.kodomo.s@gmail.com</t>
  </si>
  <si>
    <t>0557-44-1728</t>
  </si>
  <si>
    <t>080-3601-7660</t>
  </si>
  <si>
    <t>charshuu.ciaochan@gmail.com</t>
  </si>
  <si>
    <t>和地小</t>
  </si>
  <si>
    <t>090-2528-2038</t>
  </si>
  <si>
    <t>090-8810-2412</t>
  </si>
  <si>
    <t>0557-55-9968</t>
  </si>
  <si>
    <t>0547-39-3433
090-5115-5601</t>
  </si>
  <si>
    <t>080-1615-1361</t>
  </si>
  <si>
    <t>090‐2939‐8739</t>
  </si>
  <si>
    <t>磐田市合代島867-3</t>
    <rPh sb="0" eb="3">
      <t>イワタシ</t>
    </rPh>
    <rPh sb="3" eb="6">
      <t>ゴウダイジマ</t>
    </rPh>
    <phoneticPr fontId="26"/>
  </si>
  <si>
    <t>https://www.instagram.com/say_suuun</t>
  </si>
  <si>
    <t>070-1625-4180</t>
  </si>
  <si>
    <t>清水小島小学校</t>
  </si>
  <si>
    <t>0547-36-3631</t>
  </si>
  <si>
    <t>054736-3631</t>
  </si>
  <si>
    <t>富士宮市万野原新田4136-6</t>
    <rPh sb="0" eb="4">
      <t>フジノミヤシ</t>
    </rPh>
    <rPh sb="4" eb="9">
      <t>マンノハラシンデン</t>
    </rPh>
    <phoneticPr fontId="2"/>
  </si>
  <si>
    <t>0547-36-1276</t>
  </si>
  <si>
    <t>三島市大宮町1-8-38</t>
  </si>
  <si>
    <t>静岡市葵区東草深町3-18</t>
  </si>
  <si>
    <t>島田市東町１３３番地</t>
    <rPh sb="0" eb="3">
      <t>シマダシ</t>
    </rPh>
    <rPh sb="3" eb="5">
      <t>ヒガシチョウ</t>
    </rPh>
    <rPh sb="8" eb="10">
      <t>バンチ</t>
    </rPh>
    <phoneticPr fontId="2"/>
  </si>
  <si>
    <t>磐田市中泉2404-1</t>
    <rPh sb="0" eb="3">
      <t>イワタシ</t>
    </rPh>
    <rPh sb="3" eb="5">
      <t>ナカイズミ</t>
    </rPh>
    <phoneticPr fontId="2"/>
  </si>
  <si>
    <t>0547-38-0917</t>
  </si>
  <si>
    <t>0547-38-2691</t>
  </si>
  <si>
    <t>090-3937-5052</t>
  </si>
  <si>
    <t>090-1284-5808</t>
  </si>
  <si>
    <t>090-9180-8551</t>
  </si>
  <si>
    <t>080-7675-9969</t>
  </si>
  <si>
    <t>0545-52-3175
070-6552-3644</t>
  </si>
  <si>
    <t>工作、野菜作り体験、外遊び(プールなど)</t>
    <rPh sb="0" eb="2">
      <t>コウサク</t>
    </rPh>
    <rPh sb="3" eb="6">
      <t>ヤサイヅク</t>
    </rPh>
    <rPh sb="7" eb="9">
      <t>タイケン</t>
    </rPh>
    <rPh sb="10" eb="12">
      <t>ソトアソ</t>
    </rPh>
    <phoneticPr fontId="2"/>
  </si>
  <si>
    <t>090-8953-6051</t>
  </si>
  <si>
    <t>info@yoshiwara-kaigo.jp</t>
  </si>
  <si>
    <t>0545-52-1945</t>
  </si>
  <si>
    <t>0545-61-3080</t>
  </si>
  <si>
    <t>0545-33-0697</t>
  </si>
  <si>
    <t>（その他の内容）</t>
    <rPh sb="3" eb="4">
      <t>タ</t>
    </rPh>
    <rPh sb="5" eb="7">
      <t>ナイヨウ</t>
    </rPh>
    <phoneticPr fontId="2"/>
  </si>
  <si>
    <t>0545-33-1656</t>
  </si>
  <si>
    <t>080-2023-4625</t>
  </si>
  <si>
    <t>090-1416-8453</t>
  </si>
  <si>
    <t>054-689-1118</t>
  </si>
  <si>
    <t>090-9890-3693</t>
  </si>
  <si>
    <t>090-1474-2015</t>
  </si>
  <si>
    <t>0545-73-1010</t>
  </si>
  <si>
    <t>0545-81-3678
080-6960-2356</t>
  </si>
  <si>
    <t>0545-52-2727</t>
  </si>
  <si>
    <t>090-1833-6228</t>
  </si>
  <si>
    <t>090-3112-9197</t>
  </si>
  <si>
    <t>yoridocoro.kyusu@gmail.com</t>
  </si>
  <si>
    <t>静岡市清水区宮代町１ー１</t>
  </si>
  <si>
    <t>ひとり親家庭の子ども</t>
  </si>
  <si>
    <t>090-6809-5641</t>
  </si>
  <si>
    <t>090-4269-6316</t>
  </si>
  <si>
    <t>090-5116-3747</t>
  </si>
  <si>
    <t>https://www.lighthouse-usami.org/</t>
  </si>
  <si>
    <t>050-3440-1492</t>
  </si>
  <si>
    <t>0539-62-9540</t>
  </si>
  <si>
    <t>080-9118-5794</t>
  </si>
  <si>
    <t xml:space="preserve">①沼津市日の出町1-15 
②沼津市日の出町1-15 </t>
  </si>
  <si>
    <t>090-9260-1471</t>
  </si>
  <si>
    <t>0538-31-8787</t>
  </si>
  <si>
    <t>090-8556-0143</t>
  </si>
  <si>
    <t>090-4192-5299</t>
  </si>
  <si>
    <t>遊び場の提供</t>
    <rPh sb="0" eb="1">
      <t>アソ</t>
    </rPh>
    <rPh sb="2" eb="3">
      <t>バ</t>
    </rPh>
    <rPh sb="4" eb="6">
      <t>テイキョウ</t>
    </rPh>
    <phoneticPr fontId="2"/>
  </si>
  <si>
    <t>090-1830-7510</t>
  </si>
  <si>
    <t>054-625-8230</t>
  </si>
  <si>
    <t>080-4285-4678</t>
  </si>
  <si>
    <t>090-5624-1506</t>
  </si>
  <si>
    <t>0537-29-6120</t>
  </si>
  <si>
    <t>090-6612-7674</t>
  </si>
  <si>
    <t>0537-48-0045</t>
  </si>
  <si>
    <t>080-4167-4920</t>
  </si>
  <si>
    <t>054-636-5589</t>
  </si>
  <si>
    <t>090-7438-1713</t>
  </si>
  <si>
    <t>090-2924－1869</t>
  </si>
  <si>
    <t>090-8336-1912</t>
  </si>
  <si>
    <t>その他活動で既に出会っていること</t>
    <rPh sb="2" eb="5">
      <t>タカツドウ</t>
    </rPh>
    <rPh sb="6" eb="7">
      <t>スデ</t>
    </rPh>
    <rPh sb="8" eb="10">
      <t>デア</t>
    </rPh>
    <phoneticPr fontId="34"/>
  </si>
  <si>
    <t>090-1799-2557</t>
  </si>
  <si>
    <t>長永寺</t>
    <rPh sb="0" eb="1">
      <t>チョウ</t>
    </rPh>
    <rPh sb="1" eb="2">
      <t>エイ</t>
    </rPh>
    <rPh sb="2" eb="3">
      <t>テラ</t>
    </rPh>
    <phoneticPr fontId="2"/>
  </si>
  <si>
    <t>090-9910-2712</t>
  </si>
  <si>
    <t>0120-16-1107</t>
  </si>
  <si>
    <t>0550-87-2237</t>
  </si>
  <si>
    <t>gorosan210@gmail.com</t>
  </si>
  <si>
    <t>0550－98－9327</t>
  </si>
  <si>
    <t>下香貫連合自治会館</t>
    <rPh sb="0" eb="3">
      <t>シモカヌキ</t>
    </rPh>
    <rPh sb="3" eb="5">
      <t>レンゴウ</t>
    </rPh>
    <rPh sb="5" eb="9">
      <t>ジチカイカン</t>
    </rPh>
    <phoneticPr fontId="2"/>
  </si>
  <si>
    <t>毎月第一金曜日
17:00～18:30</t>
    <rPh sb="0" eb="2">
      <t>マイツキ</t>
    </rPh>
    <rPh sb="2" eb="4">
      <t>ダイイチ</t>
    </rPh>
    <rPh sb="4" eb="7">
      <t>キンヨウビ</t>
    </rPh>
    <phoneticPr fontId="26"/>
  </si>
  <si>
    <t>0550-83-9610</t>
  </si>
  <si>
    <t>090-4017-7986</t>
  </si>
  <si>
    <t>0538-45-2771</t>
  </si>
  <si>
    <t>090-9898-0357</t>
  </si>
  <si>
    <t>090-6648-9164</t>
  </si>
  <si>
    <t>０９０－５００３－６５９２</t>
  </si>
  <si>
    <t>0558-22-2216</t>
  </si>
  <si>
    <t>０５５８－２２－０３４８</t>
  </si>
  <si>
    <t>055-992-0941
090-7858-3376</t>
  </si>
  <si>
    <t>053-577-1234</t>
  </si>
  <si>
    <t>053-594-0622</t>
  </si>
  <si>
    <t>080-6916-0443</t>
  </si>
  <si>
    <t>053-594-3140</t>
  </si>
  <si>
    <t>0558-72-8811</t>
  </si>
  <si>
    <t>0548-63-5945</t>
  </si>
  <si>
    <t>090-5105-9838
0537-73-4665</t>
  </si>
  <si>
    <t>temaemisohamazo.tv</t>
  </si>
  <si>
    <t>（会員宅）</t>
    <rPh sb="1" eb="3">
      <t>カイイン</t>
    </rPh>
    <rPh sb="3" eb="4">
      <t>タク</t>
    </rPh>
    <phoneticPr fontId="2"/>
  </si>
  <si>
    <t>200～300円</t>
  </si>
  <si>
    <t>090-2186-7825</t>
  </si>
  <si>
    <t>090-4188-9042</t>
  </si>
  <si>
    <t>090-4262-5726</t>
  </si>
  <si>
    <t>090-5039-7648</t>
  </si>
  <si>
    <t>毎週月・木16：30～18：00</t>
    <rPh sb="0" eb="2">
      <t>マイシュウ</t>
    </rPh>
    <rPh sb="2" eb="3">
      <t>ゲツ</t>
    </rPh>
    <rPh sb="4" eb="5">
      <t>モク</t>
    </rPh>
    <phoneticPr fontId="2"/>
  </si>
  <si>
    <t>函南小学校
函南西小学校</t>
    <rPh sb="0" eb="2">
      <t>カンナミ</t>
    </rPh>
    <rPh sb="2" eb="5">
      <t>ショウガッコウ</t>
    </rPh>
    <rPh sb="6" eb="8">
      <t>カンナミ</t>
    </rPh>
    <rPh sb="8" eb="9">
      <t>ニシ</t>
    </rPh>
    <rPh sb="9" eb="12">
      <t>ショウガッコウ</t>
    </rPh>
    <phoneticPr fontId="2"/>
  </si>
  <si>
    <t>0548-23-3331</t>
  </si>
  <si>
    <t>090-5038-4181</t>
  </si>
  <si>
    <t>体験。野菜配布</t>
    <rPh sb="0" eb="2">
      <t>タイケン</t>
    </rPh>
    <rPh sb="3" eb="5">
      <t>ヤサイ</t>
    </rPh>
    <rPh sb="5" eb="7">
      <t>ハイフ</t>
    </rPh>
    <phoneticPr fontId="2"/>
  </si>
  <si>
    <t>0558-62-3156</t>
  </si>
  <si>
    <t>090-5851-1002</t>
  </si>
  <si>
    <t>090-6616-0549</t>
  </si>
  <si>
    <t>小学生から18歳</t>
    <rPh sb="0" eb="3">
      <t>ショウガクセイ</t>
    </rPh>
    <rPh sb="7" eb="8">
      <t>サイ</t>
    </rPh>
    <phoneticPr fontId="2"/>
  </si>
  <si>
    <t>090-4237-3220</t>
  </si>
  <si>
    <t>第2,第4日曜日</t>
    <rPh sb="0" eb="1">
      <t>ダイ</t>
    </rPh>
    <rPh sb="3" eb="4">
      <t>ダイ</t>
    </rPh>
    <rPh sb="5" eb="8">
      <t>ニチヨウビ</t>
    </rPh>
    <phoneticPr fontId="2"/>
  </si>
  <si>
    <t>090-9916-3616</t>
  </si>
  <si>
    <t>090-7683-1352
（橋田）
090-5106-8308
（梶）</t>
    <rPh sb="15" eb="17">
      <t>ハシダ</t>
    </rPh>
    <rPh sb="34" eb="35">
      <t>カジ</t>
    </rPh>
    <phoneticPr fontId="2"/>
  </si>
  <si>
    <t>090-8471-7742</t>
  </si>
  <si>
    <t>メールアドレス</t>
  </si>
  <si>
    <t>kidspia@surugakai.net</t>
  </si>
  <si>
    <t>shizuokakidscafe@gmail.com</t>
  </si>
  <si>
    <t>asobino.hiroba.shizuoka@gmail.com</t>
  </si>
  <si>
    <t>大仁小学校</t>
  </si>
  <si>
    <t>tomikotask@yahoo.co.jp</t>
  </si>
  <si>
    <t>hara0987poiulkjh@icloud.com</t>
  </si>
  <si>
    <t>hara0987poiulkjh@cloud.com</t>
  </si>
  <si>
    <t>tomih.t@outlook.jp</t>
  </si>
  <si>
    <t>kusanagi.kodomo.shokudo@gmail.com</t>
  </si>
  <si>
    <t>篠原小学校</t>
    <rPh sb="0" eb="5">
      <t>シノハラショウガッコウ</t>
    </rPh>
    <phoneticPr fontId="2"/>
  </si>
  <si>
    <t>10名</t>
    <rPh sb="2" eb="3">
      <t>メイ</t>
    </rPh>
    <phoneticPr fontId="2"/>
  </si>
  <si>
    <t>meizen.1103@icloud.com</t>
  </si>
  <si>
    <t>npo.sona-re@za.tnc.ne.jp</t>
  </si>
  <si>
    <t>https://uchich.com</t>
  </si>
  <si>
    <t>ボーイスカウト富士第8団スカウトの家</t>
  </si>
  <si>
    <t>shimizu-294@po4.across.or.jp</t>
  </si>
  <si>
    <t>i.tongpoo@gmail.com</t>
  </si>
  <si>
    <t>shounenshoujo@seishinkai.info</t>
  </si>
  <si>
    <t>kiminomanma@gmail.com</t>
  </si>
  <si>
    <t>hms8076@yahoo.co.jp</t>
  </si>
  <si>
    <t>学習サポート：小中学生
食堂：
乳幼児から大人まですべての人</t>
    <rPh sb="0" eb="2">
      <t>ガクシュウ</t>
    </rPh>
    <rPh sb="7" eb="11">
      <t>ショウチュウガクセイ</t>
    </rPh>
    <rPh sb="12" eb="14">
      <t>ショクドウ</t>
    </rPh>
    <rPh sb="16" eb="19">
      <t>ニュウヨウジ</t>
    </rPh>
    <rPh sb="21" eb="23">
      <t>オトナ</t>
    </rPh>
    <rPh sb="29" eb="30">
      <t>ヒト</t>
    </rPh>
    <phoneticPr fontId="25"/>
  </si>
  <si>
    <t>boshikafu7@apricot.ocn.ne.jp</t>
  </si>
  <si>
    <t>k-suke.cb400ss@i.softbank.jp</t>
  </si>
  <si>
    <t>kazuwan.18@gmail.com</t>
  </si>
  <si>
    <t>pop2012genki@gmail.com</t>
  </si>
  <si>
    <t>〇</t>
  </si>
  <si>
    <t>sumire9366@gmail.com</t>
  </si>
  <si>
    <t>chikusui2000@yahoo.co.jp</t>
  </si>
  <si>
    <t>arrowyeongsu@gmail.com</t>
  </si>
  <si>
    <t>hidamari-family-station@outlook.com</t>
  </si>
  <si>
    <t>ktakegam@hotmail.com</t>
  </si>
  <si>
    <r>
      <t>韮山福祉・</t>
    </r>
    <r>
      <rPr>
        <sz val="11"/>
        <color auto="1"/>
        <rFont val="HGPｺﾞｼｯｸM"/>
      </rPr>
      <t>保健センター</t>
    </r>
    <rPh sb="0" eb="2">
      <t>ニラヤマ</t>
    </rPh>
    <rPh sb="2" eb="4">
      <t>フクシ</t>
    </rPh>
    <rPh sb="5" eb="7">
      <t>ホケン</t>
    </rPh>
    <phoneticPr fontId="2"/>
  </si>
  <si>
    <t>info@ikiyo.co.jp</t>
  </si>
  <si>
    <t>kambara.ibasho@gmail.com</t>
  </si>
  <si>
    <t>d.hirano1017@gmail.com</t>
  </si>
  <si>
    <t>higashishizuoka_m@sompocare.com</t>
  </si>
  <si>
    <t>somu@theseed.co.jp</t>
  </si>
  <si>
    <t>hikari.no.tani.999@gmail.com</t>
  </si>
  <si>
    <t>greendays@shizuoka.tnc.ne.jp</t>
  </si>
  <si>
    <t>ほぼ毎日
夕方から</t>
    <rPh sb="2" eb="4">
      <t>マイニチ</t>
    </rPh>
    <rPh sb="5" eb="7">
      <t>ユウガタ</t>
    </rPh>
    <phoneticPr fontId="2"/>
  </si>
  <si>
    <t>saginomiyaryo@hek.or.jp</t>
  </si>
  <si>
    <t>saiyo@keiseikai6001.or.jp</t>
  </si>
  <si>
    <t>kodomolunch.hiro@gmail.com</t>
  </si>
  <si>
    <t>第3日曜日</t>
    <rPh sb="0" eb="1">
      <t>ダイ</t>
    </rPh>
    <rPh sb="2" eb="5">
      <t>ニチヨウビ</t>
    </rPh>
    <phoneticPr fontId="2"/>
  </si>
  <si>
    <t>kirinclub.hamamatsu@kirin-club.net</t>
  </si>
  <si>
    <t>kenseimoyasi@yahoo.co.jp</t>
  </si>
  <si>
    <t>hamamatu.st.andrew@gmail.com</t>
  </si>
  <si>
    <t>lokahihamakita@gmail.com</t>
  </si>
  <si>
    <t>富岡支所（富岡地区コミュニティセンター）</t>
    <rPh sb="0" eb="4">
      <t>トミオカシショ</t>
    </rPh>
    <rPh sb="5" eb="7">
      <t>トミオカ</t>
    </rPh>
    <rPh sb="7" eb="9">
      <t>チク</t>
    </rPh>
    <phoneticPr fontId="2"/>
  </si>
  <si>
    <t>taka-smile55@za.tnc.ne.jp</t>
  </si>
  <si>
    <t>kyanemas@gmail.com</t>
  </si>
  <si>
    <t>info@reframe2022.org</t>
  </si>
  <si>
    <t>shinmira.pro@gmail.com</t>
  </si>
  <si>
    <t>hmechurch@yahoo.co.jp</t>
  </si>
  <si>
    <t>hamamatsu@hashoukai.or.jp</t>
  </si>
  <si>
    <t>kei540311@gmail.com</t>
  </si>
  <si>
    <t>誕生会　平和学習　親の算数教室</t>
    <rPh sb="0" eb="3">
      <t>タンジョウカイ</t>
    </rPh>
    <rPh sb="4" eb="6">
      <t>ヘイワ</t>
    </rPh>
    <rPh sb="6" eb="8">
      <t>ガクシュウ</t>
    </rPh>
    <rPh sb="9" eb="10">
      <t>オヤ</t>
    </rPh>
    <rPh sb="11" eb="15">
      <t>サンスウキョウシツ</t>
    </rPh>
    <phoneticPr fontId="25"/>
  </si>
  <si>
    <t>kodomo.s-h@hamamatsuhotel.com</t>
  </si>
  <si>
    <t>reia0630@outlook.jp</t>
  </si>
  <si>
    <t>https://ashitaba-room.com/</t>
  </si>
  <si>
    <t>cs55pocket@gmail.com</t>
  </si>
  <si>
    <t>info.maru10kiga4@gmail.com</t>
  </si>
  <si>
    <t>minnanchi96@gmail.com</t>
  </si>
  <si>
    <t>ayumi.smallstep@gmail.com</t>
  </si>
  <si>
    <t>ayakarisan397@gmail.com</t>
  </si>
  <si>
    <t>luminous1004151@gmail.com</t>
  </si>
  <si>
    <t>kadoiketerakoya@gmail.com</t>
  </si>
  <si>
    <t>https://www.facebook.com/profile.php?id=100068881277643</t>
  </si>
  <si>
    <t>torachancafebar@gmail.com</t>
  </si>
  <si>
    <t>clover_numazu@orion.ocn.ne.jp</t>
  </si>
  <si>
    <t>misao_watanabe_1951@yahoo.co.jp</t>
  </si>
  <si>
    <t>焼津市道原</t>
    <rPh sb="0" eb="3">
      <t>ヤイヅシ</t>
    </rPh>
    <rPh sb="3" eb="5">
      <t>ドウバラ</t>
    </rPh>
    <phoneticPr fontId="2"/>
  </si>
  <si>
    <t>maeda544@icloud.com</t>
  </si>
  <si>
    <t>smileatami@gmail.com</t>
  </si>
  <si>
    <t>takubo191029@gmail.com</t>
  </si>
  <si>
    <t>原地区センター</t>
    <rPh sb="0" eb="3">
      <t>ハラチク</t>
    </rPh>
    <phoneticPr fontId="2"/>
  </si>
  <si>
    <t>1,500円／世帯・年（1人目）、800円／世帯・年（2人目以降）</t>
  </si>
  <si>
    <t>吉原小学校</t>
    <rPh sb="4" eb="5">
      <t>コウ</t>
    </rPh>
    <phoneticPr fontId="2"/>
  </si>
  <si>
    <t>yuum.k.hiro@gmail.com</t>
  </si>
  <si>
    <t>en3900@gmail.com</t>
  </si>
  <si>
    <t>chiekoishii59042@gmail.com</t>
  </si>
  <si>
    <t>9731658syy@gmail.com</t>
  </si>
  <si>
    <t>kyoueis24211@gmail.com</t>
  </si>
  <si>
    <t>_x0009_otama.mishima@gmail.com</t>
  </si>
  <si>
    <t>ryotasuzuki.nijikake@outlook.jp</t>
  </si>
  <si>
    <t>npokaze@wing.ocn.ne.jp</t>
  </si>
  <si>
    <t>毎週木曜日（13；30～16；00）</t>
    <rPh sb="0" eb="2">
      <t>マイシュウ</t>
    </rPh>
    <rPh sb="2" eb="5">
      <t>モクヨウビ</t>
    </rPh>
    <phoneticPr fontId="2"/>
  </si>
  <si>
    <t>fujimiya@bz04.plala.or.jp</t>
  </si>
  <si>
    <t>毎月第1、第3水曜日</t>
    <rPh sb="0" eb="2">
      <t>マイツキ</t>
    </rPh>
    <rPh sb="2" eb="3">
      <t>ダイ</t>
    </rPh>
    <rPh sb="5" eb="6">
      <t>ダイ</t>
    </rPh>
    <rPh sb="7" eb="10">
      <t>スイヨウビ</t>
    </rPh>
    <phoneticPr fontId="2"/>
  </si>
  <si>
    <t>chitto@ca.thn.ne.jp</t>
  </si>
  <si>
    <t>平日</t>
    <rPh sb="0" eb="2">
      <t>ヘイジツ</t>
    </rPh>
    <phoneticPr fontId="2"/>
  </si>
  <si>
    <t>今井小学校</t>
    <rPh sb="0" eb="2">
      <t>イマイ</t>
    </rPh>
    <rPh sb="2" eb="5">
      <t>ショウガッコウ</t>
    </rPh>
    <phoneticPr fontId="2"/>
  </si>
  <si>
    <t>olive.kodoshoku@gmail.com</t>
  </si>
  <si>
    <t>csw-ito@po2.across.or.jp</t>
  </si>
  <si>
    <t>dokiwaku.boh@gmail.com</t>
  </si>
  <si>
    <t>第4土曜日</t>
    <rPh sb="0" eb="1">
      <t>ダイ</t>
    </rPh>
    <rPh sb="2" eb="5">
      <t>ドヨウビ</t>
    </rPh>
    <phoneticPr fontId="2"/>
  </si>
  <si>
    <t>asakos1017@yahoo.co.jp</t>
  </si>
  <si>
    <t>shiho.saki.happiness@gmail.com</t>
  </si>
  <si>
    <t>t.katoh.npo120@gmail.com</t>
  </si>
  <si>
    <t>hiroe0611@gmail.com</t>
  </si>
  <si>
    <t>なし</t>
  </si>
  <si>
    <t>aiai.salon.association@gmail.com</t>
  </si>
  <si>
    <t>fightfukutaro@yahoo.co.jp</t>
  </si>
  <si>
    <t>kodomo.hatsukura@gmail.com</t>
  </si>
  <si>
    <t>haccyany@docomo.ne.jp</t>
  </si>
  <si>
    <t>第一土曜／第三金曜</t>
  </si>
  <si>
    <t>slp.shizuoka@gmail.com</t>
  </si>
  <si>
    <t>nakano@ant2008.com</t>
  </si>
  <si>
    <t>yume-machi-net@r5.dion.ne.jp</t>
  </si>
  <si>
    <t>pei194922@gmail.com</t>
  </si>
  <si>
    <t>niji.iro-key@gmail.com</t>
  </si>
  <si>
    <t>dai.kai.mama61116@docomo.ne.jp</t>
  </si>
  <si>
    <t>takakochan1942@yahoo.co.jp</t>
  </si>
  <si>
    <t>aiueo.plus.project@gmail.com</t>
  </si>
  <si>
    <t>misayama200@gmail.com</t>
  </si>
  <si>
    <t>lirio2018.y@gmail.com</t>
  </si>
  <si>
    <t>matsuno@uniontrade.jp</t>
  </si>
  <si>
    <t>itazurakobo@gmail.com</t>
  </si>
  <si>
    <r>
      <t xml:space="preserve">①伊東市荻597-6
</t>
    </r>
    <r>
      <rPr>
        <sz val="11"/>
        <color auto="1"/>
        <rFont val="HGPｺﾞｼｯｸM"/>
      </rPr>
      <t>②伊東市荻64-6</t>
    </r>
    <rPh sb="4" eb="5">
      <t>オギ</t>
    </rPh>
    <rPh sb="12" eb="15">
      <t>イトウシ</t>
    </rPh>
    <rPh sb="15" eb="16">
      <t>オギ</t>
    </rPh>
    <phoneticPr fontId="2"/>
  </si>
  <si>
    <t>坂部小学校</t>
    <rPh sb="0" eb="2">
      <t>サカベ</t>
    </rPh>
    <rPh sb="2" eb="5">
      <t>ショウガッコウ</t>
    </rPh>
    <phoneticPr fontId="2"/>
  </si>
  <si>
    <t>第1・3土曜日</t>
    <rPh sb="0" eb="1">
      <t>ダイ</t>
    </rPh>
    <rPh sb="4" eb="7">
      <t>ドヨウビ</t>
    </rPh>
    <phoneticPr fontId="29"/>
  </si>
  <si>
    <t>info@salesman.co.jp</t>
  </si>
  <si>
    <t>loveiwata@gmail.com</t>
  </si>
  <si>
    <t>mayu112629@icloud.com</t>
  </si>
  <si>
    <t>浜松市中央区新津町603</t>
  </si>
  <si>
    <t>musubiya358@gmail.com</t>
  </si>
  <si>
    <t>smilehitorioya@gmail.com</t>
  </si>
  <si>
    <t>gurutto.market@gmail.com</t>
  </si>
  <si>
    <t>harmonic.tanaka2020@gmail.com</t>
  </si>
  <si>
    <t>fukushi@city.shimoda.lg.jp</t>
  </si>
  <si>
    <t>おやつ</t>
  </si>
  <si>
    <t>daredemo2525gohan@gmail.com</t>
  </si>
  <si>
    <t>伊東小</t>
    <rPh sb="0" eb="3">
      <t>イトウショウ</t>
    </rPh>
    <phoneticPr fontId="2"/>
  </si>
  <si>
    <t>npo510lazenoie@ybb.ne.jp</t>
  </si>
  <si>
    <t>toumon@aioros.ocn.ne.jp</t>
  </si>
  <si>
    <t>磐田市見付2989-3</t>
    <rPh sb="0" eb="3">
      <t>イワタシ</t>
    </rPh>
    <rPh sb="3" eb="5">
      <t>ミツケ</t>
    </rPh>
    <phoneticPr fontId="2"/>
  </si>
  <si>
    <t>emiko_izumi@cafe-fonte.com</t>
  </si>
  <si>
    <t>miciko-mumin@docomo.ne.jp</t>
  </si>
  <si>
    <t>kaira2015@ca.thn.ne.jp</t>
  </si>
  <si>
    <t>fujiedaterakoya2022@gmail.com</t>
  </si>
  <si>
    <t>takechanman@mpd.biglobe.ne.jp</t>
  </si>
  <si>
    <t>hotkai55@krb.biglobe.ne.jp</t>
  </si>
  <si>
    <t>ikeda-23silver@za.tnc.ne.jp</t>
  </si>
  <si>
    <t>https://asoviva.moco-a-moco.com/</t>
  </si>
  <si>
    <t>waku2kitchen@gmail.com</t>
  </si>
  <si>
    <t>asoviva.moco@gmail.com</t>
  </si>
  <si>
    <t>主に日曜日</t>
    <rPh sb="0" eb="1">
      <t>オモ</t>
    </rPh>
    <rPh sb="2" eb="5">
      <t>ニチヨウビ</t>
    </rPh>
    <phoneticPr fontId="2"/>
  </si>
  <si>
    <t>大富小学校</t>
    <rPh sb="0" eb="2">
      <t>オオトミ</t>
    </rPh>
    <rPh sb="2" eb="5">
      <t>ショウガッコウ</t>
    </rPh>
    <phoneticPr fontId="2"/>
  </si>
  <si>
    <t>okirm0123@i.softbank.jp</t>
  </si>
  <si>
    <t>tanoshiikodomonoiemiki@gmail.com</t>
  </si>
  <si>
    <r>
      <t>磐</t>
    </r>
    <r>
      <rPr>
        <sz val="11"/>
        <color auto="1"/>
        <rFont val="HGPｺﾞｼｯｸM"/>
      </rPr>
      <t>田中部小学校
磐田西小学校</t>
    </r>
    <rPh sb="0" eb="4">
      <t>イワタチュウブ</t>
    </rPh>
    <rPh sb="4" eb="7">
      <t>ショウガッコウ</t>
    </rPh>
    <rPh sb="8" eb="10">
      <t>イワタ</t>
    </rPh>
    <rPh sb="10" eb="11">
      <t>ニシ</t>
    </rPh>
    <rPh sb="11" eb="14">
      <t>ショウガッコウ</t>
    </rPh>
    <phoneticPr fontId="26"/>
  </si>
  <si>
    <t>mizunoki1225@gmail.com</t>
  </si>
  <si>
    <t>hqstg645@yahoo.co.jp</t>
  </si>
  <si>
    <t>33333michiko@gmail.com</t>
  </si>
  <si>
    <t>長田南小学校</t>
  </si>
  <si>
    <t>定価</t>
    <rPh sb="0" eb="2">
      <t>テイカ</t>
    </rPh>
    <phoneticPr fontId="2"/>
  </si>
  <si>
    <t>koizumicafe@gmail.com</t>
  </si>
  <si>
    <t>tomiokakirakira-time@yahoo.co.jp</t>
  </si>
  <si>
    <t>浜松市中央区天竜川町149-2</t>
    <rPh sb="0" eb="3">
      <t>ハママツシ</t>
    </rPh>
    <rPh sb="3" eb="6">
      <t>チュウオウク</t>
    </rPh>
    <rPh sb="6" eb="10">
      <t>テンリュウガワチョウ</t>
    </rPh>
    <phoneticPr fontId="2"/>
  </si>
  <si>
    <r>
      <t>第2、4　</t>
    </r>
    <r>
      <rPr>
        <sz val="11"/>
        <color auto="1"/>
        <rFont val="HGPｺﾞｼｯｸM"/>
      </rPr>
      <t>日曜日11時～13時</t>
    </r>
    <rPh sb="0" eb="1">
      <t>ダイ</t>
    </rPh>
    <rPh sb="5" eb="8">
      <t>ニチヨウビ</t>
    </rPh>
    <rPh sb="10" eb="11">
      <t>ジ</t>
    </rPh>
    <rPh sb="14" eb="15">
      <t>ジ</t>
    </rPh>
    <phoneticPr fontId="2"/>
  </si>
  <si>
    <t>shibaharu_97@yahoo.co.jp</t>
  </si>
  <si>
    <t>静岡市葵区田町5丁目21</t>
  </si>
  <si>
    <t>金曜19時-21時
土曜9時30分-11時30分</t>
    <rPh sb="0" eb="2">
      <t>キンヨウ</t>
    </rPh>
    <rPh sb="4" eb="5">
      <t xml:space="preserve">ジ </t>
    </rPh>
    <rPh sb="8" eb="9">
      <t xml:space="preserve">  </t>
    </rPh>
    <rPh sb="10" eb="12">
      <t xml:space="preserve">   </t>
    </rPh>
    <rPh sb="13" eb="14">
      <t xml:space="preserve">  </t>
    </rPh>
    <rPh sb="16" eb="17">
      <t xml:space="preserve">   </t>
    </rPh>
    <rPh sb="20" eb="21">
      <t xml:space="preserve">  </t>
    </rPh>
    <rPh sb="23" eb="24">
      <t/>
    </rPh>
    <phoneticPr fontId="2"/>
  </si>
  <si>
    <t>hime.yoshimi.11@gmail.com</t>
  </si>
  <si>
    <t>地域と外国人との交流</t>
    <rPh sb="0" eb="2">
      <t>ちいき</t>
    </rPh>
    <rPh sb="3" eb="6">
      <t>がいこくじん</t>
    </rPh>
    <rPh sb="8" eb="10">
      <t>こうりゅう</t>
    </rPh>
    <phoneticPr fontId="33" type="Hiragana"/>
  </si>
  <si>
    <t>利用者数</t>
    <rPh sb="0" eb="3">
      <t>リヨウシャ</t>
    </rPh>
    <rPh sb="3" eb="4">
      <t>カズ</t>
    </rPh>
    <phoneticPr fontId="2"/>
  </si>
  <si>
    <t>rukuraibasyo@gmail.com</t>
  </si>
  <si>
    <t>kitakano8811@castle.ocn.ne.jp</t>
  </si>
  <si>
    <t>世代間交流</t>
    <rPh sb="0" eb="3">
      <t>セダイカン</t>
    </rPh>
    <rPh sb="3" eb="5">
      <t>コウリュウ</t>
    </rPh>
    <phoneticPr fontId="2"/>
  </si>
  <si>
    <t>kensuke4188@gmail.com</t>
  </si>
  <si>
    <t>tiiki@izunokuni-wel.jp</t>
  </si>
  <si>
    <t>kouzakakari@gmail.com</t>
  </si>
  <si>
    <t>take_a_walk0706@yahoo.co.jp</t>
  </si>
  <si>
    <t>すこやかこども食堂</t>
    <rPh sb="7" eb="9">
      <t>ショクドウ</t>
    </rPh>
    <phoneticPr fontId="2"/>
  </si>
  <si>
    <t>info@makilabo.jp</t>
  </si>
  <si>
    <t>五和小学校</t>
    <rPh sb="0" eb="2">
      <t>ゴカ</t>
    </rPh>
    <rPh sb="2" eb="5">
      <t>ショウガッコウ</t>
    </rPh>
    <phoneticPr fontId="2"/>
  </si>
  <si>
    <t>shien@city.makinohara.lg.jp</t>
  </si>
  <si>
    <t>csw-minami@po3.across.or.jp</t>
  </si>
  <si>
    <t>miyacchi2022@gmail.com</t>
  </si>
  <si>
    <t>磐田北小学校
磐田中部小学校</t>
    <rPh sb="0" eb="3">
      <t>イワタキタ</t>
    </rPh>
    <rPh sb="3" eb="6">
      <t>ショウガッコウ</t>
    </rPh>
    <rPh sb="7" eb="9">
      <t>イワタ</t>
    </rPh>
    <rPh sb="9" eb="11">
      <t>チュウブ</t>
    </rPh>
    <rPh sb="11" eb="14">
      <t>ショウガッコウ</t>
    </rPh>
    <phoneticPr fontId="34"/>
  </si>
  <si>
    <t>koruri415@gmail.com</t>
  </si>
  <si>
    <t>kakita.childrencafeteria@gmail.com</t>
  </si>
  <si>
    <t>hanachanpanchan@yahoo.co.jp</t>
  </si>
  <si>
    <t>黒田区４町内７班集会場</t>
    <rPh sb="0" eb="2">
      <t>クロダ</t>
    </rPh>
    <rPh sb="2" eb="3">
      <t>ク</t>
    </rPh>
    <rPh sb="4" eb="6">
      <t>チョウナイ</t>
    </rPh>
    <rPh sb="7" eb="8">
      <t>ハン</t>
    </rPh>
    <rPh sb="8" eb="11">
      <t>シュウカイジョウ</t>
    </rPh>
    <phoneticPr fontId="2"/>
  </si>
  <si>
    <t>foodbank.tetote@gmail.com</t>
  </si>
  <si>
    <t>pwsn33@gmail.com</t>
  </si>
  <si>
    <t>風の家</t>
    <rPh sb="0" eb="1">
      <t>カゼ</t>
    </rPh>
    <rPh sb="2" eb="3">
      <t>イエ</t>
    </rPh>
    <phoneticPr fontId="2"/>
  </si>
  <si>
    <t>浜松市中央区安新町38－1</t>
    <rPh sb="0" eb="3">
      <t>ハママツシ</t>
    </rPh>
    <rPh sb="3" eb="6">
      <t>チュウオウク</t>
    </rPh>
    <rPh sb="6" eb="9">
      <t>アンシンチョウ</t>
    </rPh>
    <phoneticPr fontId="2"/>
  </si>
  <si>
    <t>kawane.kirin@gmail.com</t>
  </si>
  <si>
    <t>takichi721@gmail.com</t>
  </si>
  <si>
    <t>毎月第3土曜日16時～17時30分(※弁当の時は無くなり次第終了)</t>
    <rPh sb="0" eb="2">
      <t>マイツキ</t>
    </rPh>
    <rPh sb="2" eb="3">
      <t>ダイ</t>
    </rPh>
    <rPh sb="4" eb="7">
      <t>ドヨウビ</t>
    </rPh>
    <rPh sb="9" eb="10">
      <t>ジ</t>
    </rPh>
    <rPh sb="13" eb="14">
      <t>ジ</t>
    </rPh>
    <rPh sb="16" eb="17">
      <t>フン</t>
    </rPh>
    <rPh sb="19" eb="21">
      <t>ベントウ</t>
    </rPh>
    <rPh sb="22" eb="23">
      <t>トキ</t>
    </rPh>
    <rPh sb="24" eb="25">
      <t>ナ</t>
    </rPh>
    <rPh sb="28" eb="32">
      <t>シダイシュウリョウ</t>
    </rPh>
    <phoneticPr fontId="2"/>
  </si>
  <si>
    <t>http://www.surugakai.net/</t>
  </si>
  <si>
    <t>食処　楓</t>
    <rPh sb="0" eb="1">
      <t>ショク</t>
    </rPh>
    <rPh sb="1" eb="2">
      <t>ドコロ</t>
    </rPh>
    <rPh sb="3" eb="4">
      <t>カエデ</t>
    </rPh>
    <phoneticPr fontId="26"/>
  </si>
  <si>
    <t>https://platform-shizuoka.jimdofree.com/</t>
  </si>
  <si>
    <t>https://www.love.or.jp/</t>
  </si>
  <si>
    <t>https://www.npo-izuminokai.com/</t>
  </si>
  <si>
    <t>https://sona-re.net</t>
  </si>
  <si>
    <t>第１土曜日</t>
    <rPh sb="0" eb="1">
      <t>ダイ</t>
    </rPh>
    <rPh sb="2" eb="5">
      <t>ドヨウビ</t>
    </rPh>
    <phoneticPr fontId="2"/>
  </si>
  <si>
    <t>5人</t>
    <rPh sb="1" eb="2">
      <t>ニン</t>
    </rPh>
    <phoneticPr fontId="2"/>
  </si>
  <si>
    <t>https://presentbank.jp/</t>
  </si>
  <si>
    <t>https://www.instagram.com/restaurantcest_la_vie?igsh=MmsydWVncDU0NmZq</t>
  </si>
  <si>
    <t>にじかけ食堂</t>
    <rPh sb="4" eb="6">
      <t>ショクドウ</t>
    </rPh>
    <phoneticPr fontId="2"/>
  </si>
  <si>
    <t>https://hikarishizuoka.studio.site/project/keigo</t>
  </si>
  <si>
    <t>https://hikarishizuoka.studio.site/project/keigo-1</t>
  </si>
  <si>
    <t>https://www.kids-happiness.com</t>
  </si>
  <si>
    <t>https://www.chikusui.co.jp</t>
  </si>
  <si>
    <t>https://www.instagram.com/okaeri_hug</t>
  </si>
  <si>
    <t>https://www.ikiyo.co.jp/</t>
  </si>
  <si>
    <r>
      <t>①小川</t>
    </r>
    <r>
      <rPr>
        <sz val="11"/>
        <color auto="1"/>
        <rFont val="HGPｺﾞｼｯｸM"/>
      </rPr>
      <t>小学校
②大井川西小学校</t>
    </r>
    <rPh sb="3" eb="6">
      <t>ショウガッコウ</t>
    </rPh>
    <phoneticPr fontId="2"/>
  </si>
  <si>
    <t>https://kambara-ibasho.jimdofree.com/</t>
  </si>
  <si>
    <t>https://www.sompocare.com/service/home/kaigo/H000173</t>
  </si>
  <si>
    <t>https://theseed.co.jp/</t>
  </si>
  <si>
    <t>川原小学校</t>
    <rPh sb="0" eb="2">
      <t>カワハラ</t>
    </rPh>
    <rPh sb="2" eb="5">
      <t>ショウガッコウ</t>
    </rPh>
    <phoneticPr fontId="2"/>
  </si>
  <si>
    <t>https://hikarinotani999.wixsite.com/my-site-2
https://www.facebook.com/share/1Czo73eju2/?mibextid=wwXIfr
https://www.instagram.com/hikari_no_tani?igsh=YW9nemIxdDMyNmMx&amp;utm_source=qr</t>
  </si>
  <si>
    <t>https://itosyakyo.sakura.ne.jp/</t>
  </si>
  <si>
    <t>https://www.instagram.com/keiseikai__staff/</t>
  </si>
  <si>
    <t>kirin-club.net</t>
  </si>
  <si>
    <t>https://hamahappy.com</t>
  </si>
  <si>
    <t>htpps://soyosoyo-ie.1net.jp</t>
  </si>
  <si>
    <t>http://temaemiso.hamazo.tv</t>
  </si>
  <si>
    <t>330円（夕食代）</t>
  </si>
  <si>
    <t>https://www.instagram.com/hamakitalokahi?igsh=MWtydGF5em0xdGNtbw%3D%3D&amp;utm_source=qr</t>
  </si>
  <si>
    <t>https://www.teawase-village2.com/</t>
  </si>
  <si>
    <t>https://mirai-gakkou.jp/</t>
  </si>
  <si>
    <t>第2・4土曜日</t>
    <rPh sb="0" eb="1">
      <t>ダイ</t>
    </rPh>
    <rPh sb="4" eb="7">
      <t>ドヨウビ</t>
    </rPh>
    <phoneticPr fontId="2"/>
  </si>
  <si>
    <t>https://sites.google.com/view/csbigpocket/%E3%83%9B%E3%83%BC%E3%83%A0</t>
  </si>
  <si>
    <t>https://www.instagram.com/egao_aimeshi2025?igsh=aWEzMzhmNWk2a2Zy&amp;utm_source=qr</t>
  </si>
  <si>
    <t>https://www.instagram.com/minnanchi.mayu?igsh=MXJ4c3g1dXljejVkdw%3D%3D&amp;utm_source=qr</t>
  </si>
  <si>
    <t>　富士宮市　</t>
    <rPh sb="1" eb="5">
      <t>フジノミヤシ</t>
    </rPh>
    <phoneticPr fontId="2"/>
  </si>
  <si>
    <t>https://ayumi-smallstep.com/</t>
  </si>
  <si>
    <t>https://twitter.com/kakehashinumazu</t>
  </si>
  <si>
    <t>sanmyouji.com</t>
  </si>
  <si>
    <t>静岡市駿河区用宗4丁目1-6
※郵送物・お問合せは運営団体まで</t>
  </si>
  <si>
    <t>www.luminous.bz</t>
  </si>
  <si>
    <t>https://www.satoyama-teras.com/</t>
  </si>
  <si>
    <t>食育講話</t>
    <rPh sb="0" eb="2">
      <t>ショクイク</t>
    </rPh>
    <rPh sb="2" eb="4">
      <t>コウワ</t>
    </rPh>
    <phoneticPr fontId="2"/>
  </si>
  <si>
    <t>https://www.manpa.net/%E5%AD%90%E3%81%A9%E3%82%82%E9%A3%9F%E5%A0%82</t>
  </si>
  <si>
    <t>https://www.facebook.com/numa1108hitorioya</t>
  </si>
  <si>
    <t>https://www.facebook.com/SmileAtami</t>
  </si>
  <si>
    <t>https://otamachan.org/</t>
  </si>
  <si>
    <t>平日約30人</t>
    <rPh sb="0" eb="2">
      <t>ヘイジツ</t>
    </rPh>
    <rPh sb="2" eb="3">
      <t>ヤク</t>
    </rPh>
    <rPh sb="5" eb="6">
      <t>ニン</t>
    </rPh>
    <phoneticPr fontId="2"/>
  </si>
  <si>
    <t>http://nobikko.chobi.net/</t>
  </si>
  <si>
    <t>luminous.bz</t>
  </si>
  <si>
    <t>https://forest-kindergarten-club.com/</t>
  </si>
  <si>
    <t>http://school-fujinomiya.or.jp/facility-information/</t>
  </si>
  <si>
    <t>https:/incite.website/umineko/</t>
  </si>
  <si>
    <t>https://ogi-kodomo-terakoya.com</t>
  </si>
  <si>
    <t>line.me/R/ti/p/@392pctrk
https:www.instagram.com/kodomosyokudoy?igsh=MTFraDVvMnFpb2lmeQ==</t>
  </si>
  <si>
    <t>http：//ｔime-clover.com/</t>
  </si>
  <si>
    <t>島田市旭3丁目15-14</t>
  </si>
  <si>
    <t>npo-wellbe.com</t>
  </si>
  <si>
    <t>初倉小学校</t>
  </si>
  <si>
    <t>https://peraichi.com/landing_pages/view/shizuoka-hatsukurakodomo</t>
  </si>
  <si>
    <t>無料</t>
  </si>
  <si>
    <t>https://ant2008.com/</t>
  </si>
  <si>
    <t>https://www.instagram.com/komosyoku</t>
  </si>
  <si>
    <t>lirio2018.web.fc2.com</t>
  </si>
  <si>
    <t>Instagram　まなびとあそびば</t>
  </si>
  <si>
    <t>https://iwatabase.psib.jp/shoku</t>
  </si>
  <si>
    <t>https://teammomoiro2.jimdofree.com/</t>
  </si>
  <si>
    <t>向山小校</t>
  </si>
  <si>
    <t>調理、試食</t>
    <rPh sb="0" eb="2">
      <t>チョウリ</t>
    </rPh>
    <rPh sb="3" eb="5">
      <t>シショク</t>
    </rPh>
    <phoneticPr fontId="2"/>
  </si>
  <si>
    <t>https://twitter.com/smilehitorioya</t>
  </si>
  <si>
    <t>富士宮市大岩</t>
    <rPh sb="0" eb="4">
      <t>フジノミヤシ</t>
    </rPh>
    <rPh sb="4" eb="6">
      <t>オオイワ</t>
    </rPh>
    <phoneticPr fontId="2"/>
  </si>
  <si>
    <t>https://www.johoku-kakegawa.com</t>
  </si>
  <si>
    <t>http://www.toumon-s.jp</t>
  </si>
  <si>
    <t>https://www.cafe-fonte.com/</t>
  </si>
  <si>
    <r>
      <t>中</t>
    </r>
    <r>
      <rPr>
        <sz val="11"/>
        <color auto="1"/>
        <rFont val="HGPｺﾞｼｯｸM"/>
      </rPr>
      <t>央区中野町853</t>
    </r>
    <rPh sb="0" eb="2">
      <t>チュウオウ</t>
    </rPh>
    <phoneticPr fontId="2"/>
  </si>
  <si>
    <t>不定期（年10回程度）</t>
  </si>
  <si>
    <t>https://www.facebook.com/kodomoshokudou.matubokkuri/</t>
  </si>
  <si>
    <t>https://kaira2015.jimdofree.com/</t>
  </si>
  <si>
    <t>https://www.city.fujieda.shizuoka.jp/soshiki/kodomomirai/hattatsushien/oshirase/23131.html</t>
  </si>
  <si>
    <t>httｐ://www.hotkai.net</t>
  </si>
  <si>
    <t>http://www/nagomikaze.com/</t>
  </si>
  <si>
    <t>島田市番生寺301番地の1</t>
  </si>
  <si>
    <t>https://wakuwakukitchen.hatenablog.com/</t>
  </si>
  <si>
    <t>https://terakoyaonoda.wixsite.com/website</t>
  </si>
  <si>
    <t>北上小学校</t>
    <rPh sb="0" eb="5">
      <t>キタウエショウガッコウ</t>
    </rPh>
    <phoneticPr fontId="2"/>
  </si>
  <si>
    <t>https://www.city.susono.shizuoka.jp/soshiki/5/5/2/2/17680.html</t>
  </si>
  <si>
    <t>https://www.city.susono.shizuoka.jp/soshiki/13/5/2/2/minamisho_kodomonoibasho/20270.html</t>
  </si>
  <si>
    <t>パントリー形式により食材、
菓子など提供</t>
  </si>
  <si>
    <t>中学生の居場所：月火木金　個別相談：　毎日　高校生の居場所：　第三金曜日</t>
    <rPh sb="0" eb="3">
      <t>チュウガクセイ</t>
    </rPh>
    <rPh sb="4" eb="7">
      <t>イバショ</t>
    </rPh>
    <rPh sb="8" eb="10">
      <t>ゲツカ</t>
    </rPh>
    <rPh sb="10" eb="11">
      <t>モク</t>
    </rPh>
    <rPh sb="11" eb="12">
      <t>キン</t>
    </rPh>
    <rPh sb="13" eb="15">
      <t>コベツ</t>
    </rPh>
    <rPh sb="15" eb="17">
      <t>ソウダン</t>
    </rPh>
    <rPh sb="19" eb="21">
      <t>マイニチ</t>
    </rPh>
    <rPh sb="22" eb="25">
      <t>コウコウセイ</t>
    </rPh>
    <rPh sb="26" eb="29">
      <t>イバショ</t>
    </rPh>
    <rPh sb="31" eb="33">
      <t>ダイサン</t>
    </rPh>
    <rPh sb="33" eb="36">
      <t>キンヨウビ</t>
    </rPh>
    <phoneticPr fontId="2"/>
  </si>
  <si>
    <t>http://www.shokeikai.or.jp</t>
  </si>
  <si>
    <t>三福公民館</t>
  </si>
  <si>
    <t>https://chuchogaku.jp/</t>
  </si>
  <si>
    <t>https://www.instagram.com/naminorisyokudou/?hl=ja</t>
  </si>
  <si>
    <t>誰でも可</t>
    <rPh sb="3" eb="4">
      <t>カ</t>
    </rPh>
    <phoneticPr fontId="2"/>
  </si>
  <si>
    <t>https://www.facebook.com/kosodatepolepole/</t>
  </si>
  <si>
    <t>焼津市五ヶ堀之内１１７７</t>
  </si>
  <si>
    <t xml:space="preserve">
https://www.instagram.com/yoridocoro_kyusu</t>
  </si>
  <si>
    <t>毎月第4月曜日</t>
    <rPh sb="0" eb="2">
      <t>マイツキ</t>
    </rPh>
    <rPh sb="2" eb="3">
      <t>ダイ</t>
    </rPh>
    <rPh sb="4" eb="7">
      <t>ゲツヨウビ</t>
    </rPh>
    <phoneticPr fontId="2"/>
  </si>
  <si>
    <t>http://www4.tokai.or.jp/pwsn1/</t>
  </si>
  <si>
    <t xml:space="preserve">－ </t>
  </si>
  <si>
    <t>食事の提供</t>
    <rPh sb="0" eb="2">
      <t>ショクジ</t>
    </rPh>
    <rPh sb="3" eb="5">
      <t>テイキョウ</t>
    </rPh>
    <phoneticPr fontId="2"/>
  </si>
  <si>
    <t>学習支援</t>
    <rPh sb="0" eb="2">
      <t>ガクシュウ</t>
    </rPh>
    <rPh sb="2" eb="4">
      <t>シエン</t>
    </rPh>
    <phoneticPr fontId="2"/>
  </si>
  <si>
    <t>その他</t>
    <rPh sb="2" eb="3">
      <t>タ</t>
    </rPh>
    <phoneticPr fontId="2"/>
  </si>
  <si>
    <t>個別相談、子ども食堂</t>
    <rPh sb="0" eb="2">
      <t>コベツ</t>
    </rPh>
    <rPh sb="2" eb="4">
      <t>ソウダン</t>
    </rPh>
    <rPh sb="5" eb="6">
      <t>コ</t>
    </rPh>
    <rPh sb="8" eb="10">
      <t>ショクドウ</t>
    </rPh>
    <phoneticPr fontId="2"/>
  </si>
  <si>
    <t>感染症対策面から対面での子ども食堂は休止中。食料品の配布を不定期で実施。</t>
    <rPh sb="0" eb="6">
      <t>カンセンショウタイサクメン</t>
    </rPh>
    <rPh sb="8" eb="10">
      <t>タイメン</t>
    </rPh>
    <rPh sb="12" eb="13">
      <t>コ</t>
    </rPh>
    <rPh sb="15" eb="17">
      <t>ショクドウ</t>
    </rPh>
    <rPh sb="18" eb="20">
      <t>キュウシ</t>
    </rPh>
    <rPh sb="20" eb="21">
      <t>チュウ</t>
    </rPh>
    <rPh sb="22" eb="25">
      <t>ショクリョウヒン</t>
    </rPh>
    <rPh sb="26" eb="28">
      <t>ハイフ</t>
    </rPh>
    <rPh sb="29" eb="32">
      <t>フテイキ</t>
    </rPh>
    <rPh sb="33" eb="35">
      <t>ジッシ</t>
    </rPh>
    <phoneticPr fontId="2"/>
  </si>
  <si>
    <t>子育て支援施設（各種相談）</t>
  </si>
  <si>
    <t>お寺の境内で遊び、畑の芋ほりなど</t>
    <rPh sb="1" eb="2">
      <t>テラ</t>
    </rPh>
    <rPh sb="3" eb="5">
      <t>ケイダイ</t>
    </rPh>
    <rPh sb="6" eb="7">
      <t>アソ</t>
    </rPh>
    <rPh sb="9" eb="10">
      <t>ハタケ</t>
    </rPh>
    <rPh sb="11" eb="12">
      <t>イモ</t>
    </rPh>
    <phoneticPr fontId="2"/>
  </si>
  <si>
    <t>こども同士の交流</t>
    <rPh sb="3" eb="5">
      <t>ドウシ</t>
    </rPh>
    <rPh sb="6" eb="8">
      <t>コウリュウ</t>
    </rPh>
    <phoneticPr fontId="2"/>
  </si>
  <si>
    <t>静岡市駿河区南町5-22</t>
  </si>
  <si>
    <t>食料品の配布</t>
    <rPh sb="0" eb="3">
      <t>ショクリョウヒン</t>
    </rPh>
    <rPh sb="4" eb="6">
      <t>ハイフ</t>
    </rPh>
    <phoneticPr fontId="2"/>
  </si>
  <si>
    <t>親子で床に座れるキッズスペースを開放しています。</t>
    <rPh sb="0" eb="2">
      <t>オヤコ</t>
    </rPh>
    <rPh sb="3" eb="4">
      <t>ユカ</t>
    </rPh>
    <rPh sb="5" eb="6">
      <t>スワ</t>
    </rPh>
    <rPh sb="16" eb="18">
      <t>カイホウ</t>
    </rPh>
    <phoneticPr fontId="2"/>
  </si>
  <si>
    <t>60人</t>
    <rPh sb="2" eb="3">
      <t>ニン</t>
    </rPh>
    <phoneticPr fontId="2"/>
  </si>
  <si>
    <t>フードパントリー</t>
  </si>
  <si>
    <t>食品配付</t>
    <rPh sb="0" eb="4">
      <t xml:space="preserve">ショクヒンハイフ </t>
    </rPh>
    <phoneticPr fontId="2"/>
  </si>
  <si>
    <t>平日約30人
土曜約40人</t>
    <rPh sb="0" eb="2">
      <t>ヘイジツ</t>
    </rPh>
    <rPh sb="2" eb="3">
      <t>ヤク</t>
    </rPh>
    <rPh sb="5" eb="6">
      <t>ニン</t>
    </rPh>
    <rPh sb="7" eb="9">
      <t>ドヨウ</t>
    </rPh>
    <rPh sb="9" eb="10">
      <t>ヤク</t>
    </rPh>
    <rPh sb="12" eb="13">
      <t>ニン</t>
    </rPh>
    <phoneticPr fontId="2"/>
  </si>
  <si>
    <t>食品・生活用品支援</t>
    <rPh sb="0" eb="2">
      <t xml:space="preserve">ショクヒン </t>
    </rPh>
    <rPh sb="3" eb="5">
      <t xml:space="preserve">セイカツ </t>
    </rPh>
    <rPh sb="5" eb="7">
      <t xml:space="preserve">ヨウヒン </t>
    </rPh>
    <rPh sb="7" eb="9">
      <t xml:space="preserve">シエン </t>
    </rPh>
    <phoneticPr fontId="26"/>
  </si>
  <si>
    <t>毎月第一土曜日　11：30～13：30</t>
  </si>
  <si>
    <t>弁当の宅配</t>
    <rPh sb="0" eb="2">
      <t>ベントウ</t>
    </rPh>
    <rPh sb="3" eb="5">
      <t>タクハイ</t>
    </rPh>
    <phoneticPr fontId="2"/>
  </si>
  <si>
    <t>相談支援</t>
    <rPh sb="0" eb="4">
      <t>ソウダンシエン</t>
    </rPh>
    <phoneticPr fontId="2"/>
  </si>
  <si>
    <t>大岩3区子どもクラブ（大岩3区区民館）</t>
    <rPh sb="0" eb="2">
      <t>オオイワ</t>
    </rPh>
    <rPh sb="3" eb="4">
      <t>ク</t>
    </rPh>
    <rPh sb="4" eb="5">
      <t>コ</t>
    </rPh>
    <rPh sb="11" eb="13">
      <t>オオイワ</t>
    </rPh>
    <rPh sb="14" eb="15">
      <t>ク</t>
    </rPh>
    <rPh sb="15" eb="18">
      <t>クミンカン</t>
    </rPh>
    <phoneticPr fontId="2"/>
  </si>
  <si>
    <t>弁当配布・食糧配布</t>
    <rPh sb="0" eb="4">
      <t>ベントウハイフ</t>
    </rPh>
    <rPh sb="5" eb="9">
      <t>ショクリョウハイフ</t>
    </rPh>
    <phoneticPr fontId="2"/>
  </si>
  <si>
    <t>体験学習</t>
    <rPh sb="0" eb="4">
      <t>タイケンガクシュウ</t>
    </rPh>
    <phoneticPr fontId="2"/>
  </si>
  <si>
    <t>毎月第4土曜日</t>
    <rPh sb="0" eb="1">
      <t>マイ</t>
    </rPh>
    <rPh sb="1" eb="2">
      <t>ツキ</t>
    </rPh>
    <rPh sb="2" eb="3">
      <t>ダイ</t>
    </rPh>
    <rPh sb="4" eb="7">
      <t>ドヨウビ</t>
    </rPh>
    <phoneticPr fontId="36"/>
  </si>
  <si>
    <t>集会所</t>
    <rPh sb="0" eb="3">
      <t>シュウカイジョ</t>
    </rPh>
    <phoneticPr fontId="2"/>
  </si>
  <si>
    <t>最終土曜日</t>
  </si>
  <si>
    <t>食料配布</t>
    <rPh sb="0" eb="4">
      <t>ショクリョウハイフ</t>
    </rPh>
    <phoneticPr fontId="2"/>
  </si>
  <si>
    <t>登山クラブ、カヤック</t>
    <rPh sb="0" eb="2">
      <t>トザン</t>
    </rPh>
    <phoneticPr fontId="2"/>
  </si>
  <si>
    <t>生活相談、学校相談</t>
  </si>
  <si>
    <t>野菜の収穫、販売</t>
  </si>
  <si>
    <t>進学や就職相談、アドボカシーなど</t>
    <rPh sb="0" eb="2">
      <t>シンガク</t>
    </rPh>
    <rPh sb="3" eb="7">
      <t>シュウショクソウダン</t>
    </rPh>
    <phoneticPr fontId="2"/>
  </si>
  <si>
    <t>イベント実施</t>
    <rPh sb="4" eb="6">
      <t>ジッシ</t>
    </rPh>
    <phoneticPr fontId="2"/>
  </si>
  <si>
    <t>体験</t>
  </si>
  <si>
    <t>清水小学校</t>
    <rPh sb="0" eb="5">
      <t>シミズショウガッコウ</t>
    </rPh>
    <phoneticPr fontId="2"/>
  </si>
  <si>
    <t>自然保護活動</t>
    <rPh sb="0" eb="2">
      <t>シゼン</t>
    </rPh>
    <rPh sb="2" eb="4">
      <t>ホゴ</t>
    </rPh>
    <rPh sb="4" eb="6">
      <t>カツドウ</t>
    </rPh>
    <phoneticPr fontId="2"/>
  </si>
  <si>
    <t>未就学児の子がいる家族のヨガ教室</t>
    <rPh sb="0" eb="3">
      <t>ミシュウガク</t>
    </rPh>
    <rPh sb="3" eb="4">
      <t>ジ</t>
    </rPh>
    <rPh sb="5" eb="6">
      <t>コ</t>
    </rPh>
    <rPh sb="9" eb="11">
      <t>カゾク</t>
    </rPh>
    <rPh sb="14" eb="16">
      <t>キョウシツ</t>
    </rPh>
    <phoneticPr fontId="2"/>
  </si>
  <si>
    <t>課外活動の参加</t>
    <rPh sb="0" eb="4">
      <t>カガイカツドウ</t>
    </rPh>
    <rPh sb="5" eb="7">
      <t>サンカ</t>
    </rPh>
    <phoneticPr fontId="2"/>
  </si>
  <si>
    <r>
      <t xml:space="preserve">世代間交流
</t>
    </r>
    <r>
      <rPr>
        <sz val="11"/>
        <color auto="1"/>
        <rFont val="HGPｺﾞｼｯｸM"/>
      </rPr>
      <t>学習支援</t>
    </r>
    <rPh sb="0" eb="3">
      <t>セダイカン</t>
    </rPh>
    <rPh sb="3" eb="5">
      <t>コウリュウ</t>
    </rPh>
    <rPh sb="6" eb="8">
      <t>ガクシュウ</t>
    </rPh>
    <rPh sb="8" eb="10">
      <t>シエン</t>
    </rPh>
    <phoneticPr fontId="2"/>
  </si>
  <si>
    <t>体験学習、フードパントリー</t>
    <rPh sb="0" eb="4">
      <t>タイケンガクシュウ</t>
    </rPh>
    <phoneticPr fontId="2"/>
  </si>
  <si>
    <t>調理や手芸等の講座(障がい者、高校生、高齢者と合同)
ひとり親家庭等への食料提供</t>
  </si>
  <si>
    <t>読み聞かせ、輪投げ、お誕生日会、多世代交流（高齢者と子どもの交流の場）</t>
    <rPh sb="0" eb="1">
      <t>ヨ</t>
    </rPh>
    <rPh sb="2" eb="3">
      <t>キ</t>
    </rPh>
    <rPh sb="6" eb="8">
      <t>ワナ</t>
    </rPh>
    <rPh sb="11" eb="14">
      <t>タンジョウビ</t>
    </rPh>
    <rPh sb="14" eb="15">
      <t>カイ</t>
    </rPh>
    <rPh sb="16" eb="17">
      <t>タ</t>
    </rPh>
    <rPh sb="17" eb="19">
      <t>セダイ</t>
    </rPh>
    <rPh sb="19" eb="21">
      <t>コウリュウ</t>
    </rPh>
    <rPh sb="22" eb="25">
      <t>コウレイシャ</t>
    </rPh>
    <rPh sb="26" eb="27">
      <t>コ</t>
    </rPh>
    <rPh sb="30" eb="32">
      <t>コウリュウ</t>
    </rPh>
    <rPh sb="33" eb="34">
      <t>バ</t>
    </rPh>
    <phoneticPr fontId="2"/>
  </si>
  <si>
    <t>お菓子作り・工作・書初め他 駄菓子の販売</t>
    <rPh sb="1" eb="3">
      <t>カシ</t>
    </rPh>
    <rPh sb="3" eb="4">
      <t>ヅク</t>
    </rPh>
    <rPh sb="6" eb="8">
      <t>コウサク</t>
    </rPh>
    <rPh sb="9" eb="11">
      <t>カキゾ</t>
    </rPh>
    <rPh sb="12" eb="13">
      <t>ホカ</t>
    </rPh>
    <rPh sb="14" eb="17">
      <t>ダガシ</t>
    </rPh>
    <rPh sb="18" eb="20">
      <t>ハンバイ</t>
    </rPh>
    <phoneticPr fontId="2"/>
  </si>
  <si>
    <t>相談（保護者・子ども）　　　　発達検査・知能検査等</t>
    <rPh sb="0" eb="2">
      <t>ソウダン</t>
    </rPh>
    <rPh sb="3" eb="6">
      <t>ホゴシャ</t>
    </rPh>
    <rPh sb="7" eb="8">
      <t>コ</t>
    </rPh>
    <rPh sb="15" eb="17">
      <t>ハッタツ</t>
    </rPh>
    <rPh sb="17" eb="19">
      <t>ケンサ</t>
    </rPh>
    <rPh sb="20" eb="24">
      <t>チノウケンサ</t>
    </rPh>
    <rPh sb="24" eb="25">
      <t>トウ</t>
    </rPh>
    <phoneticPr fontId="2"/>
  </si>
  <si>
    <t>子どもたちの居場所
づくり、地域住民の交流
を目的とした駄菓子屋運営</t>
  </si>
  <si>
    <t>南小学校</t>
    <rPh sb="2" eb="4">
      <t>ガッコウ</t>
    </rPh>
    <phoneticPr fontId="2"/>
  </si>
  <si>
    <t>ひとり親家庭</t>
    <rPh sb="3" eb="4">
      <t>オヤ</t>
    </rPh>
    <rPh sb="4" eb="6">
      <t>カテイ</t>
    </rPh>
    <phoneticPr fontId="2"/>
  </si>
  <si>
    <t>ひとり親、貧困、不登校等事情のあるご家族への食事支援、居場所づくり、傾聴相談。</t>
    <rPh sb="3" eb="4">
      <t>オヤ</t>
    </rPh>
    <rPh sb="5" eb="7">
      <t>ヒンコン</t>
    </rPh>
    <rPh sb="8" eb="11">
      <t>フトウコウ</t>
    </rPh>
    <rPh sb="11" eb="12">
      <t>トウ</t>
    </rPh>
    <rPh sb="12" eb="14">
      <t>ジジョウ</t>
    </rPh>
    <rPh sb="18" eb="20">
      <t>カゾク</t>
    </rPh>
    <rPh sb="22" eb="24">
      <t>ショクジ</t>
    </rPh>
    <rPh sb="24" eb="26">
      <t>シエン</t>
    </rPh>
    <rPh sb="27" eb="30">
      <t>イバショ</t>
    </rPh>
    <rPh sb="34" eb="36">
      <t>ケイチョウ</t>
    </rPh>
    <rPh sb="36" eb="38">
      <t>ソウダン</t>
    </rPh>
    <phoneticPr fontId="2"/>
  </si>
  <si>
    <t>島田市福祉課の事業で行われている学習支援に集う子どもたちへの食事支援</t>
    <rPh sb="0" eb="3">
      <t>シマダシ</t>
    </rPh>
    <rPh sb="3" eb="6">
      <t>フクシカ</t>
    </rPh>
    <rPh sb="7" eb="9">
      <t>ジギョウ</t>
    </rPh>
    <rPh sb="10" eb="11">
      <t>オコナ</t>
    </rPh>
    <rPh sb="16" eb="20">
      <t>ガクシュウシエン</t>
    </rPh>
    <rPh sb="21" eb="22">
      <t>ツド</t>
    </rPh>
    <rPh sb="23" eb="24">
      <t>コ</t>
    </rPh>
    <rPh sb="30" eb="34">
      <t>ショクジシエン</t>
    </rPh>
    <phoneticPr fontId="2"/>
  </si>
  <si>
    <t>第二土曜日</t>
    <rPh sb="0" eb="1">
      <t>ダイ</t>
    </rPh>
    <rPh sb="1" eb="2">
      <t>ニ</t>
    </rPh>
    <rPh sb="2" eb="5">
      <t>ドヨウビ</t>
    </rPh>
    <phoneticPr fontId="2"/>
  </si>
  <si>
    <t>個別相談・支援、親支援</t>
    <rPh sb="0" eb="4">
      <t>コベツソウダン</t>
    </rPh>
    <rPh sb="5" eb="7">
      <t>シエン</t>
    </rPh>
    <rPh sb="8" eb="11">
      <t>オヤシエン</t>
    </rPh>
    <phoneticPr fontId="2"/>
  </si>
  <si>
    <t>節分・ひな祭・子供の日・クリスマス等の節目に菓子の提供</t>
    <rPh sb="0" eb="2">
      <t>セツブン</t>
    </rPh>
    <rPh sb="5" eb="6">
      <t>マツリ</t>
    </rPh>
    <rPh sb="7" eb="9">
      <t>コドモ</t>
    </rPh>
    <rPh sb="10" eb="11">
      <t>ヒ</t>
    </rPh>
    <rPh sb="17" eb="18">
      <t>ナド</t>
    </rPh>
    <rPh sb="19" eb="21">
      <t>フシメ</t>
    </rPh>
    <rPh sb="22" eb="24">
      <t>カシ</t>
    </rPh>
    <rPh sb="25" eb="27">
      <t>テイキョウ</t>
    </rPh>
    <phoneticPr fontId="2"/>
  </si>
  <si>
    <t>幼児～小中学生</t>
    <rPh sb="0" eb="2">
      <t>ヨウジ</t>
    </rPh>
    <rPh sb="3" eb="7">
      <t>ショウチュウガクセイ</t>
    </rPh>
    <phoneticPr fontId="2"/>
  </si>
  <si>
    <t>食農活動（畑作業、援農、野草観察等）</t>
    <rPh sb="0" eb="2">
      <t>ショクノウ</t>
    </rPh>
    <rPh sb="2" eb="4">
      <t>カツドウ</t>
    </rPh>
    <rPh sb="9" eb="11">
      <t>エンノウ</t>
    </rPh>
    <rPh sb="12" eb="16">
      <t>ヤソウカンサツ</t>
    </rPh>
    <rPh sb="16" eb="17">
      <t>トウ</t>
    </rPh>
    <phoneticPr fontId="2"/>
  </si>
  <si>
    <t>親支援 居場所提供 相談窓口</t>
  </si>
  <si>
    <t>誰でも</t>
    <rPh sb="0" eb="1">
      <t>ダレ</t>
    </rPh>
    <phoneticPr fontId="2"/>
  </si>
  <si>
    <t>保育園（小規模保育園0.1.2歳児）在園児との交流</t>
  </si>
  <si>
    <t>ひとり親家庭への食料配布、交流</t>
    <rPh sb="3" eb="4">
      <t>オヤ</t>
    </rPh>
    <rPh sb="4" eb="6">
      <t>カテイ</t>
    </rPh>
    <rPh sb="8" eb="10">
      <t>ショクリョウ</t>
    </rPh>
    <rPh sb="10" eb="12">
      <t>ハイフ</t>
    </rPh>
    <rPh sb="13" eb="15">
      <t>コウリュウ</t>
    </rPh>
    <phoneticPr fontId="2"/>
  </si>
  <si>
    <r>
      <t>交流の場、</t>
    </r>
    <r>
      <rPr>
        <sz val="11"/>
        <color auto="1"/>
        <rFont val="HGPｺﾞｼｯｸM"/>
      </rPr>
      <t>こども食堂（長期休暇中）、おやつの提供</t>
    </r>
    <rPh sb="8" eb="10">
      <t>ショクドウ</t>
    </rPh>
    <rPh sb="11" eb="13">
      <t>チョウキ</t>
    </rPh>
    <rPh sb="13" eb="16">
      <t>キュウカチュウ</t>
    </rPh>
    <rPh sb="22" eb="24">
      <t>テイキョウ</t>
    </rPh>
    <phoneticPr fontId="2"/>
  </si>
  <si>
    <r>
      <t xml:space="preserve">こどもたちがお店を開く
</t>
    </r>
    <r>
      <rPr>
        <sz val="11"/>
        <color auto="1"/>
        <rFont val="HGPｺﾞｼｯｸM"/>
      </rPr>
      <t>本部でこどもランチの提供</t>
    </r>
    <rPh sb="7" eb="8">
      <t>ミセ</t>
    </rPh>
    <rPh sb="9" eb="10">
      <t>ヒラ</t>
    </rPh>
    <rPh sb="12" eb="14">
      <t>ホンブ</t>
    </rPh>
    <rPh sb="22" eb="24">
      <t>テイキョウ</t>
    </rPh>
    <phoneticPr fontId="2"/>
  </si>
  <si>
    <t>【補足】
当事業は、自習する場所を提供する事業です。勉強を教える事業ではありません。</t>
  </si>
  <si>
    <t>体験・食糧寄付</t>
    <rPh sb="0" eb="2">
      <t>タイケン</t>
    </rPh>
    <rPh sb="3" eb="5">
      <t>ショクリョウ</t>
    </rPh>
    <rPh sb="5" eb="7">
      <t>キフ</t>
    </rPh>
    <phoneticPr fontId="2"/>
  </si>
  <si>
    <t>宅配や食品配布会等</t>
    <rPh sb="0" eb="2">
      <t>タクハイ</t>
    </rPh>
    <rPh sb="3" eb="5">
      <t>ショクヒン</t>
    </rPh>
    <rPh sb="5" eb="7">
      <t>ハイフ</t>
    </rPh>
    <rPh sb="7" eb="8">
      <t>カイ</t>
    </rPh>
    <rPh sb="8" eb="9">
      <t>トウ</t>
    </rPh>
    <phoneticPr fontId="2"/>
  </si>
  <si>
    <t>クッキングや課外活動、パソコン教室、など</t>
    <rPh sb="6" eb="10">
      <t>カガイカツドウ</t>
    </rPh>
    <rPh sb="15" eb="17">
      <t>キョウシツ</t>
    </rPh>
    <phoneticPr fontId="2"/>
  </si>
  <si>
    <t>宅食等</t>
    <rPh sb="0" eb="2">
      <t>タクショク</t>
    </rPh>
    <rPh sb="2" eb="3">
      <t>トウ</t>
    </rPh>
    <phoneticPr fontId="2"/>
  </si>
  <si>
    <t>清水町柿田公民館</t>
    <rPh sb="0" eb="3">
      <t>シミズチョウ</t>
    </rPh>
    <rPh sb="3" eb="5">
      <t>カキタ</t>
    </rPh>
    <rPh sb="5" eb="8">
      <t>コウミンカン</t>
    </rPh>
    <phoneticPr fontId="2"/>
  </si>
  <si>
    <t>絵本の読み聞かせ・わらべうた・クリスマス会</t>
    <rPh sb="0" eb="2">
      <t>エホン</t>
    </rPh>
    <rPh sb="3" eb="4">
      <t>ヨ</t>
    </rPh>
    <rPh sb="5" eb="6">
      <t>キ</t>
    </rPh>
    <rPh sb="20" eb="21">
      <t>カイ</t>
    </rPh>
    <phoneticPr fontId="2"/>
  </si>
  <si>
    <t>弁当配食</t>
    <rPh sb="0" eb="2">
      <t>ベントウ</t>
    </rPh>
    <rPh sb="2" eb="4">
      <t>ハイショク</t>
    </rPh>
    <phoneticPr fontId="2"/>
  </si>
  <si>
    <t>40人</t>
    <rPh sb="2" eb="3">
      <t>ニン</t>
    </rPh>
    <phoneticPr fontId="2"/>
  </si>
  <si>
    <t>弁当配食（食料品と生活用品の提供）</t>
    <rPh sb="0" eb="2">
      <t>ベントウ</t>
    </rPh>
    <rPh sb="2" eb="4">
      <t>ハイショク</t>
    </rPh>
    <rPh sb="5" eb="8">
      <t>ショクリョウヒン</t>
    </rPh>
    <rPh sb="9" eb="13">
      <t>セイカツヨウヒン</t>
    </rPh>
    <rPh sb="14" eb="16">
      <t>テイキョウ</t>
    </rPh>
    <phoneticPr fontId="2"/>
  </si>
  <si>
    <t>弁当配食</t>
    <rPh sb="0" eb="4">
      <t>ベントウハイショク</t>
    </rPh>
    <phoneticPr fontId="2"/>
  </si>
  <si>
    <t>香隠</t>
    <rPh sb="0" eb="1">
      <t>カ</t>
    </rPh>
    <rPh sb="1" eb="2">
      <t>カク</t>
    </rPh>
    <phoneticPr fontId="2"/>
  </si>
  <si>
    <t>助産師による育児相談</t>
    <rPh sb="0" eb="3">
      <t>ジョサンシ</t>
    </rPh>
    <rPh sb="6" eb="8">
      <t>イクジ</t>
    </rPh>
    <rPh sb="8" eb="10">
      <t>ソウダン</t>
    </rPh>
    <phoneticPr fontId="2"/>
  </si>
  <si>
    <t>子ども食堂・弁当配布</t>
    <rPh sb="3" eb="5">
      <t>ショクドウ</t>
    </rPh>
    <rPh sb="6" eb="10">
      <t>ベントウハイフ</t>
    </rPh>
    <phoneticPr fontId="2"/>
  </si>
  <si>
    <t>第2水曜日</t>
    <rPh sb="0" eb="1">
      <t>ダイ</t>
    </rPh>
    <rPh sb="2" eb="5">
      <t>スイヨウビ</t>
    </rPh>
    <phoneticPr fontId="2"/>
  </si>
  <si>
    <t>毎週火、木　17：00～20：30</t>
    <rPh sb="0" eb="2">
      <t>マイシュウ</t>
    </rPh>
    <rPh sb="2" eb="3">
      <t>ヒ</t>
    </rPh>
    <rPh sb="4" eb="5">
      <t>キ</t>
    </rPh>
    <phoneticPr fontId="2"/>
  </si>
  <si>
    <t>浮島小学校</t>
  </si>
  <si>
    <t>相談活動</t>
    <rPh sb="0" eb="2">
      <t>ソウダン</t>
    </rPh>
    <rPh sb="2" eb="4">
      <t>カツドウ</t>
    </rPh>
    <phoneticPr fontId="2"/>
  </si>
  <si>
    <t>相談活動</t>
    <rPh sb="0" eb="4">
      <t>ソウダンカツドウ</t>
    </rPh>
    <phoneticPr fontId="2"/>
  </si>
  <si>
    <t>不登校・行き渋り親子の会・長期休み（春夏秋に学習支援ができるように進めている</t>
    <rPh sb="0" eb="3">
      <t>フトウコウ</t>
    </rPh>
    <rPh sb="4" eb="5">
      <t>イ</t>
    </rPh>
    <rPh sb="6" eb="7">
      <t>シブ</t>
    </rPh>
    <rPh sb="8" eb="10">
      <t>オヤコ</t>
    </rPh>
    <rPh sb="11" eb="12">
      <t>カイ</t>
    </rPh>
    <rPh sb="13" eb="16">
      <t>チョウキヤス</t>
    </rPh>
    <rPh sb="18" eb="19">
      <t>ハル</t>
    </rPh>
    <rPh sb="19" eb="20">
      <t>ナツ</t>
    </rPh>
    <rPh sb="20" eb="21">
      <t>アキ</t>
    </rPh>
    <rPh sb="22" eb="26">
      <t>ガクシュウシエン</t>
    </rPh>
    <rPh sb="33" eb="34">
      <t>スス</t>
    </rPh>
    <phoneticPr fontId="2"/>
  </si>
  <si>
    <t>ピアサポートを基本とした自己肯定感を高めるプログラム</t>
    <rPh sb="7" eb="9">
      <t>キホン</t>
    </rPh>
    <rPh sb="12" eb="14">
      <t>ジコ</t>
    </rPh>
    <rPh sb="14" eb="16">
      <t>コウテイ</t>
    </rPh>
    <rPh sb="16" eb="17">
      <t>カン</t>
    </rPh>
    <rPh sb="18" eb="19">
      <t>タカ</t>
    </rPh>
    <phoneticPr fontId="2"/>
  </si>
  <si>
    <t>ゲーム、調理など
（メインの料理を各自が
作って食べる）</t>
    <rPh sb="4" eb="6">
      <t>チョウリ</t>
    </rPh>
    <rPh sb="14" eb="16">
      <t>リョウリ</t>
    </rPh>
    <rPh sb="17" eb="19">
      <t>カクジ</t>
    </rPh>
    <rPh sb="21" eb="22">
      <t>ツク</t>
    </rPh>
    <rPh sb="24" eb="25">
      <t>タ</t>
    </rPh>
    <phoneticPr fontId="2"/>
  </si>
  <si>
    <t>自然体験及び農業体験</t>
    <rPh sb="0" eb="4">
      <t>シゼンタイケン</t>
    </rPh>
    <rPh sb="4" eb="5">
      <t>オヨ</t>
    </rPh>
    <rPh sb="6" eb="10">
      <t>ノウギョウタイケン</t>
    </rPh>
    <phoneticPr fontId="2"/>
  </si>
  <si>
    <t>ドッジボール、餅つき、節分、夏祭り、春祭り、ハロウィンパーティー、クリスマス会、宝探し、ウォーターバトル等、フードパントリー(検討中)</t>
    <rPh sb="7" eb="8">
      <t>モチ</t>
    </rPh>
    <rPh sb="11" eb="13">
      <t>セツブン</t>
    </rPh>
    <rPh sb="14" eb="15">
      <t>ナツ</t>
    </rPh>
    <rPh sb="15" eb="16">
      <t>マツ</t>
    </rPh>
    <rPh sb="18" eb="20">
      <t>ハルマツ</t>
    </rPh>
    <rPh sb="38" eb="39">
      <t>カイ</t>
    </rPh>
    <rPh sb="40" eb="42">
      <t>タカラサガ</t>
    </rPh>
    <rPh sb="52" eb="53">
      <t>トウ</t>
    </rPh>
    <rPh sb="63" eb="66">
      <t>ケントウチュウ</t>
    </rPh>
    <phoneticPr fontId="2"/>
  </si>
  <si>
    <t>実施している活動</t>
    <rPh sb="0" eb="2">
      <t>ジッシ</t>
    </rPh>
    <rPh sb="6" eb="8">
      <t>カツドウ</t>
    </rPh>
    <phoneticPr fontId="2"/>
  </si>
  <si>
    <t>子どもの見守り支援
（虐待防止）</t>
    <rPh sb="0" eb="1">
      <t>コ</t>
    </rPh>
    <rPh sb="4" eb="6">
      <t>ミマモ</t>
    </rPh>
    <rPh sb="7" eb="9">
      <t>シエン</t>
    </rPh>
    <rPh sb="11" eb="13">
      <t>ギャクタイ</t>
    </rPh>
    <rPh sb="13" eb="15">
      <t>ボウシ</t>
    </rPh>
    <phoneticPr fontId="2"/>
  </si>
  <si>
    <t>外国にルーツのある子ども支援</t>
    <rPh sb="0" eb="2">
      <t>ガイコク</t>
    </rPh>
    <rPh sb="9" eb="10">
      <t>コ</t>
    </rPh>
    <rPh sb="12" eb="14">
      <t>シエン</t>
    </rPh>
    <phoneticPr fontId="2"/>
  </si>
  <si>
    <t>浜松田町之酒処　永</t>
    <rPh sb="0" eb="2">
      <t>ハママツ</t>
    </rPh>
    <rPh sb="2" eb="4">
      <t>タマチ</t>
    </rPh>
    <rPh sb="4" eb="5">
      <t>ノ</t>
    </rPh>
    <rPh sb="5" eb="6">
      <t>サケ</t>
    </rPh>
    <rPh sb="6" eb="7">
      <t>トコロ</t>
    </rPh>
    <rPh sb="8" eb="9">
      <t>エイ</t>
    </rPh>
    <phoneticPr fontId="2"/>
  </si>
  <si>
    <t>生活困窮世帯への支援</t>
    <rPh sb="0" eb="2">
      <t>セイカツ</t>
    </rPh>
    <rPh sb="2" eb="4">
      <t>コンキュウ</t>
    </rPh>
    <rPh sb="4" eb="6">
      <t>セタイ</t>
    </rPh>
    <rPh sb="8" eb="10">
      <t>シエン</t>
    </rPh>
    <phoneticPr fontId="2"/>
  </si>
  <si>
    <t>障害者への支援</t>
    <rPh sb="0" eb="3">
      <t>ショウガイシャ</t>
    </rPh>
    <rPh sb="5" eb="7">
      <t>シエン</t>
    </rPh>
    <phoneticPr fontId="2"/>
  </si>
  <si>
    <t>高齢者への支援
（多世代交流を含む）</t>
    <rPh sb="0" eb="3">
      <t>コウレイシャ</t>
    </rPh>
    <rPh sb="5" eb="7">
      <t>シエン</t>
    </rPh>
    <rPh sb="9" eb="10">
      <t>タ</t>
    </rPh>
    <rPh sb="10" eb="12">
      <t>セダイ</t>
    </rPh>
    <rPh sb="12" eb="14">
      <t>コウリュウ</t>
    </rPh>
    <rPh sb="15" eb="16">
      <t>フク</t>
    </rPh>
    <phoneticPr fontId="2"/>
  </si>
  <si>
    <t>宮竹小学校区にお住まいの方ならどなたでも</t>
    <rPh sb="0" eb="2">
      <t>ミヤタケ</t>
    </rPh>
    <rPh sb="2" eb="5">
      <t>ショウガッコウ</t>
    </rPh>
    <rPh sb="5" eb="6">
      <t>ク</t>
    </rPh>
    <rPh sb="8" eb="9">
      <t>ス</t>
    </rPh>
    <rPh sb="12" eb="13">
      <t>カタ</t>
    </rPh>
    <phoneticPr fontId="2"/>
  </si>
  <si>
    <t>羽鳥公民館</t>
    <rPh sb="0" eb="2">
      <t>ハトリ</t>
    </rPh>
    <rPh sb="2" eb="5">
      <t>コウミンカン</t>
    </rPh>
    <phoneticPr fontId="25"/>
  </si>
  <si>
    <t>静岡田町福祉サービスセンター杏</t>
    <rPh sb="0" eb="2">
      <t>シズオカ</t>
    </rPh>
    <rPh sb="2" eb="4">
      <t>タマチ</t>
    </rPh>
    <rPh sb="4" eb="6">
      <t>フクシ</t>
    </rPh>
    <rPh sb="14" eb="15">
      <t>アンズ</t>
    </rPh>
    <phoneticPr fontId="25"/>
  </si>
  <si>
    <t>ひかり市民センター</t>
    <rPh sb="3" eb="5">
      <t>シミン</t>
    </rPh>
    <phoneticPr fontId="2"/>
  </si>
  <si>
    <t>デイサービス天使の学園共生型</t>
    <rPh sb="6" eb="8">
      <t>テンシ</t>
    </rPh>
    <rPh sb="9" eb="11">
      <t>ガクエン</t>
    </rPh>
    <rPh sb="11" eb="14">
      <t>キョウセイガタ</t>
    </rPh>
    <phoneticPr fontId="2"/>
  </si>
  <si>
    <t>富士根南公民館</t>
    <rPh sb="0" eb="4">
      <t xml:space="preserve">フジネミナミ </t>
    </rPh>
    <rPh sb="4" eb="7">
      <t xml:space="preserve">コウミンカン </t>
    </rPh>
    <phoneticPr fontId="2"/>
  </si>
  <si>
    <t>かわはら会館</t>
    <rPh sb="4" eb="6">
      <t>カイカン</t>
    </rPh>
    <phoneticPr fontId="2"/>
  </si>
  <si>
    <t>居酒屋咲店舗内</t>
    <rPh sb="0" eb="3">
      <t>イザカヤ</t>
    </rPh>
    <rPh sb="3" eb="4">
      <t>サキ</t>
    </rPh>
    <rPh sb="4" eb="7">
      <t>テンポナイ</t>
    </rPh>
    <phoneticPr fontId="2"/>
  </si>
  <si>
    <t>新津小学校</t>
    <rPh sb="0" eb="5">
      <t>シンズショウガッコウ</t>
    </rPh>
    <phoneticPr fontId="2"/>
  </si>
  <si>
    <t>コミュニティシェアハウスCoCoRu</t>
  </si>
  <si>
    <t>予約が入り次第</t>
    <rPh sb="0" eb="2">
      <t>ヨヤク</t>
    </rPh>
    <rPh sb="3" eb="4">
      <t>ハイ</t>
    </rPh>
    <rPh sb="5" eb="7">
      <t>シダイ</t>
    </rPh>
    <phoneticPr fontId="2"/>
  </si>
  <si>
    <t>生涯教育センター昴学園内</t>
    <rPh sb="0" eb="2">
      <t>ショウガイ</t>
    </rPh>
    <rPh sb="2" eb="4">
      <t>キョウイク</t>
    </rPh>
    <rPh sb="8" eb="9">
      <t>スバル</t>
    </rPh>
    <rPh sb="9" eb="11">
      <t>ガクエン</t>
    </rPh>
    <rPh sb="11" eb="12">
      <t>ナイ</t>
    </rPh>
    <phoneticPr fontId="25"/>
  </si>
  <si>
    <t>有東公民館</t>
    <rPh sb="0" eb="2">
      <t>ウトウ</t>
    </rPh>
    <rPh sb="2" eb="5">
      <t>コウミンカン</t>
    </rPh>
    <phoneticPr fontId="2"/>
  </si>
  <si>
    <t>八幡野小</t>
    <rPh sb="0" eb="4">
      <t>ヤワタノショウ</t>
    </rPh>
    <phoneticPr fontId="2"/>
  </si>
  <si>
    <t>静岡市清水北部交流センター</t>
    <rPh sb="0" eb="3">
      <t>シズオカシ</t>
    </rPh>
    <rPh sb="7" eb="9">
      <t>コウリュウ</t>
    </rPh>
    <phoneticPr fontId="2"/>
  </si>
  <si>
    <t>興津団地集会場</t>
    <rPh sb="0" eb="2">
      <t>オキツ</t>
    </rPh>
    <rPh sb="2" eb="4">
      <t>ダンチ</t>
    </rPh>
    <rPh sb="4" eb="7">
      <t>シュウカイジョウ</t>
    </rPh>
    <phoneticPr fontId="25"/>
  </si>
  <si>
    <t>三保生涯学習交流館</t>
    <rPh sb="0" eb="2">
      <t>ミホ</t>
    </rPh>
    <rPh sb="2" eb="6">
      <t>ショウガイガクシュウ</t>
    </rPh>
    <rPh sb="6" eb="9">
      <t>コウリュウカン</t>
    </rPh>
    <phoneticPr fontId="2"/>
  </si>
  <si>
    <t>静岡梅屋町キリスト教会</t>
    <rPh sb="0" eb="2">
      <t>シズオカ</t>
    </rPh>
    <rPh sb="2" eb="5">
      <t>ウメヤチョウ</t>
    </rPh>
    <rPh sb="9" eb="11">
      <t>キョウカイ</t>
    </rPh>
    <phoneticPr fontId="2"/>
  </si>
  <si>
    <t>第一学院高等学校静岡キャンパス</t>
    <rPh sb="0" eb="10">
      <t>ダイイチガクインコウトウガッコウシズオカ</t>
    </rPh>
    <phoneticPr fontId="2"/>
  </si>
  <si>
    <t>静岡県立大学小鹿キャンパス</t>
    <rPh sb="0" eb="4">
      <t>シズオカケンリツ</t>
    </rPh>
    <rPh sb="4" eb="6">
      <t>ダイガク</t>
    </rPh>
    <rPh sb="6" eb="8">
      <t>オシカ</t>
    </rPh>
    <phoneticPr fontId="2"/>
  </si>
  <si>
    <t>工場直売店</t>
  </si>
  <si>
    <t>静岡サミル聖書教会</t>
  </si>
  <si>
    <t>宮竹1・2丁目公民館</t>
    <rPh sb="0" eb="2">
      <t>ミヤタケ</t>
    </rPh>
    <rPh sb="5" eb="7">
      <t>チョウメ</t>
    </rPh>
    <rPh sb="7" eb="10">
      <t>コウミンカン</t>
    </rPh>
    <phoneticPr fontId="2"/>
  </si>
  <si>
    <t>クロワッサンの店　静岡店</t>
  </si>
  <si>
    <t>コミュニティカフェ紡（つむぎカフェ）</t>
  </si>
  <si>
    <t>榛原郡吉田町川尻3036-1</t>
    <rPh sb="0" eb="3">
      <t>ハイバラグン</t>
    </rPh>
    <rPh sb="3" eb="8">
      <t>ヨシダチョウカワシリ</t>
    </rPh>
    <phoneticPr fontId="2"/>
  </si>
  <si>
    <t>岡部小学校、高洲小学校、藤枝小学校</t>
    <rPh sb="0" eb="2">
      <t>オカベ</t>
    </rPh>
    <rPh sb="2" eb="5">
      <t>ショウガッコウ</t>
    </rPh>
    <rPh sb="6" eb="8">
      <t>タカス</t>
    </rPh>
    <rPh sb="8" eb="11">
      <t>ショウガッコウ</t>
    </rPh>
    <rPh sb="12" eb="17">
      <t>フジエダショウガッコウ</t>
    </rPh>
    <phoneticPr fontId="2"/>
  </si>
  <si>
    <t>長上協働センター</t>
    <rPh sb="0" eb="4">
      <t>ナガカｍ</t>
    </rPh>
    <phoneticPr fontId="2"/>
  </si>
  <si>
    <t>20～30</t>
  </si>
  <si>
    <t>松弥堂あそびスペース</t>
    <rPh sb="0" eb="3">
      <t>マツヤドウ</t>
    </rPh>
    <phoneticPr fontId="36"/>
  </si>
  <si>
    <t>特別養護老人ホームグリーンヒルズ東山</t>
    <rPh sb="0" eb="2">
      <t>トクベツ</t>
    </rPh>
    <rPh sb="2" eb="4">
      <t>ヨウゴ</t>
    </rPh>
    <rPh sb="4" eb="6">
      <t>ロウジン</t>
    </rPh>
    <rPh sb="16" eb="18">
      <t>ヒガシヤマ</t>
    </rPh>
    <phoneticPr fontId="27"/>
  </si>
  <si>
    <t>そよそよの家</t>
    <rPh sb="5" eb="6">
      <t>イエ</t>
    </rPh>
    <phoneticPr fontId="2"/>
  </si>
  <si>
    <t>浜松聖アンデレ教会</t>
  </si>
  <si>
    <t>NPO法人LOKAHI</t>
    <rPh sb="3" eb="5">
      <t>ホウジン</t>
    </rPh>
    <phoneticPr fontId="2"/>
  </si>
  <si>
    <t>蒲小学校</t>
    <rPh sb="0" eb="1">
      <t>カバ</t>
    </rPh>
    <rPh sb="1" eb="4">
      <t>ショウガッコウ</t>
    </rPh>
    <phoneticPr fontId="2"/>
  </si>
  <si>
    <t>南部地区センター</t>
    <rPh sb="0" eb="4">
      <t>ナンブチク</t>
    </rPh>
    <phoneticPr fontId="2"/>
  </si>
  <si>
    <t>シェリーズキッチン</t>
  </si>
  <si>
    <t>ハイナン子ども食堂</t>
  </si>
  <si>
    <t>グレイスライフチャーチ　大瀬チャペル</t>
    <rPh sb="12" eb="14">
      <t>オオセ</t>
    </rPh>
    <phoneticPr fontId="2"/>
  </si>
  <si>
    <t>天理教引佐分教会</t>
    <rPh sb="0" eb="3">
      <t>テンリキョウ</t>
    </rPh>
    <rPh sb="3" eb="8">
      <t>イナサブンキョウカイ</t>
    </rPh>
    <phoneticPr fontId="2"/>
  </si>
  <si>
    <t>浜松市東部協働センター</t>
    <rPh sb="0" eb="3">
      <t>ハママツシ</t>
    </rPh>
    <rPh sb="3" eb="7">
      <t>トウブキョウドウ</t>
    </rPh>
    <phoneticPr fontId="2"/>
  </si>
  <si>
    <t>古民家coco-Rn</t>
    <rPh sb="0" eb="3">
      <t>こみんか</t>
    </rPh>
    <phoneticPr fontId="33" type="Hiragana"/>
  </si>
  <si>
    <t>IBASHO新津、STAR新津</t>
  </si>
  <si>
    <t>ちゃーしゅうちゃおちゃん</t>
  </si>
  <si>
    <t>浜松ホテル</t>
    <rPh sb="0" eb="2">
      <t>ハママツ</t>
    </rPh>
    <phoneticPr fontId="2"/>
  </si>
  <si>
    <t>第2・4月曜日
不定期で日曜日</t>
    <rPh sb="4" eb="6">
      <t>ゲツヨウ</t>
    </rPh>
    <rPh sb="6" eb="7">
      <t>ビ</t>
    </rPh>
    <rPh sb="8" eb="11">
      <t>フテイキ</t>
    </rPh>
    <rPh sb="12" eb="14">
      <t>ニチヨウ</t>
    </rPh>
    <rPh sb="14" eb="15">
      <t>ビ</t>
    </rPh>
    <phoneticPr fontId="25"/>
  </si>
  <si>
    <t>未就学児～高校生、ご家族の方、どなたでも</t>
  </si>
  <si>
    <t>麁玉協働センター</t>
    <rPh sb="0" eb="4">
      <t>アラタマキョウドウ</t>
    </rPh>
    <phoneticPr fontId="2"/>
  </si>
  <si>
    <t>むすび一莉内</t>
  </si>
  <si>
    <t>食事500円
学習支援2,500円/回（先生指導あり）
無料（先生指導なし）</t>
    <rPh sb="20" eb="22">
      <t>センセイ</t>
    </rPh>
    <rPh sb="22" eb="24">
      <t>シドウ</t>
    </rPh>
    <rPh sb="28" eb="30">
      <t>ムリョウ</t>
    </rPh>
    <phoneticPr fontId="2"/>
  </si>
  <si>
    <t>笠井協働センター</t>
  </si>
  <si>
    <t>月1回</t>
    <rPh sb="0" eb="1">
      <t>ツキ</t>
    </rPh>
    <rPh sb="2" eb="3">
      <t>カイ</t>
    </rPh>
    <phoneticPr fontId="2"/>
  </si>
  <si>
    <t>児童養護施設　わこう</t>
  </si>
  <si>
    <t>県営原団地第2集会室</t>
    <rPh sb="0" eb="5">
      <t>ケンエイハラダンチ</t>
    </rPh>
    <rPh sb="5" eb="6">
      <t>ダイ</t>
    </rPh>
    <rPh sb="7" eb="10">
      <t>シュウカイシツ</t>
    </rPh>
    <phoneticPr fontId="2"/>
  </si>
  <si>
    <t>塩場公民館</t>
    <rPh sb="0" eb="2">
      <t>シオバ</t>
    </rPh>
    <rPh sb="2" eb="5">
      <t>コウミンカン</t>
    </rPh>
    <phoneticPr fontId="2"/>
  </si>
  <si>
    <t>RAI4 GATE</t>
  </si>
  <si>
    <t>個人宅</t>
    <rPh sb="0" eb="3">
      <t>コジンタク</t>
    </rPh>
    <phoneticPr fontId="2"/>
  </si>
  <si>
    <t>第三地区センター</t>
    <rPh sb="0" eb="4">
      <t>ダイサンチク</t>
    </rPh>
    <phoneticPr fontId="2"/>
  </si>
  <si>
    <t>概ね日曜日　10時～12時,13時～15時</t>
    <rPh sb="0" eb="1">
      <t>オオム</t>
    </rPh>
    <rPh sb="2" eb="5">
      <t>ニチヨウビ</t>
    </rPh>
    <rPh sb="8" eb="9">
      <t>ジ</t>
    </rPh>
    <rPh sb="12" eb="13">
      <t>ジ</t>
    </rPh>
    <rPh sb="16" eb="17">
      <t>ジ</t>
    </rPh>
    <rPh sb="20" eb="21">
      <t>ジ</t>
    </rPh>
    <phoneticPr fontId="2"/>
  </si>
  <si>
    <t>宝珠院</t>
    <rPh sb="0" eb="3">
      <t>ホウジュイン</t>
    </rPh>
    <phoneticPr fontId="2"/>
  </si>
  <si>
    <r>
      <t>沼津市今沢５２７</t>
    </r>
    <r>
      <rPr>
        <sz val="11"/>
        <color auto="1"/>
        <rFont val="Cambria Math"/>
      </rPr>
      <t>−</t>
    </r>
    <r>
      <rPr>
        <sz val="11"/>
        <color auto="1"/>
        <rFont val="HGPｺﾞｼｯｸM"/>
      </rPr>
      <t>２１</t>
    </r>
  </si>
  <si>
    <t>障がい者通所事業所クローバー3階</t>
    <rPh sb="0" eb="1">
      <t>ショウ</t>
    </rPh>
    <rPh sb="3" eb="4">
      <t>シャ</t>
    </rPh>
    <rPh sb="4" eb="6">
      <t>ツウショ</t>
    </rPh>
    <rPh sb="6" eb="9">
      <t>ジギョウショ</t>
    </rPh>
    <rPh sb="15" eb="16">
      <t>カイ</t>
    </rPh>
    <phoneticPr fontId="2"/>
  </si>
  <si>
    <t>千本小学校</t>
    <rPh sb="0" eb="5">
      <t>センボンショウガッコウ</t>
    </rPh>
    <phoneticPr fontId="2"/>
  </si>
  <si>
    <t>仲見世食堂たばちゃん</t>
    <rPh sb="0" eb="3">
      <t>ナカミセ</t>
    </rPh>
    <rPh sb="3" eb="5">
      <t>ショクドウ</t>
    </rPh>
    <phoneticPr fontId="2"/>
  </si>
  <si>
    <t>コミュニティスペースやどかり</t>
  </si>
  <si>
    <t>カフェの営業時間内</t>
    <rPh sb="4" eb="9">
      <t>エイギョウジカンナイ</t>
    </rPh>
    <phoneticPr fontId="2"/>
  </si>
  <si>
    <t>沼津市今沢地区センター</t>
    <rPh sb="0" eb="3">
      <t>ヌマヅシ</t>
    </rPh>
    <rPh sb="3" eb="5">
      <t>イマザワ</t>
    </rPh>
    <rPh sb="5" eb="7">
      <t>チク</t>
    </rPh>
    <phoneticPr fontId="2"/>
  </si>
  <si>
    <t>ぬまづ健康福祉プラザサンウェルぬまづ</t>
    <rPh sb="3" eb="7">
      <t>ケンコウフクシ</t>
    </rPh>
    <phoneticPr fontId="2"/>
  </si>
  <si>
    <t>ＮＰＯ施設「子どものたまり場おもしろ荘」</t>
    <rPh sb="3" eb="5">
      <t>シセツ</t>
    </rPh>
    <rPh sb="6" eb="7">
      <t>コ</t>
    </rPh>
    <rPh sb="13" eb="14">
      <t>バ</t>
    </rPh>
    <phoneticPr fontId="2"/>
  </si>
  <si>
    <t>寺子屋キッチン</t>
    <rPh sb="0" eb="3">
      <t>テラコヤ</t>
    </rPh>
    <phoneticPr fontId="2"/>
  </si>
  <si>
    <t>仲道公民館</t>
    <rPh sb="0" eb="1">
      <t>ナカ</t>
    </rPh>
    <rPh sb="1" eb="2">
      <t>ミチ</t>
    </rPh>
    <rPh sb="2" eb="5">
      <t>コウミンカン</t>
    </rPh>
    <phoneticPr fontId="2"/>
  </si>
  <si>
    <t>お好み焼き　やま</t>
    <rPh sb="1" eb="2">
      <t>コノ</t>
    </rPh>
    <rPh sb="3" eb="4">
      <t>ヤ</t>
    </rPh>
    <phoneticPr fontId="2"/>
  </si>
  <si>
    <t>網代駅前カフェバー</t>
    <rPh sb="0" eb="2">
      <t>アジロ</t>
    </rPh>
    <rPh sb="2" eb="3">
      <t>エキ</t>
    </rPh>
    <rPh sb="3" eb="4">
      <t>マエ</t>
    </rPh>
    <phoneticPr fontId="2"/>
  </si>
  <si>
    <t>第３金曜日</t>
    <rPh sb="0" eb="1">
      <t>ダイ</t>
    </rPh>
    <rPh sb="2" eb="4">
      <t>キンヨウ</t>
    </rPh>
    <rPh sb="4" eb="5">
      <t>ヒ</t>
    </rPh>
    <phoneticPr fontId="2"/>
  </si>
  <si>
    <t>錦田公民館</t>
    <rPh sb="0" eb="5">
      <t>ニシキダコウミンカン</t>
    </rPh>
    <phoneticPr fontId="2"/>
  </si>
  <si>
    <t>佐野地区</t>
    <rPh sb="0" eb="2">
      <t>サノ</t>
    </rPh>
    <rPh sb="2" eb="4">
      <t>チク</t>
    </rPh>
    <phoneticPr fontId="2"/>
  </si>
  <si>
    <t>Oneぴーす</t>
  </si>
  <si>
    <t>レンタルオフィス</t>
  </si>
  <si>
    <t>塚の台集会所</t>
    <rPh sb="0" eb="1">
      <t>ツカ</t>
    </rPh>
    <rPh sb="2" eb="3">
      <t>ダイ</t>
    </rPh>
    <rPh sb="3" eb="6">
      <t>シュウカイジョ</t>
    </rPh>
    <phoneticPr fontId="2"/>
  </si>
  <si>
    <t>伊豆国分寺</t>
    <rPh sb="0" eb="2">
      <t>イズ</t>
    </rPh>
    <rPh sb="2" eb="5">
      <t>コクブンジ</t>
    </rPh>
    <phoneticPr fontId="2"/>
  </si>
  <si>
    <t>北上文化プラザ</t>
    <rPh sb="0" eb="4">
      <t>キタウエブンカ</t>
    </rPh>
    <phoneticPr fontId="2"/>
  </si>
  <si>
    <t>アーティナザル（パン屋）</t>
    <rPh sb="10" eb="11">
      <t>ヤ</t>
    </rPh>
    <phoneticPr fontId="2"/>
  </si>
  <si>
    <t>御殿場市東山855-6</t>
    <rPh sb="0" eb="4">
      <t>ゴテンバシ</t>
    </rPh>
    <rPh sb="4" eb="6">
      <t>ヒガシヤマ</t>
    </rPh>
    <phoneticPr fontId="2"/>
  </si>
  <si>
    <t>大富士交流センター</t>
    <rPh sb="0" eb="3">
      <t>オオフジ</t>
    </rPh>
    <rPh sb="3" eb="5">
      <t>コウリュウ</t>
    </rPh>
    <phoneticPr fontId="2"/>
  </si>
  <si>
    <t>上井出区第二町内集会所</t>
    <rPh sb="0" eb="3">
      <t>カミイデ</t>
    </rPh>
    <rPh sb="3" eb="4">
      <t>ク</t>
    </rPh>
    <rPh sb="4" eb="5">
      <t>ダイ</t>
    </rPh>
    <rPh sb="5" eb="8">
      <t>ニチョウナイ</t>
    </rPh>
    <rPh sb="8" eb="11">
      <t>シュウカイジョ</t>
    </rPh>
    <phoneticPr fontId="2"/>
  </si>
  <si>
    <t>富士宮市立西公民館</t>
    <rPh sb="0" eb="3">
      <t>フジノミヤ</t>
    </rPh>
    <rPh sb="3" eb="5">
      <t>シリツ</t>
    </rPh>
    <rPh sb="5" eb="9">
      <t>ニシコウミンカン</t>
    </rPh>
    <phoneticPr fontId="2"/>
  </si>
  <si>
    <t>０～３歳児の未就園児と保護者</t>
    <rPh sb="3" eb="5">
      <t>サイジ</t>
    </rPh>
    <rPh sb="6" eb="10">
      <t>ミシュウエンジ</t>
    </rPh>
    <rPh sb="11" eb="14">
      <t>ホゴシャ</t>
    </rPh>
    <phoneticPr fontId="2"/>
  </si>
  <si>
    <t>ふるさと会館</t>
    <rPh sb="4" eb="6">
      <t>カイカン</t>
    </rPh>
    <phoneticPr fontId="2"/>
  </si>
  <si>
    <t>小学生以下のこどもと保護者</t>
  </si>
  <si>
    <t>伊東市
健康福祉センター</t>
    <rPh sb="0" eb="3">
      <t>イトウシ</t>
    </rPh>
    <rPh sb="4" eb="8">
      <t>ケンコウフクシ</t>
    </rPh>
    <phoneticPr fontId="2"/>
  </si>
  <si>
    <t>キリスト教会</t>
    <rPh sb="4" eb="6">
      <t>キョウカイ</t>
    </rPh>
    <phoneticPr fontId="2"/>
  </si>
  <si>
    <r>
      <t>松原温泉会館</t>
    </r>
    <r>
      <rPr>
        <sz val="11"/>
        <color auto="1"/>
        <rFont val="HGPｺﾞｼｯｸM"/>
      </rPr>
      <t>3階</t>
    </r>
    <rPh sb="0" eb="2">
      <t>マツバラ</t>
    </rPh>
    <rPh sb="2" eb="4">
      <t>オンセン</t>
    </rPh>
    <rPh sb="4" eb="6">
      <t>カイカン</t>
    </rPh>
    <rPh sb="7" eb="8">
      <t>カイ</t>
    </rPh>
    <phoneticPr fontId="2"/>
  </si>
  <si>
    <t>函南町柏谷1222-3             
 三島市本町</t>
    <rPh sb="0" eb="3">
      <t>カンナミチョウ</t>
    </rPh>
    <rPh sb="3" eb="5">
      <t>カシヤ</t>
    </rPh>
    <rPh sb="26" eb="29">
      <t>ミシマシ</t>
    </rPh>
    <rPh sb="29" eb="31">
      <t>ホンチョウ</t>
    </rPh>
    <phoneticPr fontId="2"/>
  </si>
  <si>
    <r>
      <t>夏・冬
長期休みの期間中の３</t>
    </r>
    <r>
      <rPr>
        <sz val="11"/>
        <color auto="1"/>
        <rFont val="HGPｺﾞｼｯｸM"/>
      </rPr>
      <t>～４日間</t>
    </r>
    <rPh sb="0" eb="1">
      <t>ナツ</t>
    </rPh>
    <rPh sb="2" eb="3">
      <t>フユ</t>
    </rPh>
    <rPh sb="4" eb="6">
      <t>チョウキ</t>
    </rPh>
    <rPh sb="6" eb="7">
      <t>ヤス</t>
    </rPh>
    <rPh sb="9" eb="11">
      <t>キカン</t>
    </rPh>
    <rPh sb="11" eb="12">
      <t>ナカ</t>
    </rPh>
    <rPh sb="16" eb="18">
      <t>ニチカン</t>
    </rPh>
    <phoneticPr fontId="2"/>
  </si>
  <si>
    <t>ふらっとハウス　ポレポレ</t>
  </si>
  <si>
    <t>長泉町下土狩１１４０</t>
    <rPh sb="0" eb="3">
      <t>ナガイズミチョウ</t>
    </rPh>
    <rPh sb="3" eb="6">
      <t>シモトガリ</t>
    </rPh>
    <phoneticPr fontId="2"/>
  </si>
  <si>
    <t>天理教西駿分教会</t>
  </si>
  <si>
    <t>ホルモン魂（飲食店）</t>
    <rPh sb="4" eb="5">
      <t>タマシイ</t>
    </rPh>
    <rPh sb="6" eb="8">
      <t>インショク</t>
    </rPh>
    <rPh sb="8" eb="9">
      <t>ミセ</t>
    </rPh>
    <phoneticPr fontId="2"/>
  </si>
  <si>
    <r>
      <t>①</t>
    </r>
    <r>
      <rPr>
        <sz val="11"/>
        <color auto="1"/>
        <rFont val="HGPｺﾞｼｯｸM"/>
      </rPr>
      <t>荻区民会館
②新山住宅集会場</t>
    </r>
    <rPh sb="1" eb="2">
      <t>オギ</t>
    </rPh>
    <rPh sb="2" eb="6">
      <t>クミンカイカン</t>
    </rPh>
    <rPh sb="8" eb="15">
      <t>アラヤマジュウタクシュウカイジョウ</t>
    </rPh>
    <phoneticPr fontId="2"/>
  </si>
  <si>
    <t>こどもセンター食堂　八幡野</t>
  </si>
  <si>
    <t>Time Clover</t>
  </si>
  <si>
    <t>障がい者グループホーム内ひだまりカフェ</t>
  </si>
  <si>
    <t>稲荷町公会堂</t>
  </si>
  <si>
    <t>島田市東町公会堂ひなた</t>
    <rPh sb="0" eb="3">
      <t>シマダシ</t>
    </rPh>
    <rPh sb="3" eb="5">
      <t>ヒガシチョウ</t>
    </rPh>
    <rPh sb="5" eb="8">
      <t>コウカイドウ</t>
    </rPh>
    <phoneticPr fontId="2"/>
  </si>
  <si>
    <t>中溝町公会堂</t>
    <rPh sb="0" eb="3">
      <t>ナカミゾチョウ</t>
    </rPh>
    <rPh sb="3" eb="6">
      <t>コウカイドウ</t>
    </rPh>
    <phoneticPr fontId="2"/>
  </si>
  <si>
    <t>寿真庵ビル</t>
  </si>
  <si>
    <t>双葉小学校</t>
    <rPh sb="0" eb="5">
      <t>フタバショウガッコウ</t>
    </rPh>
    <phoneticPr fontId="2"/>
  </si>
  <si>
    <t>大津農村環境改善センター</t>
    <rPh sb="0" eb="2">
      <t>オオツ</t>
    </rPh>
    <rPh sb="2" eb="4">
      <t>ノウソン</t>
    </rPh>
    <rPh sb="4" eb="6">
      <t>カンキョウ</t>
    </rPh>
    <rPh sb="6" eb="8">
      <t>カイゼン</t>
    </rPh>
    <phoneticPr fontId="2"/>
  </si>
  <si>
    <t>初倉公民館くらら２F和室</t>
  </si>
  <si>
    <t>おおるり</t>
  </si>
  <si>
    <t>さんらいむ</t>
  </si>
  <si>
    <t>はつくら西部ふれあいセンター</t>
    <rPh sb="4" eb="6">
      <t>セイブ</t>
    </rPh>
    <phoneticPr fontId="2"/>
  </si>
  <si>
    <t>ひだまりハウス</t>
  </si>
  <si>
    <t>いけがやさんち（駄菓子屋）</t>
    <rPh sb="8" eb="12">
      <t>ダガシヤ</t>
    </rPh>
    <phoneticPr fontId="2"/>
  </si>
  <si>
    <t>島田市六合公民館ロクティ</t>
    <rPh sb="0" eb="3">
      <t>シマダシ</t>
    </rPh>
    <rPh sb="3" eb="5">
      <t>ロクゴウ</t>
    </rPh>
    <rPh sb="5" eb="8">
      <t>コウミンカン</t>
    </rPh>
    <phoneticPr fontId="2"/>
  </si>
  <si>
    <t>（元）店舗跡地　代表の自宅１F</t>
    <rPh sb="1" eb="2">
      <t>モト</t>
    </rPh>
    <rPh sb="3" eb="5">
      <t>テンポ</t>
    </rPh>
    <rPh sb="5" eb="7">
      <t>アトチ</t>
    </rPh>
    <rPh sb="8" eb="10">
      <t>ダイヒョウ</t>
    </rPh>
    <rPh sb="11" eb="13">
      <t>ジタク</t>
    </rPh>
    <phoneticPr fontId="38"/>
  </si>
  <si>
    <t>JAふじ伊豆　原田支店</t>
    <rPh sb="4" eb="6">
      <t>イズ</t>
    </rPh>
    <rPh sb="7" eb="9">
      <t>ハラダ</t>
    </rPh>
    <rPh sb="9" eb="11">
      <t>シテン</t>
    </rPh>
    <phoneticPr fontId="2"/>
  </si>
  <si>
    <t>JAふじ伊豆　富士支店</t>
    <rPh sb="4" eb="6">
      <t>イズ</t>
    </rPh>
    <rPh sb="7" eb="9">
      <t>フジ</t>
    </rPh>
    <rPh sb="9" eb="11">
      <t>シテン</t>
    </rPh>
    <phoneticPr fontId="2"/>
  </si>
  <si>
    <t>個人宅、公園</t>
    <rPh sb="0" eb="3">
      <t>コジンタク</t>
    </rPh>
    <rPh sb="4" eb="6">
      <t>コウエン</t>
    </rPh>
    <phoneticPr fontId="2"/>
  </si>
  <si>
    <t>小規模保育所つぐみ　園庭</t>
    <rPh sb="0" eb="3">
      <t>ショウキボ</t>
    </rPh>
    <rPh sb="3" eb="5">
      <t>ホイク</t>
    </rPh>
    <rPh sb="5" eb="6">
      <t>ジョ</t>
    </rPh>
    <rPh sb="10" eb="12">
      <t>エンテイ</t>
    </rPh>
    <phoneticPr fontId="2"/>
  </si>
  <si>
    <t>児童発達支援放課後等デイサービス　ハッピーエンジェル</t>
    <rPh sb="0" eb="2">
      <t>ジドウ</t>
    </rPh>
    <rPh sb="2" eb="4">
      <t>ハッタツ</t>
    </rPh>
    <rPh sb="4" eb="6">
      <t>シエン</t>
    </rPh>
    <rPh sb="6" eb="9">
      <t>ホウカゴ</t>
    </rPh>
    <rPh sb="9" eb="10">
      <t>ナド</t>
    </rPh>
    <phoneticPr fontId="2"/>
  </si>
  <si>
    <t>城山町公会堂と㈱FLOWER</t>
    <rPh sb="0" eb="2">
      <t>シロヤマ</t>
    </rPh>
    <rPh sb="2" eb="3">
      <t>マチ</t>
    </rPh>
    <rPh sb="3" eb="6">
      <t>コウカイドウ</t>
    </rPh>
    <phoneticPr fontId="2"/>
  </si>
  <si>
    <t>ＮＰＯ施設「みんなの家むすびめ」</t>
    <rPh sb="3" eb="5">
      <t>シセツ</t>
    </rPh>
    <rPh sb="10" eb="11">
      <t>イエ</t>
    </rPh>
    <phoneticPr fontId="2"/>
  </si>
  <si>
    <t>松野まちづくりセンター</t>
    <rPh sb="0" eb="2">
      <t>マツノ</t>
    </rPh>
    <phoneticPr fontId="2"/>
  </si>
  <si>
    <t>富士川まちづくりセンター</t>
    <rPh sb="0" eb="3">
      <t>フジカワ</t>
    </rPh>
    <phoneticPr fontId="2"/>
  </si>
  <si>
    <t>中部学園</t>
    <rPh sb="0" eb="2">
      <t>チュウブ</t>
    </rPh>
    <rPh sb="2" eb="4">
      <t>ガクエン</t>
    </rPh>
    <phoneticPr fontId="2"/>
  </si>
  <si>
    <t>やきにくや京昌園本店</t>
    <rPh sb="5" eb="6">
      <t>キョウ</t>
    </rPh>
    <rPh sb="6" eb="7">
      <t>ショウ</t>
    </rPh>
    <rPh sb="7" eb="8">
      <t>エン</t>
    </rPh>
    <rPh sb="8" eb="10">
      <t>ホンテン</t>
    </rPh>
    <phoneticPr fontId="2"/>
  </si>
  <si>
    <t>松本区公会堂
広見医院（月ごと交互に開催）</t>
  </si>
  <si>
    <t>中里八幡町公民館</t>
  </si>
  <si>
    <t>E場所</t>
    <rPh sb="1" eb="3">
      <t>バショ</t>
    </rPh>
    <phoneticPr fontId="2"/>
  </si>
  <si>
    <t>こども食堂マンナハウス</t>
  </si>
  <si>
    <t>リッツハウス磐田</t>
    <rPh sb="6" eb="8">
      <t>イワタ</t>
    </rPh>
    <phoneticPr fontId="26"/>
  </si>
  <si>
    <t>天理教愛塚分教会</t>
  </si>
  <si>
    <t>パーソナル学習塾プルート　他</t>
    <rPh sb="13" eb="14">
      <t>ホカ</t>
    </rPh>
    <phoneticPr fontId="2"/>
  </si>
  <si>
    <t>Caféリリオ</t>
  </si>
  <si>
    <t>（支援を必要としている方）</t>
    <rPh sb="1" eb="3">
      <t>シエン</t>
    </rPh>
    <rPh sb="4" eb="6">
      <t>ヒツヨウ</t>
    </rPh>
    <rPh sb="11" eb="12">
      <t>カタ</t>
    </rPh>
    <phoneticPr fontId="2"/>
  </si>
  <si>
    <t>ケアハウスゆやの里　他</t>
    <rPh sb="10" eb="11">
      <t>ホカ</t>
    </rPh>
    <phoneticPr fontId="42"/>
  </si>
  <si>
    <t>磐田市大泉町集会所</t>
  </si>
  <si>
    <t>ワークピア磐田</t>
    <rPh sb="5" eb="7">
      <t>イワタ</t>
    </rPh>
    <phoneticPr fontId="2"/>
  </si>
  <si>
    <t>磐田ベース</t>
    <rPh sb="0" eb="2">
      <t>イワタ</t>
    </rPh>
    <phoneticPr fontId="2"/>
  </si>
  <si>
    <t>焼津市豊田地域交流センター</t>
    <rPh sb="0" eb="3">
      <t>ヤイズシ</t>
    </rPh>
    <rPh sb="3" eb="5">
      <t>トヨダ</t>
    </rPh>
    <rPh sb="5" eb="7">
      <t>チイキ</t>
    </rPh>
    <rPh sb="7" eb="9">
      <t>コウリュウ</t>
    </rPh>
    <phoneticPr fontId="2"/>
  </si>
  <si>
    <t>藤枝市岡部町内谷1400-1、藤枝市高柳4-9-13，藤枝市茶町1-5-5</t>
    <rPh sb="0" eb="3">
      <t>フジエダシ</t>
    </rPh>
    <rPh sb="3" eb="6">
      <t>オカベチョウ</t>
    </rPh>
    <rPh sb="6" eb="8">
      <t>ウチヤ</t>
    </rPh>
    <rPh sb="15" eb="17">
      <t>フジエダ</t>
    </rPh>
    <rPh sb="17" eb="18">
      <t>シ</t>
    </rPh>
    <rPh sb="18" eb="20">
      <t>タカヤナギ</t>
    </rPh>
    <rPh sb="27" eb="29">
      <t>フジエダ</t>
    </rPh>
    <rPh sb="29" eb="30">
      <t>シ</t>
    </rPh>
    <rPh sb="30" eb="32">
      <t>チャマチ</t>
    </rPh>
    <phoneticPr fontId="2"/>
  </si>
  <si>
    <t>カフェカンパーニュ</t>
  </si>
  <si>
    <t>保育園ミモザ
保育園たぁそびさん</t>
    <rPh sb="0" eb="3">
      <t>ホイクエン</t>
    </rPh>
    <rPh sb="7" eb="9">
      <t>ホイク</t>
    </rPh>
    <rPh sb="9" eb="10">
      <t>エン</t>
    </rPh>
    <phoneticPr fontId="2"/>
  </si>
  <si>
    <t>まつのき農園</t>
    <rPh sb="4" eb="6">
      <t>ノウエン</t>
    </rPh>
    <phoneticPr fontId="2"/>
  </si>
  <si>
    <t>高久書店内</t>
    <rPh sb="0" eb="2">
      <t>タカク</t>
    </rPh>
    <rPh sb="2" eb="5">
      <t>ショテンナイ</t>
    </rPh>
    <phoneticPr fontId="2"/>
  </si>
  <si>
    <t>だれでもごはん　だれでもみんな食堂</t>
    <rPh sb="15" eb="17">
      <t>ショクドウ</t>
    </rPh>
    <phoneticPr fontId="2"/>
  </si>
  <si>
    <t>城北地域生涯学習センター</t>
  </si>
  <si>
    <t>中遠ガスギャラリー</t>
    <rPh sb="0" eb="1">
      <t>ナカ</t>
    </rPh>
    <rPh sb="1" eb="2">
      <t>トオ</t>
    </rPh>
    <phoneticPr fontId="2"/>
  </si>
  <si>
    <t>福祉センターきすみれ,高洲地区交流センター、藤枝地区交流センター西館</t>
    <rPh sb="0" eb="2">
      <t>フクシ</t>
    </rPh>
    <rPh sb="11" eb="17">
      <t>タカスチクコウリュウ</t>
    </rPh>
    <rPh sb="22" eb="28">
      <t>フジエダチクコウリュウ</t>
    </rPh>
    <rPh sb="32" eb="34">
      <t>ニシカン</t>
    </rPh>
    <phoneticPr fontId="2"/>
  </si>
  <si>
    <t>ふじてら</t>
  </si>
  <si>
    <t>稲荷町在住者</t>
    <rPh sb="0" eb="3">
      <t>イナリチョウ</t>
    </rPh>
    <rPh sb="3" eb="6">
      <t>ザイジュウシャ</t>
    </rPh>
    <phoneticPr fontId="2"/>
  </si>
  <si>
    <t>借家</t>
    <rPh sb="0" eb="2">
      <t>シャクヤ</t>
    </rPh>
    <phoneticPr fontId="2"/>
  </si>
  <si>
    <t>金谷小学校</t>
  </si>
  <si>
    <t>田町小学校</t>
    <rPh sb="0" eb="2">
      <t>タマチ</t>
    </rPh>
    <rPh sb="2" eb="5">
      <t>ショウガッコウ</t>
    </rPh>
    <phoneticPr fontId="2"/>
  </si>
  <si>
    <t>高洲地区交流センター</t>
    <rPh sb="0" eb="2">
      <t>タカス</t>
    </rPh>
    <rPh sb="2" eb="6">
      <t>チクコウリュウ</t>
    </rPh>
    <phoneticPr fontId="2"/>
  </si>
  <si>
    <t>田沼南公会堂他</t>
    <rPh sb="0" eb="3">
      <t>タヌマミナミ</t>
    </rPh>
    <rPh sb="3" eb="6">
      <t>コウカイドウ</t>
    </rPh>
    <rPh sb="6" eb="7">
      <t>ホカ</t>
    </rPh>
    <phoneticPr fontId="2"/>
  </si>
  <si>
    <t>子どもの本　まりー文庫</t>
    <rPh sb="0" eb="1">
      <t>コ</t>
    </rPh>
    <rPh sb="4" eb="5">
      <t>ホン</t>
    </rPh>
    <rPh sb="9" eb="11">
      <t>ブンコ</t>
    </rPh>
    <phoneticPr fontId="2"/>
  </si>
  <si>
    <t>第2.4土曜日</t>
    <rPh sb="0" eb="1">
      <t>ダイ</t>
    </rPh>
    <rPh sb="4" eb="7">
      <t>ドヨウビ</t>
    </rPh>
    <phoneticPr fontId="2"/>
  </si>
  <si>
    <t>御殿場カルチャーファーム内</t>
    <rPh sb="0" eb="3">
      <t>ゴテンバ</t>
    </rPh>
    <rPh sb="12" eb="13">
      <t>ナイ</t>
    </rPh>
    <phoneticPr fontId="2"/>
  </si>
  <si>
    <t>THIRDPLACE　TｈreeP's店舗</t>
    <rPh sb="19" eb="21">
      <t>テンポ</t>
    </rPh>
    <phoneticPr fontId="2"/>
  </si>
  <si>
    <t>デイサービスあざみ</t>
  </si>
  <si>
    <t>年齢制限なし</t>
  </si>
  <si>
    <t>天理教山名大教会　付属施設　わいわいホール</t>
    <rPh sb="0" eb="3">
      <t>テンリキョウ</t>
    </rPh>
    <rPh sb="3" eb="8">
      <t>ヤマナダイキョウカイ</t>
    </rPh>
    <rPh sb="9" eb="13">
      <t>フゾクシセツ</t>
    </rPh>
    <phoneticPr fontId="2"/>
  </si>
  <si>
    <t>小野田公会堂</t>
    <rPh sb="0" eb="3">
      <t>オノダ</t>
    </rPh>
    <rPh sb="3" eb="6">
      <t>コウカイドウ</t>
    </rPh>
    <phoneticPr fontId="2"/>
  </si>
  <si>
    <t>元鈴木精肉店</t>
    <rPh sb="0" eb="1">
      <t>モト</t>
    </rPh>
    <rPh sb="1" eb="6">
      <t>スズキセイニクテン</t>
    </rPh>
    <phoneticPr fontId="2"/>
  </si>
  <si>
    <t>天理教佐野原大教会　信者会館</t>
    <rPh sb="0" eb="2">
      <t>テンリ</t>
    </rPh>
    <rPh sb="2" eb="3">
      <t>キョウ</t>
    </rPh>
    <rPh sb="3" eb="6">
      <t>サノハラ</t>
    </rPh>
    <rPh sb="6" eb="9">
      <t>ダイキョウカイ</t>
    </rPh>
    <rPh sb="10" eb="12">
      <t>シンジャ</t>
    </rPh>
    <rPh sb="12" eb="14">
      <t>カイカン</t>
    </rPh>
    <phoneticPr fontId="2"/>
  </si>
  <si>
    <t>金谷猪土居3506-1</t>
  </si>
  <si>
    <t>毎月第３土曜日</t>
  </si>
  <si>
    <t>福祉保健会館</t>
    <rPh sb="0" eb="2">
      <t>フクシ</t>
    </rPh>
    <rPh sb="2" eb="4">
      <t>ホケン</t>
    </rPh>
    <rPh sb="4" eb="6">
      <t>カイカン</t>
    </rPh>
    <phoneticPr fontId="2"/>
  </si>
  <si>
    <t>佐野1集会場</t>
    <rPh sb="0" eb="2">
      <t>サノ</t>
    </rPh>
    <rPh sb="3" eb="6">
      <t>シュウカイジョウ</t>
    </rPh>
    <phoneticPr fontId="2"/>
  </si>
  <si>
    <t>親子交流スペース・学習スペース</t>
    <rPh sb="0" eb="4">
      <t>オヤココウリュウ</t>
    </rPh>
    <rPh sb="9" eb="11">
      <t>ガクシュウ</t>
    </rPh>
    <phoneticPr fontId="2"/>
  </si>
  <si>
    <t>何らかの理由で学習機会に恵まれていない小中学生</t>
    <rPh sb="0" eb="1">
      <t xml:space="preserve">ナンラカノ </t>
    </rPh>
    <rPh sb="4" eb="6">
      <t>リユウ</t>
    </rPh>
    <rPh sb="7" eb="11">
      <t>ガクシュウ</t>
    </rPh>
    <rPh sb="12" eb="13">
      <t>メグマｒエ</t>
    </rPh>
    <rPh sb="19" eb="23">
      <t>ショウチュウ</t>
    </rPh>
    <phoneticPr fontId="2"/>
  </si>
  <si>
    <t>清水飯田東小学校</t>
  </si>
  <si>
    <t>南小こどもの居場所</t>
    <rPh sb="0" eb="2">
      <t>ミナミショウ</t>
    </rPh>
    <rPh sb="6" eb="9">
      <t>イバショ</t>
    </rPh>
    <phoneticPr fontId="2"/>
  </si>
  <si>
    <t>おかさきこども園園舎</t>
    <rPh sb="7" eb="8">
      <t>エン</t>
    </rPh>
    <rPh sb="8" eb="9">
      <t>エン</t>
    </rPh>
    <rPh sb="9" eb="10">
      <t>シャ</t>
    </rPh>
    <phoneticPr fontId="2"/>
  </si>
  <si>
    <t>OHANA PARK　内</t>
    <rPh sb="11" eb="12">
      <t>ナイ</t>
    </rPh>
    <phoneticPr fontId="2"/>
  </si>
  <si>
    <t>虹の会
いちかわさんち</t>
    <rPh sb="0" eb="1">
      <t>ニジ</t>
    </rPh>
    <rPh sb="2" eb="3">
      <t>カイ</t>
    </rPh>
    <phoneticPr fontId="2"/>
  </si>
  <si>
    <t>毎月第３月曜日</t>
    <rPh sb="0" eb="2">
      <t>マイツキ</t>
    </rPh>
    <rPh sb="2" eb="3">
      <t>ダイ</t>
    </rPh>
    <rPh sb="4" eb="7">
      <t>ゲツヨウビ</t>
    </rPh>
    <phoneticPr fontId="38"/>
  </si>
  <si>
    <t>味楽酒房　豊千</t>
    <rPh sb="0" eb="2">
      <t>アジラク</t>
    </rPh>
    <rPh sb="2" eb="4">
      <t>シュボウ</t>
    </rPh>
    <rPh sb="5" eb="6">
      <t>ホウ</t>
    </rPh>
    <rPh sb="6" eb="7">
      <t>セン</t>
    </rPh>
    <phoneticPr fontId="2"/>
  </si>
  <si>
    <t>個人店舗(飲食店)</t>
    <rPh sb="5" eb="7">
      <t>インショク</t>
    </rPh>
    <rPh sb="7" eb="8">
      <t>テン</t>
    </rPh>
    <phoneticPr fontId="2"/>
  </si>
  <si>
    <t>不定期　月１回程度</t>
    <rPh sb="0" eb="3">
      <t>フテイキ</t>
    </rPh>
    <rPh sb="4" eb="5">
      <t>ツキ</t>
    </rPh>
    <rPh sb="6" eb="7">
      <t>カイ</t>
    </rPh>
    <rPh sb="7" eb="9">
      <t>テイド</t>
    </rPh>
    <phoneticPr fontId="2"/>
  </si>
  <si>
    <t>御前崎ふれあい福祉センターなごみ</t>
    <rPh sb="0" eb="3">
      <t>オマエザキ</t>
    </rPh>
    <rPh sb="7" eb="9">
      <t>フクシ</t>
    </rPh>
    <phoneticPr fontId="2"/>
  </si>
  <si>
    <t>池新田地区センター</t>
    <rPh sb="0" eb="3">
      <t>イケシンデン</t>
    </rPh>
    <rPh sb="3" eb="5">
      <t>チク</t>
    </rPh>
    <phoneticPr fontId="2"/>
  </si>
  <si>
    <t>茅野っこ広場</t>
    <rPh sb="0" eb="2">
      <t>カヤノ</t>
    </rPh>
    <rPh sb="4" eb="6">
      <t>ヒロバ</t>
    </rPh>
    <phoneticPr fontId="2"/>
  </si>
  <si>
    <t>坂部区民センター</t>
    <rPh sb="0" eb="2">
      <t>サカベ</t>
    </rPh>
    <rPh sb="2" eb="4">
      <t>クミン</t>
    </rPh>
    <phoneticPr fontId="2"/>
  </si>
  <si>
    <t>カタショー</t>
  </si>
  <si>
    <t>牧之原市第三の居場所</t>
    <rPh sb="0" eb="4">
      <t>マキノハラシ</t>
    </rPh>
    <rPh sb="4" eb="6">
      <t>ダイサン</t>
    </rPh>
    <rPh sb="7" eb="10">
      <t>イバショ</t>
    </rPh>
    <phoneticPr fontId="2"/>
  </si>
  <si>
    <t>コミュニティスペースきよりや</t>
  </si>
  <si>
    <t>わさびミュージアム
たべものかがり農園　　　　　BAR　Design　comu Mi</t>
    <rPh sb="17" eb="19">
      <t>ノウエン</t>
    </rPh>
    <phoneticPr fontId="2"/>
  </si>
  <si>
    <t>清水町地域交流センター</t>
    <rPh sb="0" eb="2">
      <t>シミズ</t>
    </rPh>
    <rPh sb="2" eb="3">
      <t>チョウ</t>
    </rPh>
    <rPh sb="3" eb="5">
      <t>チイキ</t>
    </rPh>
    <rPh sb="5" eb="7">
      <t>コウリュウ</t>
    </rPh>
    <phoneticPr fontId="2"/>
  </si>
  <si>
    <t>市内親子</t>
  </si>
  <si>
    <t>長泉町内</t>
    <rPh sb="0" eb="3">
      <t>ナガイズミチョウ</t>
    </rPh>
    <rPh sb="3" eb="4">
      <t>ナイ</t>
    </rPh>
    <phoneticPr fontId="2"/>
  </si>
  <si>
    <t>長泉町福祉会館ボランティアルーム</t>
    <rPh sb="0" eb="3">
      <t>ナガイズミチョウ</t>
    </rPh>
    <rPh sb="3" eb="7">
      <t>フクシカイカン</t>
    </rPh>
    <phoneticPr fontId="2"/>
  </si>
  <si>
    <t>小山町総合文化会館</t>
  </si>
  <si>
    <t>小山町健康福祉会館等</t>
    <rPh sb="0" eb="3">
      <t>オヤマチョウ</t>
    </rPh>
    <rPh sb="3" eb="7">
      <t>ケンコウフクシ</t>
    </rPh>
    <rPh sb="7" eb="9">
      <t>カイカン</t>
    </rPh>
    <rPh sb="9" eb="10">
      <t>トウ</t>
    </rPh>
    <phoneticPr fontId="2"/>
  </si>
  <si>
    <t>活動場所の住所</t>
    <rPh sb="0" eb="2">
      <t>カツドウ</t>
    </rPh>
    <rPh sb="2" eb="4">
      <t>バショ</t>
    </rPh>
    <rPh sb="5" eb="7">
      <t>ジュウショ</t>
    </rPh>
    <phoneticPr fontId="2"/>
  </si>
  <si>
    <t>静岡市葵区羽鳥本町14-5</t>
  </si>
  <si>
    <t>静岡市葵区瀬名川1-32-25</t>
  </si>
  <si>
    <t>静岡市葵区古庄３丁目18-12</t>
  </si>
  <si>
    <t>静岡市葵区瀬名１丁目１８ー９２</t>
  </si>
  <si>
    <t>静岡市駿河区見瀬370
※郵送物・お問合せは運営団体まで</t>
  </si>
  <si>
    <t>静岡市駿河区下川原６丁目1-6
※郵送物・お問合せは運営団体まで</t>
  </si>
  <si>
    <t>誰でもOK</t>
  </si>
  <si>
    <t>静岡市駿河区手越196-5</t>
    <rPh sb="0" eb="6">
      <t>シズオカシスルガク</t>
    </rPh>
    <rPh sb="6" eb="8">
      <t>テゴシ</t>
    </rPh>
    <phoneticPr fontId="2"/>
  </si>
  <si>
    <t>静岡市清水区草薙220-58</t>
  </si>
  <si>
    <r>
      <t>静岡市駿河区西島300</t>
    </r>
    <r>
      <rPr>
        <sz val="11"/>
        <color auto="1"/>
        <rFont val="Cambria Math"/>
      </rPr>
      <t>−</t>
    </r>
    <r>
      <rPr>
        <sz val="11"/>
        <color auto="1"/>
        <rFont val="HGPｺﾞｼｯｸM"/>
      </rPr>
      <t>2</t>
    </r>
  </si>
  <si>
    <t>静岡市清水区興津中町625-1</t>
  </si>
  <si>
    <t>静岡市清水区三保松原町39-5</t>
    <rPh sb="3" eb="6">
      <t>シミズク</t>
    </rPh>
    <rPh sb="6" eb="8">
      <t>ミホ</t>
    </rPh>
    <rPh sb="8" eb="11">
      <t>マツバラチョウ</t>
    </rPh>
    <phoneticPr fontId="2"/>
  </si>
  <si>
    <t>静岡市清水区駒越西2丁目10-10</t>
  </si>
  <si>
    <t>静岡市清水区大坪2丁目１２－２３</t>
  </si>
  <si>
    <t>静岡市清水区折戸4-8-1
第1順風荘108号　</t>
  </si>
  <si>
    <t>静岡市葵区千代田1丁目1－23 コーポさくら201</t>
  </si>
  <si>
    <t>静岡市駿河区中田地内
※郵送物・お問合せは運営団体まで</t>
    <rPh sb="6" eb="8">
      <t>ナカタ</t>
    </rPh>
    <rPh sb="8" eb="10">
      <t>チナイ</t>
    </rPh>
    <phoneticPr fontId="2"/>
  </si>
  <si>
    <t>静岡市清水区押切1086-2/清水区楠475-1</t>
    <rPh sb="0" eb="1">
      <t>ミズ</t>
    </rPh>
    <rPh sb="1" eb="2">
      <t>ク</t>
    </rPh>
    <rPh sb="2" eb="3">
      <t>クスノキ</t>
    </rPh>
    <phoneticPr fontId="2"/>
  </si>
  <si>
    <t>静岡市清水区庵原町1937
※郵送物・お問合せは運営団体まで</t>
  </si>
  <si>
    <t>静岡市清水区由比北田457-1</t>
    <rPh sb="3" eb="6">
      <t>シミズク</t>
    </rPh>
    <rPh sb="6" eb="8">
      <t>ユイ</t>
    </rPh>
    <rPh sb="8" eb="10">
      <t>キタダ</t>
    </rPh>
    <phoneticPr fontId="2"/>
  </si>
  <si>
    <t>静岡市駿河区小鹿2丁目2-1
※郵送物・お問合せは運営団体まで</t>
    <rPh sb="0" eb="3">
      <t>シズオカシ</t>
    </rPh>
    <rPh sb="3" eb="6">
      <t>スルガク</t>
    </rPh>
    <rPh sb="6" eb="8">
      <t>オシカ</t>
    </rPh>
    <rPh sb="9" eb="11">
      <t>チョウメ</t>
    </rPh>
    <phoneticPr fontId="2"/>
  </si>
  <si>
    <t>三島市安久</t>
    <rPh sb="0" eb="2">
      <t>ミシマ</t>
    </rPh>
    <rPh sb="2" eb="3">
      <t>シ</t>
    </rPh>
    <rPh sb="3" eb="5">
      <t>ヤスヒサ</t>
    </rPh>
    <phoneticPr fontId="2"/>
  </si>
  <si>
    <t>静岡市駿河区高松1丁目15-5
※郵送物・お問合せは運営団体まで</t>
    <rPh sb="0" eb="3">
      <t>シズオカシ</t>
    </rPh>
    <rPh sb="3" eb="6">
      <t>スルガク</t>
    </rPh>
    <rPh sb="6" eb="8">
      <t>タカマツ</t>
    </rPh>
    <rPh sb="9" eb="11">
      <t>チョウメ</t>
    </rPh>
    <phoneticPr fontId="2"/>
  </si>
  <si>
    <t>静岡市葵区美川町4-23</t>
    <rPh sb="0" eb="3">
      <t>シズオカシ</t>
    </rPh>
    <rPh sb="3" eb="5">
      <t>アオイク</t>
    </rPh>
    <rPh sb="5" eb="8">
      <t>ミカワチョウ</t>
    </rPh>
    <phoneticPr fontId="2"/>
  </si>
  <si>
    <t>初倉小学校</t>
    <rPh sb="0" eb="1">
      <t>ハツ</t>
    </rPh>
    <rPh sb="1" eb="2">
      <t>クラ</t>
    </rPh>
    <rPh sb="2" eb="5">
      <t>ショウガッコウ</t>
    </rPh>
    <phoneticPr fontId="2"/>
  </si>
  <si>
    <t>静岡市駿河区下川原3－３１－１３</t>
    <rPh sb="0" eb="3">
      <t>シズオカシ</t>
    </rPh>
    <rPh sb="3" eb="6">
      <t>スルガク</t>
    </rPh>
    <rPh sb="6" eb="9">
      <t>シモカワハラ</t>
    </rPh>
    <phoneticPr fontId="2"/>
  </si>
  <si>
    <t>静岡市清水区三保松原町39-5</t>
  </si>
  <si>
    <t>静岡市清水区蒲原新栄137-2</t>
  </si>
  <si>
    <t>土方小学校</t>
  </si>
  <si>
    <t>※個人宅のため、場所はメールでお問い合わせください</t>
    <rPh sb="1" eb="4">
      <t>コジンタク</t>
    </rPh>
    <rPh sb="8" eb="10">
      <t>バショ</t>
    </rPh>
    <rPh sb="16" eb="17">
      <t>ト</t>
    </rPh>
    <rPh sb="18" eb="19">
      <t>ア</t>
    </rPh>
    <phoneticPr fontId="2"/>
  </si>
  <si>
    <t>静岡市葵区紺屋町3-5
コスモスビル２階</t>
  </si>
  <si>
    <t>浜松市中央区市野町2620-1</t>
  </si>
  <si>
    <t>浜松市中央区安間町６４３</t>
    <rPh sb="0" eb="3">
      <t>ハママツシ</t>
    </rPh>
    <rPh sb="3" eb="6">
      <t>チュウオウク</t>
    </rPh>
    <rPh sb="6" eb="9">
      <t>アンマチョウ</t>
    </rPh>
    <phoneticPr fontId="2"/>
  </si>
  <si>
    <t>浜松市浜北区中瀬2654番地の1</t>
  </si>
  <si>
    <t>月に一度（土曜または日曜）10時～15時</t>
    <rPh sb="0" eb="1">
      <t>ツキ</t>
    </rPh>
    <rPh sb="2" eb="4">
      <t>イチド</t>
    </rPh>
    <rPh sb="5" eb="7">
      <t>ドヨウ</t>
    </rPh>
    <rPh sb="10" eb="12">
      <t>ニチヨウ</t>
    </rPh>
    <rPh sb="15" eb="16">
      <t>ジ</t>
    </rPh>
    <rPh sb="19" eb="20">
      <t>ジ</t>
    </rPh>
    <phoneticPr fontId="2"/>
  </si>
  <si>
    <t>①中高校生
②0～18歳までの児童と保護者</t>
  </si>
  <si>
    <t>浜松市浜名区小松1383-1</t>
    <rPh sb="0" eb="6">
      <t>ハママテゥ</t>
    </rPh>
    <rPh sb="6" eb="8">
      <t>コマテゥ</t>
    </rPh>
    <phoneticPr fontId="2"/>
  </si>
  <si>
    <t>浜松市中央区南浅田2丁目17-8</t>
    <rPh sb="0" eb="9">
      <t>ハママツシチュウオウクミナミアサダ</t>
    </rPh>
    <rPh sb="10" eb="12">
      <t>チョウメ</t>
    </rPh>
    <phoneticPr fontId="2"/>
  </si>
  <si>
    <t>浜松市中央区田町３１６－２８相曽ビル2階</t>
    <rPh sb="0" eb="3">
      <t>ハママツシ</t>
    </rPh>
    <rPh sb="3" eb="6">
      <t>チュウオウク</t>
    </rPh>
    <rPh sb="6" eb="8">
      <t>タマチ</t>
    </rPh>
    <rPh sb="14" eb="16">
      <t>アイソ</t>
    </rPh>
    <rPh sb="19" eb="20">
      <t>カイ</t>
    </rPh>
    <phoneticPr fontId="2"/>
  </si>
  <si>
    <t>週5回</t>
    <rPh sb="0" eb="1">
      <t>シュウ</t>
    </rPh>
    <rPh sb="2" eb="3">
      <t>カイ</t>
    </rPh>
    <phoneticPr fontId="2"/>
  </si>
  <si>
    <t>静岡県浜松市中央区大瀬町911</t>
    <rPh sb="0" eb="12">
      <t>シズオカケンハママツシチュウオウクオオセチョウ</t>
    </rPh>
    <phoneticPr fontId="2"/>
  </si>
  <si>
    <t>第１金曜日</t>
  </si>
  <si>
    <t xml:space="preserve">子ども無料
</t>
  </si>
  <si>
    <t>土日各月で変更</t>
  </si>
  <si>
    <t>浜松市浜名区細江町気賀7476-1-2</t>
    <rPh sb="0" eb="6">
      <t>ハママツシハマナク</t>
    </rPh>
    <rPh sb="6" eb="9">
      <t>ホソエチョウ</t>
    </rPh>
    <rPh sb="9" eb="11">
      <t>キガ</t>
    </rPh>
    <phoneticPr fontId="2"/>
  </si>
  <si>
    <t>浜松市中央区相生町２３－１</t>
    <rPh sb="0" eb="3">
      <t>ハママツシ</t>
    </rPh>
    <rPh sb="3" eb="6">
      <t>チュウオウク</t>
    </rPh>
    <rPh sb="6" eb="9">
      <t>アイオイチョウ</t>
    </rPh>
    <phoneticPr fontId="2"/>
  </si>
  <si>
    <t>浜松市浜名区三ヶ日町大崎1340-2</t>
    <rPh sb="0" eb="3">
      <t>ハママツス</t>
    </rPh>
    <rPh sb="3" eb="6">
      <t>ハマナ</t>
    </rPh>
    <rPh sb="6" eb="7">
      <t>ミッカ</t>
    </rPh>
    <rPh sb="10" eb="12">
      <t>オオサキ</t>
    </rPh>
    <phoneticPr fontId="2"/>
  </si>
  <si>
    <t>浜松市中央区上西町35－3</t>
    <rPh sb="0" eb="9">
      <t>ハママツシチュウオウクカミニシチョウ</t>
    </rPh>
    <phoneticPr fontId="2"/>
  </si>
  <si>
    <t>浜松市中央区砂山町362-25</t>
    <rPh sb="0" eb="3">
      <t>ハママツシ</t>
    </rPh>
    <rPh sb="3" eb="6">
      <t>チュウオウク</t>
    </rPh>
    <rPh sb="6" eb="9">
      <t>スナヤマチョウ</t>
    </rPh>
    <phoneticPr fontId="2"/>
  </si>
  <si>
    <t>富士市中里1018</t>
    <rPh sb="0" eb="3">
      <t>フジシ</t>
    </rPh>
    <rPh sb="3" eb="5">
      <t>ナカザト</t>
    </rPh>
    <phoneticPr fontId="2"/>
  </si>
  <si>
    <t>浜松市中央区和光町517</t>
  </si>
  <si>
    <t>沼津市末広町170</t>
    <rPh sb="0" eb="3">
      <t>ヌマヅシ</t>
    </rPh>
    <rPh sb="3" eb="6">
      <t>スエヒロチョウ</t>
    </rPh>
    <phoneticPr fontId="2"/>
  </si>
  <si>
    <t>沼津市大塚1121-4 県営原団地内</t>
    <rPh sb="3" eb="5">
      <t>オオツカ</t>
    </rPh>
    <rPh sb="12" eb="18">
      <t>ケンエイハラダンチナイ</t>
    </rPh>
    <phoneticPr fontId="2"/>
  </si>
  <si>
    <t>沼津市下香貫塩場3106-1</t>
  </si>
  <si>
    <t>沼津市下香貫字楊原750-4</t>
  </si>
  <si>
    <t>沼津市岡一色788-7</t>
  </si>
  <si>
    <t>沼津市岡一色788-7</t>
    <rPh sb="0" eb="3">
      <t>ヌマヅシ</t>
    </rPh>
    <rPh sb="3" eb="6">
      <t>オカイッシキ</t>
    </rPh>
    <phoneticPr fontId="2"/>
  </si>
  <si>
    <t>沼津市千本1910-19</t>
    <rPh sb="0" eb="3">
      <t>ヌマヅシ</t>
    </rPh>
    <rPh sb="3" eb="5">
      <t>センボン</t>
    </rPh>
    <phoneticPr fontId="2"/>
  </si>
  <si>
    <t>沼津市獅子浜３４</t>
    <rPh sb="0" eb="3">
      <t>ヌマヅシ</t>
    </rPh>
    <rPh sb="3" eb="6">
      <t>シシハマ</t>
    </rPh>
    <phoneticPr fontId="2"/>
  </si>
  <si>
    <t>熱海市伊豆山707番地</t>
    <rPh sb="0" eb="3">
      <t>アタミシ</t>
    </rPh>
    <rPh sb="3" eb="6">
      <t>イズサン</t>
    </rPh>
    <rPh sb="9" eb="11">
      <t>バンチ</t>
    </rPh>
    <phoneticPr fontId="2"/>
  </si>
  <si>
    <t>三島市谷田並木973-1</t>
  </si>
  <si>
    <t>三島市佐野</t>
    <rPh sb="0" eb="2">
      <t>ミシマ</t>
    </rPh>
    <rPh sb="2" eb="3">
      <t>シ</t>
    </rPh>
    <rPh sb="3" eb="5">
      <t>サノ</t>
    </rPh>
    <phoneticPr fontId="2"/>
  </si>
  <si>
    <t>第３土曜日　11:30-13:00</t>
  </si>
  <si>
    <t>三島市文教町1-4-8</t>
    <rPh sb="0" eb="3">
      <t>ミシマシ</t>
    </rPh>
    <rPh sb="3" eb="6">
      <t>ブンキョウチョウ</t>
    </rPh>
    <phoneticPr fontId="2"/>
  </si>
  <si>
    <t>三島市大場233-3</t>
    <rPh sb="0" eb="5">
      <t>ミシマシダイバ</t>
    </rPh>
    <phoneticPr fontId="2"/>
  </si>
  <si>
    <t>三島市泉町12-31</t>
  </si>
  <si>
    <t>三島市一番町19-3</t>
    <rPh sb="0" eb="2">
      <t>ミシマ</t>
    </rPh>
    <rPh sb="2" eb="3">
      <t>シ</t>
    </rPh>
    <rPh sb="3" eb="6">
      <t>イチバンチョウ</t>
    </rPh>
    <phoneticPr fontId="2"/>
  </si>
  <si>
    <t>富士宮市黒田355-32駐車スペース</t>
  </si>
  <si>
    <t>富士宮市上井出613-2</t>
    <rPh sb="0" eb="4">
      <t>フジノミヤシ</t>
    </rPh>
    <rPh sb="4" eb="5">
      <t>カミ</t>
    </rPh>
    <rPh sb="5" eb="7">
      <t>イデ</t>
    </rPh>
    <phoneticPr fontId="2"/>
  </si>
  <si>
    <t>須津小学校</t>
  </si>
  <si>
    <t>富士宮市神田川町２７－４</t>
    <rPh sb="0" eb="3">
      <t>フジノミヤ</t>
    </rPh>
    <rPh sb="3" eb="4">
      <t>シ</t>
    </rPh>
    <rPh sb="4" eb="8">
      <t>カンダガワチョウ</t>
    </rPh>
    <phoneticPr fontId="2"/>
  </si>
  <si>
    <t>富士宮市東町４－２４</t>
    <rPh sb="0" eb="4">
      <t>フジノミヤシ</t>
    </rPh>
    <rPh sb="4" eb="6">
      <t>ヒガシマチ</t>
    </rPh>
    <phoneticPr fontId="2"/>
  </si>
  <si>
    <t>伊東市松原本町13-3</t>
    <rPh sb="0" eb="3">
      <t>イトウシ</t>
    </rPh>
    <rPh sb="3" eb="5">
      <t>マツバラ</t>
    </rPh>
    <rPh sb="5" eb="7">
      <t>ホンチョウ</t>
    </rPh>
    <phoneticPr fontId="2"/>
  </si>
  <si>
    <t>伊東市松川町5-29</t>
    <rPh sb="0" eb="3">
      <t>イトウシ</t>
    </rPh>
    <rPh sb="3" eb="6">
      <t>マツカワチョウ</t>
    </rPh>
    <phoneticPr fontId="2"/>
  </si>
  <si>
    <t>伊東市中央町13-39
ホテルリーデント内</t>
    <rPh sb="20" eb="21">
      <t>ナイ</t>
    </rPh>
    <phoneticPr fontId="2"/>
  </si>
  <si>
    <t>伊東市八幡野1189-172</t>
    <rPh sb="0" eb="3">
      <t>イトウシ</t>
    </rPh>
    <rPh sb="3" eb="6">
      <t>ヤワタノ</t>
    </rPh>
    <phoneticPr fontId="2"/>
  </si>
  <si>
    <t>島田市中溝町１５６３－２</t>
    <rPh sb="0" eb="3">
      <t>シマダシ</t>
    </rPh>
    <rPh sb="3" eb="6">
      <t>ナカミゾチョウ</t>
    </rPh>
    <phoneticPr fontId="2"/>
  </si>
  <si>
    <t>島田市阪本1336-1</t>
  </si>
  <si>
    <t xml:space="preserve">島田市中央町5-1 </t>
  </si>
  <si>
    <t>島田市大柳南315-1-2</t>
  </si>
  <si>
    <t>島田市湯日3779番地</t>
  </si>
  <si>
    <t>西益津</t>
    <rPh sb="0" eb="3">
      <t>ニシマシヅ</t>
    </rPh>
    <phoneticPr fontId="2"/>
  </si>
  <si>
    <t>富士市原田178-1</t>
    <rPh sb="3" eb="5">
      <t>ハラダ</t>
    </rPh>
    <phoneticPr fontId="2"/>
  </si>
  <si>
    <t>要望に応じて随時</t>
    <rPh sb="0" eb="2">
      <t>ヨウボウ</t>
    </rPh>
    <rPh sb="3" eb="4">
      <t>オウ</t>
    </rPh>
    <rPh sb="6" eb="8">
      <t>ズイジ</t>
    </rPh>
    <phoneticPr fontId="2"/>
  </si>
  <si>
    <t>富士市今井1-2-1</t>
  </si>
  <si>
    <t>富士市岩淵121</t>
  </si>
  <si>
    <t>富士市吉原4丁目5-7</t>
    <rPh sb="0" eb="5">
      <t>フジシヨシワラ</t>
    </rPh>
    <rPh sb="6" eb="8">
      <t>チョウメ</t>
    </rPh>
    <phoneticPr fontId="2"/>
  </si>
  <si>
    <t>下田市岩下区</t>
    <rPh sb="0" eb="3">
      <t>シモダシ</t>
    </rPh>
    <rPh sb="3" eb="5">
      <t>イワシタ</t>
    </rPh>
    <rPh sb="5" eb="6">
      <t>ク</t>
    </rPh>
    <phoneticPr fontId="2"/>
  </si>
  <si>
    <t>磐田市中泉122-15</t>
    <rPh sb="0" eb="3">
      <t>イワタシ</t>
    </rPh>
    <rPh sb="3" eb="5">
      <t>ナカイズミ</t>
    </rPh>
    <phoneticPr fontId="26"/>
  </si>
  <si>
    <t>青島小学校</t>
    <rPh sb="2" eb="5">
      <t>ショウガッコウ</t>
    </rPh>
    <phoneticPr fontId="2"/>
  </si>
  <si>
    <t>磐田市中泉1275-3</t>
  </si>
  <si>
    <t>多賀小学校</t>
    <rPh sb="0" eb="5">
      <t>タガショウガッコウ</t>
    </rPh>
    <phoneticPr fontId="2"/>
  </si>
  <si>
    <t>磐田市国府台6-7-1</t>
    <rPh sb="3" eb="6">
      <t>コウノダイ</t>
    </rPh>
    <phoneticPr fontId="2"/>
  </si>
  <si>
    <t>掛川市掛川642-1</t>
    <rPh sb="0" eb="3">
      <t>カケガワシ</t>
    </rPh>
    <rPh sb="3" eb="5">
      <t>カケガワ</t>
    </rPh>
    <phoneticPr fontId="2"/>
  </si>
  <si>
    <t>JA掛川市直売所「さすが市」あぐりきっちん内　静岡県掛川市弥生町234</t>
  </si>
  <si>
    <t>裾野市佐野226</t>
    <rPh sb="0" eb="3">
      <t>スソノシ</t>
    </rPh>
    <rPh sb="3" eb="5">
      <t>サノ</t>
    </rPh>
    <phoneticPr fontId="2"/>
  </si>
  <si>
    <t>南小</t>
    <rPh sb="0" eb="2">
      <t>ミナミショウ</t>
    </rPh>
    <phoneticPr fontId="2"/>
  </si>
  <si>
    <t>掛川市緑が丘１丁目9-5</t>
    <rPh sb="0" eb="3">
      <t>カケガワシ</t>
    </rPh>
    <rPh sb="3" eb="4">
      <t>ミドリ</t>
    </rPh>
    <rPh sb="5" eb="6">
      <t>オカ</t>
    </rPh>
    <rPh sb="7" eb="9">
      <t>チョウメ</t>
    </rPh>
    <phoneticPr fontId="2"/>
  </si>
  <si>
    <t>青島第一自治会館
（藤枝市前島2丁目１７-23）</t>
    <rPh sb="0" eb="2">
      <t>アオシマ</t>
    </rPh>
    <rPh sb="2" eb="4">
      <t>ダイイチ</t>
    </rPh>
    <rPh sb="4" eb="8">
      <t>ジチカイカン</t>
    </rPh>
    <rPh sb="10" eb="13">
      <t>フジエダシ</t>
    </rPh>
    <rPh sb="13" eb="15">
      <t>マエシマ</t>
    </rPh>
    <rPh sb="16" eb="18">
      <t>チョウメ</t>
    </rPh>
    <phoneticPr fontId="2"/>
  </si>
  <si>
    <t>藤枝市駅前2-7-22</t>
    <rPh sb="0" eb="3">
      <t>フジエダシ</t>
    </rPh>
    <rPh sb="3" eb="5">
      <t>エキマエ</t>
    </rPh>
    <phoneticPr fontId="2"/>
  </si>
  <si>
    <t>藤枝市時ケ谷８８８</t>
    <rPh sb="0" eb="6">
      <t>フジエダシトキガヤ</t>
    </rPh>
    <phoneticPr fontId="2"/>
  </si>
  <si>
    <t>藤枝市田沼４丁目2-1　</t>
    <rPh sb="0" eb="3">
      <t>フジエダシ</t>
    </rPh>
    <rPh sb="3" eb="5">
      <t>タヌマ</t>
    </rPh>
    <rPh sb="6" eb="8">
      <t>チョウメ</t>
    </rPh>
    <phoneticPr fontId="2"/>
  </si>
  <si>
    <t>藤枝市前島3-10-25</t>
    <rPh sb="0" eb="3">
      <t>フジエダシ</t>
    </rPh>
    <rPh sb="3" eb="5">
      <t>マエジマ</t>
    </rPh>
    <phoneticPr fontId="2"/>
  </si>
  <si>
    <t>藤枝市志太4-6-45</t>
    <rPh sb="0" eb="3">
      <t>フジエダシ</t>
    </rPh>
    <rPh sb="3" eb="5">
      <t>シダ</t>
    </rPh>
    <phoneticPr fontId="2"/>
  </si>
  <si>
    <t>静岡県藤枝市志太2丁目1-34</t>
  </si>
  <si>
    <t>藤枝市音羽町５－１１－１３</t>
    <rPh sb="0" eb="3">
      <t>フジエダシ</t>
    </rPh>
    <rPh sb="3" eb="6">
      <t>オトワチョウ</t>
    </rPh>
    <phoneticPr fontId="2"/>
  </si>
  <si>
    <t>700円</t>
  </si>
  <si>
    <t>御殿場市竈1433</t>
  </si>
  <si>
    <t>御殿場市二枚橋229－1</t>
    <rPh sb="0" eb="4">
      <t>ゴテンバシ</t>
    </rPh>
    <rPh sb="4" eb="7">
      <t>ニマイバシ</t>
    </rPh>
    <phoneticPr fontId="2"/>
  </si>
  <si>
    <t>御殿場市二枚橋57-43</t>
  </si>
  <si>
    <t>袋井市堀越3-18-8</t>
    <rPh sb="0" eb="3">
      <t>フクロイシ</t>
    </rPh>
    <rPh sb="3" eb="5">
      <t>ホリコシ</t>
    </rPh>
    <phoneticPr fontId="2"/>
  </si>
  <si>
    <t>袋井市太田６８７</t>
    <rPh sb="3" eb="5">
      <t>オオタ</t>
    </rPh>
    <phoneticPr fontId="2"/>
  </si>
  <si>
    <t>袋井市愛野3085-1</t>
    <rPh sb="0" eb="5">
      <t>437-0031</t>
    </rPh>
    <phoneticPr fontId="2"/>
  </si>
  <si>
    <t xml:space="preserve">
</t>
  </si>
  <si>
    <t>普通食を食べられる年齢(アレルギー対応はしていません)</t>
    <rPh sb="17" eb="19">
      <t>タイオウ</t>
    </rPh>
    <phoneticPr fontId="34"/>
  </si>
  <si>
    <t>1000円</t>
    <rPh sb="4" eb="5">
      <t>エン</t>
    </rPh>
    <phoneticPr fontId="2"/>
  </si>
  <si>
    <t>湖西市新居町新居3354-1 歯科天陽堂1階</t>
  </si>
  <si>
    <t>湖西市南台三丁目6番18号</t>
  </si>
  <si>
    <t>静岡県湖西市古見８９５−６
湖西市古見376-1</t>
    <rPh sb="14" eb="17">
      <t>コサイシ</t>
    </rPh>
    <rPh sb="17" eb="19">
      <t>コミ</t>
    </rPh>
    <phoneticPr fontId="2"/>
  </si>
  <si>
    <t>御前崎市佐倉1046-1</t>
  </si>
  <si>
    <t>御前崎市池新田5532-7</t>
    <rPh sb="0" eb="7">
      <t>オマエザキシイケシンデン</t>
    </rPh>
    <phoneticPr fontId="2"/>
  </si>
  <si>
    <t>御前崎市門屋６０５</t>
    <rPh sb="4" eb="6">
      <t>カドヤ</t>
    </rPh>
    <phoneticPr fontId="2"/>
  </si>
  <si>
    <t>菊川市西方3780-1</t>
    <rPh sb="0" eb="3">
      <t>キクガワシ</t>
    </rPh>
    <rPh sb="3" eb="5">
      <t>ニシカタ</t>
    </rPh>
    <phoneticPr fontId="2"/>
  </si>
  <si>
    <t>菊川市半済1183-8</t>
    <rPh sb="0" eb="3">
      <t>キクガワシ</t>
    </rPh>
    <rPh sb="3" eb="5">
      <t>ハンセイ</t>
    </rPh>
    <phoneticPr fontId="2"/>
  </si>
  <si>
    <t>中学生ぐらいまでの子どもと保護者</t>
  </si>
  <si>
    <t>伊豆の国市奈古谷1251-1</t>
    <rPh sb="0" eb="2">
      <t>イズ</t>
    </rPh>
    <rPh sb="3" eb="5">
      <t>クニシ</t>
    </rPh>
    <rPh sb="5" eb="7">
      <t>ナゴ</t>
    </rPh>
    <rPh sb="7" eb="8">
      <t>タニ</t>
    </rPh>
    <phoneticPr fontId="2"/>
  </si>
  <si>
    <t>牧之原市相良331‐2</t>
    <rPh sb="0" eb="4">
      <t>マキノハラシ</t>
    </rPh>
    <rPh sb="4" eb="6">
      <t>サガラ</t>
    </rPh>
    <phoneticPr fontId="2"/>
  </si>
  <si>
    <t>函南町塚本973-2</t>
  </si>
  <si>
    <t>駿東郡清水町堂庭221-1</t>
    <rPh sb="0" eb="3">
      <t>スントウグン</t>
    </rPh>
    <rPh sb="3" eb="6">
      <t>シミズチョウ</t>
    </rPh>
    <rPh sb="6" eb="8">
      <t>ドウニワ</t>
    </rPh>
    <phoneticPr fontId="2"/>
  </si>
  <si>
    <t>地元の学校に通学する小中学生</t>
    <rPh sb="0" eb="2">
      <t>ジモト</t>
    </rPh>
    <rPh sb="3" eb="5">
      <t>ガッコウ</t>
    </rPh>
    <rPh sb="6" eb="8">
      <t>ツウガク</t>
    </rPh>
    <rPh sb="10" eb="14">
      <t>ショウチュウガクセイ</t>
    </rPh>
    <phoneticPr fontId="2"/>
  </si>
  <si>
    <t>静岡県駿東郡長泉町竹原211-30</t>
  </si>
  <si>
    <t>静岡県駿東郡長泉町下土狩５７８</t>
  </si>
  <si>
    <t>駿東郡長泉町下土狩1287-2</t>
  </si>
  <si>
    <t>駿東郡小山町須走267-6</t>
    <rPh sb="0" eb="3">
      <t>スントウグン</t>
    </rPh>
    <rPh sb="3" eb="6">
      <t>オヤマチョウ</t>
    </rPh>
    <rPh sb="6" eb="8">
      <t>スバシリ</t>
    </rPh>
    <phoneticPr fontId="2"/>
  </si>
  <si>
    <t>不定期(夏冬長期休み中)</t>
    <rPh sb="0" eb="3">
      <t>フテイキ</t>
    </rPh>
    <rPh sb="4" eb="6">
      <t>ナツフユ</t>
    </rPh>
    <rPh sb="6" eb="9">
      <t>チョウキヤス</t>
    </rPh>
    <rPh sb="10" eb="11">
      <t>チュウ</t>
    </rPh>
    <phoneticPr fontId="2"/>
  </si>
  <si>
    <t>川根本町徳山100</t>
    <rPh sb="0" eb="4">
      <t>カワネホンチョウ</t>
    </rPh>
    <rPh sb="4" eb="6">
      <t>トクヤマ</t>
    </rPh>
    <phoneticPr fontId="2"/>
  </si>
  <si>
    <t>森町森1753-2</t>
  </si>
  <si>
    <t>不定期</t>
    <rPh sb="0" eb="3">
      <t>フテイキ</t>
    </rPh>
    <phoneticPr fontId="2"/>
  </si>
  <si>
    <t>活動場所が所在する小学校区</t>
    <rPh sb="0" eb="2">
      <t>カツドウ</t>
    </rPh>
    <rPh sb="2" eb="4">
      <t>バショ</t>
    </rPh>
    <rPh sb="5" eb="7">
      <t>ショザイ</t>
    </rPh>
    <rPh sb="9" eb="12">
      <t>ショウガッコウ</t>
    </rPh>
    <rPh sb="12" eb="13">
      <t>ク</t>
    </rPh>
    <phoneticPr fontId="2"/>
  </si>
  <si>
    <t>西奈南小学校</t>
  </si>
  <si>
    <t>葵小学校</t>
    <rPh sb="0" eb="1">
      <t>アオイ</t>
    </rPh>
    <rPh sb="1" eb="4">
      <t>ショウガッコウ</t>
    </rPh>
    <phoneticPr fontId="27"/>
  </si>
  <si>
    <t>竜南小学校</t>
  </si>
  <si>
    <t>南部小学校</t>
    <rPh sb="0" eb="2">
      <t>ナンブ</t>
    </rPh>
    <rPh sb="2" eb="3">
      <t>ショウ</t>
    </rPh>
    <phoneticPr fontId="2"/>
  </si>
  <si>
    <t>大里西小学校</t>
  </si>
  <si>
    <t>川原小学校</t>
  </si>
  <si>
    <t>長田北小学校</t>
    <rPh sb="0" eb="6">
      <t>オサダキタショウガッコウ</t>
    </rPh>
    <phoneticPr fontId="2"/>
  </si>
  <si>
    <t>清水有度第二小学校</t>
  </si>
  <si>
    <t>月１回土曜日又は日曜日</t>
    <rPh sb="0" eb="1">
      <t>ツキ</t>
    </rPh>
    <rPh sb="2" eb="3">
      <t>カイ</t>
    </rPh>
    <rPh sb="3" eb="6">
      <t>ドヨウビ</t>
    </rPh>
    <rPh sb="6" eb="7">
      <t>マタ</t>
    </rPh>
    <rPh sb="8" eb="11">
      <t>ニチヨウビ</t>
    </rPh>
    <phoneticPr fontId="2"/>
  </si>
  <si>
    <t>中島小学校</t>
  </si>
  <si>
    <t>富士見小学校</t>
  </si>
  <si>
    <t>清水三保第一小学校</t>
  </si>
  <si>
    <t>清水船越小学校</t>
  </si>
  <si>
    <t>清水三保第二小学校</t>
    <rPh sb="5" eb="6">
      <t>ニ</t>
    </rPh>
    <phoneticPr fontId="2"/>
  </si>
  <si>
    <t>番町小学校</t>
    <rPh sb="0" eb="1">
      <t>バン</t>
    </rPh>
    <rPh sb="1" eb="2">
      <t>チョウ</t>
    </rPh>
    <rPh sb="2" eb="5">
      <t>ショウガッコウ</t>
    </rPh>
    <phoneticPr fontId="2"/>
  </si>
  <si>
    <t>千代田小学校</t>
    <rPh sb="0" eb="3">
      <t>チヨダ</t>
    </rPh>
    <rPh sb="3" eb="6">
      <t>ショウガッコウ</t>
    </rPh>
    <phoneticPr fontId="2"/>
  </si>
  <si>
    <t>有度第一小学校</t>
    <rPh sb="0" eb="2">
      <t>ウド</t>
    </rPh>
    <rPh sb="2" eb="3">
      <t>ダイ</t>
    </rPh>
    <rPh sb="3" eb="4">
      <t>イチ</t>
    </rPh>
    <rPh sb="4" eb="7">
      <t>ショウガッコウ</t>
    </rPh>
    <phoneticPr fontId="2"/>
  </si>
  <si>
    <t>毎月第一土曜日　10-13時</t>
    <rPh sb="0" eb="2">
      <t>マイツキ</t>
    </rPh>
    <rPh sb="2" eb="4">
      <t>ダイイチ</t>
    </rPh>
    <rPh sb="4" eb="7">
      <t>ドヨウビ</t>
    </rPh>
    <rPh sb="13" eb="14">
      <t>ジ</t>
    </rPh>
    <phoneticPr fontId="2"/>
  </si>
  <si>
    <t>中田小学校</t>
  </si>
  <si>
    <t>毎月第3月曜日</t>
    <rPh sb="0" eb="2">
      <t>マイツキ</t>
    </rPh>
    <rPh sb="2" eb="3">
      <t>ダイ</t>
    </rPh>
    <rPh sb="4" eb="7">
      <t>ゲツヨウビ</t>
    </rPh>
    <phoneticPr fontId="2"/>
  </si>
  <si>
    <t>森下小学校</t>
  </si>
  <si>
    <t>由比小学校</t>
  </si>
  <si>
    <t>宮竹小学校</t>
    <rPh sb="0" eb="2">
      <t>ミヤタケ</t>
    </rPh>
    <rPh sb="2" eb="5">
      <t>ショウガッコウ</t>
    </rPh>
    <phoneticPr fontId="2"/>
  </si>
  <si>
    <t>船越小学校</t>
  </si>
  <si>
    <t>清水三保第一小学校</t>
    <rPh sb="0" eb="2">
      <t>シミｚウ</t>
    </rPh>
    <rPh sb="2" eb="4">
      <t>ミｈオ</t>
    </rPh>
    <rPh sb="4" eb="6">
      <t>ダイイｔイ</t>
    </rPh>
    <rPh sb="6" eb="9">
      <t>ショウガッコウ</t>
    </rPh>
    <phoneticPr fontId="2"/>
  </si>
  <si>
    <t>毎月土曜日</t>
    <rPh sb="0" eb="2">
      <t>マイツキ</t>
    </rPh>
    <rPh sb="2" eb="5">
      <t>ドヨウビ</t>
    </rPh>
    <phoneticPr fontId="2"/>
  </si>
  <si>
    <t>長田西小学校</t>
    <rPh sb="0" eb="3">
      <t>オサダニシ</t>
    </rPh>
    <rPh sb="3" eb="6">
      <t>ショウガッコウ</t>
    </rPh>
    <phoneticPr fontId="2"/>
  </si>
  <si>
    <t>葵小学校区</t>
    <rPh sb="0" eb="5">
      <t>アオイショウガッコウク</t>
    </rPh>
    <phoneticPr fontId="2"/>
  </si>
  <si>
    <t>清水辻小学校
清水江尻小学校</t>
    <rPh sb="0" eb="2">
      <t>シミズ</t>
    </rPh>
    <rPh sb="2" eb="3">
      <t>ツジ</t>
    </rPh>
    <rPh sb="3" eb="6">
      <t>ショウガッコウ</t>
    </rPh>
    <rPh sb="7" eb="9">
      <t>シミズ</t>
    </rPh>
    <rPh sb="9" eb="11">
      <t>エジリ</t>
    </rPh>
    <rPh sb="11" eb="14">
      <t>ショウガッコウ</t>
    </rPh>
    <phoneticPr fontId="2"/>
  </si>
  <si>
    <t>追分小学校</t>
  </si>
  <si>
    <t>与進北小学校</t>
    <rPh sb="0" eb="1">
      <t>ヨ</t>
    </rPh>
    <rPh sb="1" eb="2">
      <t>ススム</t>
    </rPh>
    <rPh sb="2" eb="3">
      <t>キタ</t>
    </rPh>
    <rPh sb="3" eb="6">
      <t>ショウガッコウ</t>
    </rPh>
    <phoneticPr fontId="2"/>
  </si>
  <si>
    <t>中ノ町小学校</t>
    <rPh sb="0" eb="1">
      <t xml:space="preserve">ナカ </t>
    </rPh>
    <rPh sb="2" eb="3">
      <t xml:space="preserve">マチ </t>
    </rPh>
    <rPh sb="3" eb="6">
      <t xml:space="preserve">ショウガッコウ </t>
    </rPh>
    <phoneticPr fontId="2"/>
  </si>
  <si>
    <t>和地小学校</t>
    <rPh sb="0" eb="2">
      <t>ワジ</t>
    </rPh>
    <rPh sb="2" eb="5">
      <t>ショウガッコウ</t>
    </rPh>
    <phoneticPr fontId="2"/>
  </si>
  <si>
    <t>浜松市立芳川北小学校</t>
  </si>
  <si>
    <t>中部学園</t>
  </si>
  <si>
    <t>浜名小学校</t>
    <rPh sb="0" eb="5">
      <t>ハマナ</t>
    </rPh>
    <phoneticPr fontId="2"/>
  </si>
  <si>
    <t>浅間小学校</t>
    <rPh sb="0" eb="5">
      <t>センゲンショウガッコウ</t>
    </rPh>
    <phoneticPr fontId="2"/>
  </si>
  <si>
    <t>積志小学校
大瀬小学校</t>
    <rPh sb="0" eb="2">
      <t>セキシ</t>
    </rPh>
    <rPh sb="2" eb="5">
      <t>ショウガッコウ</t>
    </rPh>
    <rPh sb="6" eb="8">
      <t>オオセ</t>
    </rPh>
    <rPh sb="8" eb="11">
      <t>ショウガッコウ</t>
    </rPh>
    <phoneticPr fontId="2"/>
  </si>
  <si>
    <t>第3水曜日</t>
    <rPh sb="2" eb="3">
      <t>スイ</t>
    </rPh>
    <phoneticPr fontId="2"/>
  </si>
  <si>
    <t>相生小学校</t>
    <rPh sb="0" eb="5">
      <t>アイオイショウガッコウ</t>
    </rPh>
    <phoneticPr fontId="2"/>
  </si>
  <si>
    <t>三ヶ日東小学校</t>
    <rPh sb="0" eb="1">
      <t>ミッカ</t>
    </rPh>
    <rPh sb="3" eb="7">
      <t>ヒガセィ</t>
    </rPh>
    <phoneticPr fontId="2"/>
  </si>
  <si>
    <t>上島小学校</t>
    <rPh sb="0" eb="2">
      <t>カミジマ</t>
    </rPh>
    <rPh sb="2" eb="5">
      <t>ショウガッコウ</t>
    </rPh>
    <phoneticPr fontId="2"/>
  </si>
  <si>
    <t>浜松中部学園</t>
  </si>
  <si>
    <t>笠井小・豊西小</t>
  </si>
  <si>
    <t>原東小学校</t>
    <rPh sb="0" eb="5">
      <t>ハラヒガシショウガッコウ</t>
    </rPh>
    <phoneticPr fontId="2"/>
  </si>
  <si>
    <t>第三小学校</t>
    <rPh sb="0" eb="5">
      <t>ダイサンショウガッコウ</t>
    </rPh>
    <phoneticPr fontId="2"/>
  </si>
  <si>
    <t>門池小学校</t>
    <rPh sb="0" eb="5">
      <t>カドイケショウガッコウ</t>
    </rPh>
    <phoneticPr fontId="2"/>
  </si>
  <si>
    <t>香貫小学校</t>
    <rPh sb="0" eb="5">
      <t>カヌキショウガッコウ</t>
    </rPh>
    <phoneticPr fontId="2"/>
  </si>
  <si>
    <t>長井崎小中一貫学校</t>
    <rPh sb="0" eb="3">
      <t>ナガイサキ</t>
    </rPh>
    <rPh sb="3" eb="9">
      <t>ショウチュウイッカンガッコウ</t>
    </rPh>
    <phoneticPr fontId="2"/>
  </si>
  <si>
    <t>千本小学校</t>
  </si>
  <si>
    <t>第一小学校</t>
  </si>
  <si>
    <t>小学生とその兄弟、保護者</t>
  </si>
  <si>
    <t>第五小学校</t>
  </si>
  <si>
    <t>静浦小中一貫学校</t>
    <rPh sb="0" eb="2">
      <t>シズウラ</t>
    </rPh>
    <rPh sb="2" eb="4">
      <t>ショウチュウ</t>
    </rPh>
    <rPh sb="4" eb="8">
      <t>イッカンガッコウ</t>
    </rPh>
    <phoneticPr fontId="2"/>
  </si>
  <si>
    <t>門池小学校</t>
  </si>
  <si>
    <t>伊豆山小学校</t>
  </si>
  <si>
    <t>毎月第２木曜日</t>
    <rPh sb="2" eb="3">
      <t>ダイ</t>
    </rPh>
    <rPh sb="4" eb="7">
      <t>モクヨウビ</t>
    </rPh>
    <phoneticPr fontId="2"/>
  </si>
  <si>
    <t>錦田小学校</t>
    <rPh sb="0" eb="2">
      <t>ニシキダ</t>
    </rPh>
    <rPh sb="2" eb="5">
      <t>ショウガッコウ</t>
    </rPh>
    <phoneticPr fontId="2"/>
  </si>
  <si>
    <t>東小学校</t>
    <rPh sb="0" eb="2">
      <t>ヒガシショウ</t>
    </rPh>
    <rPh sb="2" eb="4">
      <t>ガッコウ</t>
    </rPh>
    <phoneticPr fontId="2"/>
  </si>
  <si>
    <t>幼児、小学生、中学生対象。幼児は親またはきょうだい同伴。</t>
    <rPh sb="0" eb="2">
      <t>ヨウジ</t>
    </rPh>
    <rPh sb="3" eb="6">
      <t>ショウガクセイ</t>
    </rPh>
    <rPh sb="7" eb="10">
      <t>チュウガクセイ</t>
    </rPh>
    <rPh sb="10" eb="12">
      <t>タイショウ</t>
    </rPh>
    <rPh sb="13" eb="15">
      <t>ヨウジ</t>
    </rPh>
    <rPh sb="16" eb="17">
      <t>オヤ</t>
    </rPh>
    <rPh sb="25" eb="27">
      <t>ドウハン</t>
    </rPh>
    <phoneticPr fontId="2"/>
  </si>
  <si>
    <t>西小学校</t>
    <rPh sb="0" eb="1">
      <t>ニシ</t>
    </rPh>
    <rPh sb="1" eb="4">
      <t>ショウガッコウ</t>
    </rPh>
    <phoneticPr fontId="2"/>
  </si>
  <si>
    <t>錦田小学校</t>
  </si>
  <si>
    <t>南小学校</t>
  </si>
  <si>
    <t>北小学校</t>
    <rPh sb="0" eb="1">
      <t>キタ</t>
    </rPh>
    <rPh sb="1" eb="4">
      <t>ショウガッコウ</t>
    </rPh>
    <phoneticPr fontId="2"/>
  </si>
  <si>
    <t>南小学校</t>
    <rPh sb="0" eb="1">
      <t>ミナミ</t>
    </rPh>
    <rPh sb="1" eb="4">
      <t>ショウガッコウ</t>
    </rPh>
    <phoneticPr fontId="2"/>
  </si>
  <si>
    <t>毎月第2火曜日</t>
    <rPh sb="0" eb="2">
      <t>マイツキ</t>
    </rPh>
    <rPh sb="2" eb="3">
      <t>ダイ</t>
    </rPh>
    <rPh sb="4" eb="7">
      <t>カヨウビ</t>
    </rPh>
    <phoneticPr fontId="2"/>
  </si>
  <si>
    <t>黒田小学校</t>
    <rPh sb="0" eb="2">
      <t>クロダ</t>
    </rPh>
    <rPh sb="2" eb="5">
      <t>ショウガッコウ</t>
    </rPh>
    <phoneticPr fontId="2"/>
  </si>
  <si>
    <t>偶数月の第３土曜日</t>
    <rPh sb="0" eb="3">
      <t>グウスウツキ</t>
    </rPh>
    <rPh sb="4" eb="5">
      <t>ダイ</t>
    </rPh>
    <rPh sb="6" eb="9">
      <t>ドヨウビ</t>
    </rPh>
    <phoneticPr fontId="2"/>
  </si>
  <si>
    <t>１００円</t>
    <rPh sb="3" eb="4">
      <t>エン</t>
    </rPh>
    <phoneticPr fontId="2"/>
  </si>
  <si>
    <t>大宮小学校</t>
    <rPh sb="0" eb="5">
      <t>オオミヤショウガッコウ</t>
    </rPh>
    <phoneticPr fontId="2"/>
  </si>
  <si>
    <t>東小学校</t>
    <rPh sb="0" eb="4">
      <t>ヒガシショウガッコウ</t>
    </rPh>
    <phoneticPr fontId="2"/>
  </si>
  <si>
    <t>富士根南小学</t>
    <rPh sb="0" eb="4">
      <t xml:space="preserve">フジネミナミショウ </t>
    </rPh>
    <rPh sb="4" eb="6">
      <t xml:space="preserve">ショウガッコウ </t>
    </rPh>
    <phoneticPr fontId="2"/>
  </si>
  <si>
    <t>宇佐美小</t>
    <rPh sb="0" eb="4">
      <t>ウサミショウ</t>
    </rPh>
    <phoneticPr fontId="2"/>
  </si>
  <si>
    <t>大池小学校</t>
    <rPh sb="0" eb="5">
      <t>オオイケショウガッコウ</t>
    </rPh>
    <phoneticPr fontId="2"/>
  </si>
  <si>
    <t>八幡野小学校</t>
    <rPh sb="0" eb="6">
      <t>ヤワタノショウガッコウ</t>
    </rPh>
    <phoneticPr fontId="2"/>
  </si>
  <si>
    <t>島田第一小学校</t>
  </si>
  <si>
    <t>島田市立六合東小学校</t>
    <rPh sb="0" eb="4">
      <t>シマダシリツ</t>
    </rPh>
    <rPh sb="4" eb="6">
      <t>ロクゴウ</t>
    </rPh>
    <rPh sb="6" eb="10">
      <t>ヒガシショウガッコウ</t>
    </rPh>
    <phoneticPr fontId="2"/>
  </si>
  <si>
    <t>大津小学校</t>
    <rPh sb="0" eb="2">
      <t>オオツ</t>
    </rPh>
    <rPh sb="2" eb="5">
      <t>ショウガッコウ</t>
    </rPh>
    <phoneticPr fontId="2"/>
  </si>
  <si>
    <t>六合東小学校</t>
    <rPh sb="2" eb="3">
      <t>ヒガシ</t>
    </rPh>
    <phoneticPr fontId="2"/>
  </si>
  <si>
    <t>島田第2小学校</t>
    <rPh sb="0" eb="2">
      <t>シマダ</t>
    </rPh>
    <rPh sb="2" eb="3">
      <t>ダイ</t>
    </rPh>
    <rPh sb="4" eb="7">
      <t>ショウガッコウ</t>
    </rPh>
    <phoneticPr fontId="2"/>
  </si>
  <si>
    <t>小中学生対象で参加条件は無し。希望者と面談し活動説明を実施。</t>
    <rPh sb="0" eb="4">
      <t>ショウチュウガクセイ</t>
    </rPh>
    <rPh sb="4" eb="6">
      <t>タイショウ</t>
    </rPh>
    <rPh sb="7" eb="9">
      <t>サンカ</t>
    </rPh>
    <rPh sb="9" eb="11">
      <t>ジョウケン</t>
    </rPh>
    <rPh sb="12" eb="13">
      <t>ナ</t>
    </rPh>
    <rPh sb="15" eb="18">
      <t>キボウシャ</t>
    </rPh>
    <rPh sb="19" eb="21">
      <t>メンダン</t>
    </rPh>
    <rPh sb="22" eb="24">
      <t>カツドウ</t>
    </rPh>
    <rPh sb="24" eb="26">
      <t>セツメイ</t>
    </rPh>
    <rPh sb="27" eb="29">
      <t>ジッシ</t>
    </rPh>
    <phoneticPr fontId="2"/>
  </si>
  <si>
    <t>六合小学校</t>
    <rPh sb="0" eb="2">
      <t>ロクゴウ</t>
    </rPh>
    <rPh sb="2" eb="5">
      <t>ショウガッコウ</t>
    </rPh>
    <phoneticPr fontId="2"/>
  </si>
  <si>
    <t>長期休み期間中の平日ほか</t>
    <rPh sb="0" eb="2">
      <t>チョウキ</t>
    </rPh>
    <rPh sb="2" eb="3">
      <t>ヤス</t>
    </rPh>
    <rPh sb="4" eb="6">
      <t>キカン</t>
    </rPh>
    <rPh sb="6" eb="7">
      <t>チュウ</t>
    </rPh>
    <rPh sb="8" eb="10">
      <t>ヘイジツ</t>
    </rPh>
    <phoneticPr fontId="2"/>
  </si>
  <si>
    <t>富士第二小学校</t>
  </si>
  <si>
    <t>青葉台小学校</t>
  </si>
  <si>
    <t>鷹岡小学校</t>
  </si>
  <si>
    <t>大淵第一小学校</t>
    <rPh sb="0" eb="2">
      <t>オオブチ</t>
    </rPh>
    <rPh sb="2" eb="4">
      <t>ダイイチ</t>
    </rPh>
    <rPh sb="4" eb="7">
      <t>ショウガッコウ</t>
    </rPh>
    <phoneticPr fontId="2"/>
  </si>
  <si>
    <t>吉永第一小学校</t>
  </si>
  <si>
    <t>丘小学校</t>
  </si>
  <si>
    <t>磐田中部小学校</t>
    <rPh sb="0" eb="2">
      <t>イワタ</t>
    </rPh>
    <rPh sb="2" eb="4">
      <t>チュウブ</t>
    </rPh>
    <rPh sb="4" eb="5">
      <t>ショウ</t>
    </rPh>
    <rPh sb="5" eb="7">
      <t>ガッコウ</t>
    </rPh>
    <phoneticPr fontId="26"/>
  </si>
  <si>
    <t>豊田北部小学校</t>
    <rPh sb="0" eb="2">
      <t>トヨダ</t>
    </rPh>
    <rPh sb="2" eb="7">
      <t>ホクブショウガッコウ</t>
    </rPh>
    <phoneticPr fontId="2"/>
  </si>
  <si>
    <t>磐田西小、磐田中部小学校</t>
    <rPh sb="0" eb="2">
      <t>イワタ</t>
    </rPh>
    <rPh sb="2" eb="3">
      <t>ニシ</t>
    </rPh>
    <rPh sb="3" eb="4">
      <t>ショウ</t>
    </rPh>
    <rPh sb="5" eb="7">
      <t>イワタ</t>
    </rPh>
    <rPh sb="7" eb="9">
      <t>チュウブ</t>
    </rPh>
    <rPh sb="9" eb="10">
      <t>ショウ</t>
    </rPh>
    <rPh sb="10" eb="12">
      <t>ガッコウ</t>
    </rPh>
    <phoneticPr fontId="2"/>
  </si>
  <si>
    <t>磐田北小学校
磐田富士見小学校</t>
  </si>
  <si>
    <t>豊田南小学校</t>
  </si>
  <si>
    <t>豊田小学校</t>
  </si>
  <si>
    <t>中央小学校</t>
    <rPh sb="0" eb="5">
      <t>チュウオウショウガッコウ</t>
    </rPh>
    <phoneticPr fontId="2"/>
  </si>
  <si>
    <t>城北小学校</t>
    <rPh sb="0" eb="2">
      <t>ジョウホク</t>
    </rPh>
    <rPh sb="2" eb="5">
      <t>ショウガッコウ</t>
    </rPh>
    <phoneticPr fontId="2"/>
  </si>
  <si>
    <t>不登校・発達特性・成績不振の小4～中3生</t>
    <rPh sb="0" eb="3">
      <t>フトウコウ</t>
    </rPh>
    <rPh sb="4" eb="6">
      <t>ハッタツ</t>
    </rPh>
    <rPh sb="6" eb="8">
      <t>トクセイ</t>
    </rPh>
    <rPh sb="9" eb="13">
      <t>セイセキフシン</t>
    </rPh>
    <rPh sb="14" eb="15">
      <t>ショウ</t>
    </rPh>
    <rPh sb="17" eb="18">
      <t>チュウ</t>
    </rPh>
    <rPh sb="19" eb="20">
      <t>セイ</t>
    </rPh>
    <phoneticPr fontId="2"/>
  </si>
  <si>
    <t>横須賀小学校</t>
  </si>
  <si>
    <t>毎週月～金曜日　(日時等　応相談）</t>
    <rPh sb="0" eb="2">
      <t>マイシュウ</t>
    </rPh>
    <rPh sb="2" eb="3">
      <t>ゲツ</t>
    </rPh>
    <rPh sb="4" eb="5">
      <t>キン</t>
    </rPh>
    <rPh sb="5" eb="7">
      <t>ヨウビ</t>
    </rPh>
    <rPh sb="9" eb="10">
      <t>ニチ</t>
    </rPh>
    <rPh sb="11" eb="12">
      <t>トウ</t>
    </rPh>
    <rPh sb="13" eb="16">
      <t>オウソウダン</t>
    </rPh>
    <phoneticPr fontId="2"/>
  </si>
  <si>
    <t>中央小学校</t>
    <rPh sb="0" eb="2">
      <t>チュウオウ</t>
    </rPh>
    <rPh sb="2" eb="5">
      <t>ショウガッコウ</t>
    </rPh>
    <phoneticPr fontId="2"/>
  </si>
  <si>
    <t>青島</t>
    <rPh sb="0" eb="2">
      <t>アオシマ</t>
    </rPh>
    <phoneticPr fontId="2"/>
  </si>
  <si>
    <t>葉梨</t>
    <rPh sb="0" eb="2">
      <t>ハナシ</t>
    </rPh>
    <phoneticPr fontId="2"/>
  </si>
  <si>
    <t>高洲南</t>
    <rPh sb="0" eb="2">
      <t>タカス</t>
    </rPh>
    <rPh sb="2" eb="3">
      <t>ミナミ</t>
    </rPh>
    <phoneticPr fontId="2"/>
  </si>
  <si>
    <t>第四火曜日、不定期</t>
    <rPh sb="0" eb="2">
      <t xml:space="preserve">ダイヨン </t>
    </rPh>
    <rPh sb="2" eb="5">
      <t xml:space="preserve">カヨウビ </t>
    </rPh>
    <rPh sb="6" eb="9">
      <t xml:space="preserve">フテイキ </t>
    </rPh>
    <phoneticPr fontId="2"/>
  </si>
  <si>
    <t>青島東小学校</t>
  </si>
  <si>
    <t>御殿場小学校</t>
  </si>
  <si>
    <t>御殿場南小学校</t>
  </si>
  <si>
    <t>袋井北小</t>
    <rPh sb="0" eb="2">
      <t>フクロイ</t>
    </rPh>
    <rPh sb="2" eb="4">
      <t>キタショウ</t>
    </rPh>
    <phoneticPr fontId="2"/>
  </si>
  <si>
    <t>袋井南小学校</t>
    <rPh sb="0" eb="6">
      <t>フクロイミナミショウガッコウ</t>
    </rPh>
    <phoneticPr fontId="2"/>
  </si>
  <si>
    <t>袋井西小学校</t>
    <rPh sb="0" eb="2">
      <t>フクロイ</t>
    </rPh>
    <rPh sb="2" eb="3">
      <t>ニシ</t>
    </rPh>
    <rPh sb="3" eb="6">
      <t>ショウガッコウ</t>
    </rPh>
    <phoneticPr fontId="2"/>
  </si>
  <si>
    <t>東小学校</t>
  </si>
  <si>
    <t>①東小学校
②向田小学校</t>
  </si>
  <si>
    <t>富岡第一小学校</t>
  </si>
  <si>
    <t>月に1回
不定期の木曜日</t>
    <rPh sb="0" eb="1">
      <t>ツキ</t>
    </rPh>
    <rPh sb="3" eb="4">
      <t>カイ</t>
    </rPh>
    <rPh sb="5" eb="8">
      <t>フテイキ</t>
    </rPh>
    <rPh sb="9" eb="11">
      <t>モクヨウ</t>
    </rPh>
    <rPh sb="11" eb="12">
      <t>ビ</t>
    </rPh>
    <phoneticPr fontId="2"/>
  </si>
  <si>
    <t>岡崎小学校</t>
    <rPh sb="0" eb="2">
      <t>オカサキ</t>
    </rPh>
    <rPh sb="2" eb="5">
      <t>ショウガッコウ</t>
    </rPh>
    <phoneticPr fontId="2"/>
  </si>
  <si>
    <t>御前崎小学校</t>
    <rPh sb="0" eb="3">
      <t>オマエザキ</t>
    </rPh>
    <rPh sb="3" eb="6">
      <t>ショウガッコウ</t>
    </rPh>
    <phoneticPr fontId="2"/>
  </si>
  <si>
    <t>白羽小学校</t>
    <rPh sb="0" eb="2">
      <t>シロワ</t>
    </rPh>
    <rPh sb="2" eb="5">
      <t>ショウガッコウ</t>
    </rPh>
    <phoneticPr fontId="2"/>
  </si>
  <si>
    <t>相良小学校</t>
    <rPh sb="0" eb="3">
      <t>サガラショウ</t>
    </rPh>
    <rPh sb="3" eb="5">
      <t>ガッコウ</t>
    </rPh>
    <phoneticPr fontId="2"/>
  </si>
  <si>
    <t>学校組合立牧之原小学校</t>
    <rPh sb="0" eb="2">
      <t>ガッコウ</t>
    </rPh>
    <rPh sb="2" eb="4">
      <t>クミアイ</t>
    </rPh>
    <rPh sb="4" eb="5">
      <t>リツ</t>
    </rPh>
    <rPh sb="5" eb="8">
      <t>マキノハラ</t>
    </rPh>
    <rPh sb="8" eb="11">
      <t>ショウガッコウ</t>
    </rPh>
    <phoneticPr fontId="2"/>
  </si>
  <si>
    <t>相良小学校</t>
  </si>
  <si>
    <t>細江小学校</t>
  </si>
  <si>
    <t>西伊豆町立賀茂小学校</t>
    <rPh sb="0" eb="5">
      <t>ニシイズチョウリツ</t>
    </rPh>
    <rPh sb="5" eb="7">
      <t>カモ</t>
    </rPh>
    <rPh sb="7" eb="10">
      <t>ショウガッコウ</t>
    </rPh>
    <phoneticPr fontId="2"/>
  </si>
  <si>
    <t>函南小学校</t>
  </si>
  <si>
    <t>函南西小学校</t>
    <rPh sb="0" eb="2">
      <t>カンナミ</t>
    </rPh>
    <rPh sb="2" eb="3">
      <t>ニシ</t>
    </rPh>
    <rPh sb="3" eb="6">
      <t>ショウガッコウ</t>
    </rPh>
    <phoneticPr fontId="2"/>
  </si>
  <si>
    <t>清水西小学校</t>
    <rPh sb="0" eb="6">
      <t>シミズニシショウガッコウ</t>
    </rPh>
    <phoneticPr fontId="2"/>
  </si>
  <si>
    <t>長泉小学校</t>
  </si>
  <si>
    <t>小山町立北郷小学校</t>
    <rPh sb="0" eb="4">
      <t>オヤマチョウリツ</t>
    </rPh>
    <rPh sb="4" eb="6">
      <t>キタゴウ</t>
    </rPh>
    <rPh sb="6" eb="9">
      <t>ショウガッコウ</t>
    </rPh>
    <phoneticPr fontId="2"/>
  </si>
  <si>
    <t>成美小学校</t>
  </si>
  <si>
    <t>吉田町立中央小学校</t>
    <rPh sb="0" eb="2">
      <t>ヨシダ</t>
    </rPh>
    <rPh sb="2" eb="4">
      <t>チョウリツ</t>
    </rPh>
    <rPh sb="4" eb="9">
      <t>チュウオウショウガッコウ</t>
    </rPh>
    <phoneticPr fontId="2"/>
  </si>
  <si>
    <t>川根本町立三ツ星学園</t>
    <rPh sb="0" eb="2">
      <t>カワネ</t>
    </rPh>
    <rPh sb="2" eb="4">
      <t>ホンチョウ</t>
    </rPh>
    <rPh sb="4" eb="5">
      <t>リツ</t>
    </rPh>
    <rPh sb="5" eb="6">
      <t>ミ</t>
    </rPh>
    <rPh sb="7" eb="10">
      <t>ボシガクエン</t>
    </rPh>
    <phoneticPr fontId="2"/>
  </si>
  <si>
    <t>開催頻度</t>
    <rPh sb="0" eb="2">
      <t>カイサイ</t>
    </rPh>
    <rPh sb="2" eb="4">
      <t>ヒンド</t>
    </rPh>
    <phoneticPr fontId="2"/>
  </si>
  <si>
    <t>ほぼ毎日</t>
    <rPh sb="2" eb="4">
      <t>マイニチ</t>
    </rPh>
    <phoneticPr fontId="2"/>
  </si>
  <si>
    <t>週３～４回程度</t>
    <rPh sb="0" eb="1">
      <t>シュウ</t>
    </rPh>
    <rPh sb="4" eb="5">
      <t>カイ</t>
    </rPh>
    <rPh sb="5" eb="7">
      <t>テイド</t>
    </rPh>
    <phoneticPr fontId="2"/>
  </si>
  <si>
    <t>週１～２回程度</t>
    <rPh sb="0" eb="1">
      <t>シュウ</t>
    </rPh>
    <rPh sb="4" eb="5">
      <t>カイ</t>
    </rPh>
    <rPh sb="5" eb="7">
      <t>テイド</t>
    </rPh>
    <phoneticPr fontId="2"/>
  </si>
  <si>
    <t>２ヶ月に１回以上
（年６回以上）</t>
    <rPh sb="1" eb="3">
      <t>カゲツ</t>
    </rPh>
    <rPh sb="5" eb="6">
      <t>カイ</t>
    </rPh>
    <rPh sb="6" eb="8">
      <t>イジョウ</t>
    </rPh>
    <rPh sb="10" eb="11">
      <t>ネン</t>
    </rPh>
    <rPh sb="12" eb="13">
      <t>カイ</t>
    </rPh>
    <rPh sb="13" eb="15">
      <t>イジョウ</t>
    </rPh>
    <phoneticPr fontId="2"/>
  </si>
  <si>
    <t>２ヶ月に１回未満
又は不定期開催</t>
    <rPh sb="1" eb="3">
      <t>カゲツ</t>
    </rPh>
    <rPh sb="5" eb="6">
      <t>カイ</t>
    </rPh>
    <rPh sb="6" eb="8">
      <t>ミマン</t>
    </rPh>
    <rPh sb="9" eb="10">
      <t>マタ</t>
    </rPh>
    <rPh sb="11" eb="14">
      <t>フテイキ</t>
    </rPh>
    <rPh sb="14" eb="16">
      <t>カイサイ</t>
    </rPh>
    <phoneticPr fontId="2"/>
  </si>
  <si>
    <t>開催日</t>
    <rPh sb="0" eb="3">
      <t>カイサイビ</t>
    </rPh>
    <phoneticPr fontId="2"/>
  </si>
  <si>
    <t>子ども～お年寄りまで</t>
    <rPh sb="5" eb="7">
      <t>トシヨ</t>
    </rPh>
    <phoneticPr fontId="25"/>
  </si>
  <si>
    <t>通常第２・第４土曜</t>
    <rPh sb="0" eb="2">
      <t>ツウジョウ</t>
    </rPh>
    <rPh sb="2" eb="3">
      <t>ダイ</t>
    </rPh>
    <rPh sb="5" eb="6">
      <t>ダイ</t>
    </rPh>
    <rPh sb="7" eb="9">
      <t>ドヨウ</t>
    </rPh>
    <phoneticPr fontId="2"/>
  </si>
  <si>
    <t>月曜日、火曜日、木曜日、金曜日</t>
    <rPh sb="0" eb="1">
      <t>ゲツ</t>
    </rPh>
    <rPh sb="1" eb="3">
      <t>ヨウビ</t>
    </rPh>
    <rPh sb="4" eb="5">
      <t>カ</t>
    </rPh>
    <rPh sb="5" eb="7">
      <t>ヨウビ</t>
    </rPh>
    <rPh sb="8" eb="9">
      <t>モク</t>
    </rPh>
    <rPh sb="9" eb="11">
      <t>ヨウビ</t>
    </rPh>
    <rPh sb="12" eb="13">
      <t>キン</t>
    </rPh>
    <rPh sb="13" eb="15">
      <t>ヨウビ</t>
    </rPh>
    <phoneticPr fontId="25"/>
  </si>
  <si>
    <t>毎日</t>
    <rPh sb="0" eb="2">
      <t>マイニチ</t>
    </rPh>
    <phoneticPr fontId="2"/>
  </si>
  <si>
    <t>毎週木曜
13時から16時</t>
  </si>
  <si>
    <t>毎週金曜日
１０時～１２時</t>
    <rPh sb="8" eb="9">
      <t>ジ</t>
    </rPh>
    <rPh sb="12" eb="13">
      <t>ジ</t>
    </rPh>
    <phoneticPr fontId="2"/>
  </si>
  <si>
    <t>第3木曜日</t>
    <rPh sb="0" eb="1">
      <t>ダイ</t>
    </rPh>
    <rPh sb="2" eb="4">
      <t>モクヨウ</t>
    </rPh>
    <rPh sb="4" eb="5">
      <t>ヒ</t>
    </rPh>
    <phoneticPr fontId="25"/>
  </si>
  <si>
    <t>300円　困窮家庭は無料</t>
  </si>
  <si>
    <t>第4土曜日</t>
    <rPh sb="0" eb="1">
      <t>ダイ</t>
    </rPh>
    <rPh sb="2" eb="4">
      <t>ドヨウ</t>
    </rPh>
    <rPh sb="4" eb="5">
      <t>ヒ</t>
    </rPh>
    <phoneticPr fontId="25"/>
  </si>
  <si>
    <t>毎月第2土曜日　16時半から18時</t>
  </si>
  <si>
    <t>第３土曜日</t>
    <rPh sb="0" eb="1">
      <t>ダイ</t>
    </rPh>
    <rPh sb="2" eb="3">
      <t>ド</t>
    </rPh>
    <rPh sb="3" eb="5">
      <t>ヨウビ</t>
    </rPh>
    <phoneticPr fontId="2"/>
  </si>
  <si>
    <t>毎月1回土曜日</t>
    <rPh sb="0" eb="2">
      <t>マイツキ</t>
    </rPh>
    <rPh sb="3" eb="4">
      <t>カイ</t>
    </rPh>
    <rPh sb="4" eb="7">
      <t>ドヨウビ</t>
    </rPh>
    <phoneticPr fontId="2"/>
  </si>
  <si>
    <t>近隣小学校の給食なしの日</t>
    <rPh sb="0" eb="5">
      <t>キンリンショウガッコウ</t>
    </rPh>
    <rPh sb="6" eb="8">
      <t>キュウショク</t>
    </rPh>
    <rPh sb="11" eb="12">
      <t>ヒ</t>
    </rPh>
    <phoneticPr fontId="25"/>
  </si>
  <si>
    <t>平日（不登校状態の子対象）</t>
  </si>
  <si>
    <t>HPをご確認ください</t>
    <rPh sb="4" eb="6">
      <t>カクニン</t>
    </rPh>
    <phoneticPr fontId="2"/>
  </si>
  <si>
    <t>第3木曜日</t>
    <rPh sb="0" eb="1">
      <t>ダイ</t>
    </rPh>
    <rPh sb="2" eb="5">
      <t>モクヨウビ</t>
    </rPh>
    <phoneticPr fontId="2"/>
  </si>
  <si>
    <t>木曜日/第2日曜</t>
    <rPh sb="0" eb="3">
      <t>モクヨウビ</t>
    </rPh>
    <rPh sb="4" eb="6">
      <t>ダイニ</t>
    </rPh>
    <rPh sb="6" eb="8">
      <t>ニチヨウ</t>
    </rPh>
    <phoneticPr fontId="2"/>
  </si>
  <si>
    <t>18歳未満の子ども及びその保護者</t>
    <rPh sb="2" eb="3">
      <t>サイ</t>
    </rPh>
    <rPh sb="3" eb="5">
      <t>ミマン</t>
    </rPh>
    <rPh sb="6" eb="7">
      <t>コ</t>
    </rPh>
    <rPh sb="9" eb="10">
      <t>オヨ</t>
    </rPh>
    <rPh sb="13" eb="16">
      <t>ホゴシャ</t>
    </rPh>
    <phoneticPr fontId="2"/>
  </si>
  <si>
    <t>毎月第１水曜日</t>
    <rPh sb="0" eb="2">
      <t>マイツキ</t>
    </rPh>
    <rPh sb="2" eb="3">
      <t>ダイ</t>
    </rPh>
    <rPh sb="4" eb="7">
      <t>スイヨウビ</t>
    </rPh>
    <phoneticPr fontId="2"/>
  </si>
  <si>
    <t>毎月第1土曜日</t>
    <rPh sb="0" eb="2">
      <t>マイツキ</t>
    </rPh>
    <rPh sb="2" eb="3">
      <t>ダイ</t>
    </rPh>
    <rPh sb="4" eb="7">
      <t>ドヨウビ</t>
    </rPh>
    <phoneticPr fontId="2"/>
  </si>
  <si>
    <t>毎月第１土曜日</t>
    <rPh sb="0" eb="2">
      <t>マイツキ</t>
    </rPh>
    <rPh sb="2" eb="3">
      <t>ダイ</t>
    </rPh>
    <rPh sb="4" eb="7">
      <t>ドヨウビ</t>
    </rPh>
    <phoneticPr fontId="2"/>
  </si>
  <si>
    <t>毎週火曜日16:00から17:30ごろ</t>
    <rPh sb="0" eb="2">
      <t>マイシュウ</t>
    </rPh>
    <rPh sb="2" eb="5">
      <t>カヨウビ</t>
    </rPh>
    <phoneticPr fontId="2"/>
  </si>
  <si>
    <t>毎月第3火曜日</t>
    <rPh sb="0" eb="2">
      <t>マイツキ</t>
    </rPh>
    <rPh sb="2" eb="3">
      <t>ダイ</t>
    </rPh>
    <rPh sb="4" eb="7">
      <t>カヨウビ</t>
    </rPh>
    <phoneticPr fontId="2"/>
  </si>
  <si>
    <t>毎月第2木曜日</t>
    <rPh sb="0" eb="2">
      <t>マイツキ</t>
    </rPh>
    <rPh sb="2" eb="3">
      <t>ダイ</t>
    </rPh>
    <rPh sb="4" eb="7">
      <t>モクヨウビ</t>
    </rPh>
    <phoneticPr fontId="2"/>
  </si>
  <si>
    <t>奇数月の第2土曜日 12～14時</t>
    <rPh sb="0" eb="2">
      <t>キスウ</t>
    </rPh>
    <rPh sb="2" eb="3">
      <t>ヅキ</t>
    </rPh>
    <rPh sb="4" eb="5">
      <t>ダイ</t>
    </rPh>
    <rPh sb="6" eb="9">
      <t>ドヨウビ</t>
    </rPh>
    <rPh sb="15" eb="16">
      <t>ジ</t>
    </rPh>
    <phoneticPr fontId="2"/>
  </si>
  <si>
    <t>月１回土曜日か日曜日 昼開催12：00〜14；00 夕開催18：00～20：00</t>
  </si>
  <si>
    <t>月・火・木・金・土
平日：10～18時
土：10～16時</t>
    <rPh sb="0" eb="1">
      <t>ゲツ</t>
    </rPh>
    <rPh sb="2" eb="3">
      <t>カ</t>
    </rPh>
    <rPh sb="4" eb="5">
      <t>モク</t>
    </rPh>
    <rPh sb="6" eb="7">
      <t>キン</t>
    </rPh>
    <rPh sb="8" eb="9">
      <t>ド</t>
    </rPh>
    <rPh sb="10" eb="12">
      <t>ヘイジツ</t>
    </rPh>
    <rPh sb="18" eb="19">
      <t>ジ</t>
    </rPh>
    <rPh sb="20" eb="21">
      <t>ド</t>
    </rPh>
    <rPh sb="27" eb="28">
      <t>ジ</t>
    </rPh>
    <phoneticPr fontId="2"/>
  </si>
  <si>
    <t>毎月第４土曜日12:00～14:00</t>
  </si>
  <si>
    <t>毎週火曜日・毎週土曜日か日曜日</t>
    <rPh sb="6" eb="8">
      <t>マイシュウ</t>
    </rPh>
    <rPh sb="8" eb="11">
      <t>ドヨウビ</t>
    </rPh>
    <rPh sb="12" eb="15">
      <t>ニチヨウビ</t>
    </rPh>
    <phoneticPr fontId="2"/>
  </si>
  <si>
    <t>毎月第2土曜日</t>
    <rPh sb="0" eb="2">
      <t>マイツキ</t>
    </rPh>
    <rPh sb="2" eb="3">
      <t>ダイ</t>
    </rPh>
    <rPh sb="4" eb="7">
      <t>ドヨウビ</t>
    </rPh>
    <phoneticPr fontId="2"/>
  </si>
  <si>
    <t>毎月第４水曜日１６時～１８時</t>
    <rPh sb="0" eb="2">
      <t>マイツキ</t>
    </rPh>
    <rPh sb="2" eb="3">
      <t>ダイ</t>
    </rPh>
    <rPh sb="4" eb="7">
      <t>スイヨウビ</t>
    </rPh>
    <rPh sb="9" eb="10">
      <t>ジ</t>
    </rPh>
    <rPh sb="13" eb="14">
      <t>ジ</t>
    </rPh>
    <phoneticPr fontId="2"/>
  </si>
  <si>
    <t>不定期（金・土・日・祝日）10：00～13：00、17：00～20：00の間</t>
  </si>
  <si>
    <t>約215人</t>
    <rPh sb="0" eb="1">
      <t>ヤク</t>
    </rPh>
    <rPh sb="4" eb="5">
      <t>ニン</t>
    </rPh>
    <phoneticPr fontId="2"/>
  </si>
  <si>
    <t>不定期（土日）月１回
※長期休み中は平日に開催する場合あり</t>
    <rPh sb="0" eb="3">
      <t>フテイキ</t>
    </rPh>
    <rPh sb="4" eb="6">
      <t>ドニチ</t>
    </rPh>
    <rPh sb="7" eb="8">
      <t>ツキ</t>
    </rPh>
    <rPh sb="9" eb="10">
      <t>カイ</t>
    </rPh>
    <rPh sb="12" eb="15">
      <t>チョウキヤス</t>
    </rPh>
    <rPh sb="16" eb="17">
      <t>チュウ</t>
    </rPh>
    <rPh sb="18" eb="20">
      <t>ヘイジツ</t>
    </rPh>
    <rPh sb="21" eb="23">
      <t>カイサイ</t>
    </rPh>
    <rPh sb="25" eb="27">
      <t>バアイ</t>
    </rPh>
    <phoneticPr fontId="2"/>
  </si>
  <si>
    <t>毎週月曜、水曜、金曜日　隔週土曜日　　月により変動あり</t>
    <rPh sb="0" eb="2">
      <t>マイシュウ</t>
    </rPh>
    <rPh sb="2" eb="4">
      <t>ゲツヨウ</t>
    </rPh>
    <rPh sb="5" eb="7">
      <t>スイヨウ</t>
    </rPh>
    <rPh sb="8" eb="11">
      <t>キンヨウビ</t>
    </rPh>
    <rPh sb="12" eb="14">
      <t>カクシュウ</t>
    </rPh>
    <rPh sb="14" eb="17">
      <t>ドヨウビ</t>
    </rPh>
    <rPh sb="19" eb="20">
      <t>ガツ</t>
    </rPh>
    <rPh sb="23" eb="25">
      <t>ヘンドウ</t>
    </rPh>
    <phoneticPr fontId="2"/>
  </si>
  <si>
    <t>毎月第3土曜日、10時～12時</t>
    <rPh sb="0" eb="2">
      <t>マイツキ</t>
    </rPh>
    <rPh sb="2" eb="3">
      <t>ダイ</t>
    </rPh>
    <rPh sb="4" eb="7">
      <t>ドヨウビ</t>
    </rPh>
    <rPh sb="10" eb="11">
      <t>ジ</t>
    </rPh>
    <rPh sb="14" eb="15">
      <t>ジ</t>
    </rPh>
    <phoneticPr fontId="27"/>
  </si>
  <si>
    <t>毎月第四月曜日</t>
  </si>
  <si>
    <t>教室は毎週火曜日、食堂は第四火曜日のみ</t>
  </si>
  <si>
    <t>毎週土曜　11時-14時</t>
  </si>
  <si>
    <t>第1日曜日10-16時</t>
  </si>
  <si>
    <t>原則毎月１回日曜日</t>
    <rPh sb="0" eb="2">
      <t>ゲンソク</t>
    </rPh>
    <rPh sb="2" eb="4">
      <t>マイツキ</t>
    </rPh>
    <rPh sb="5" eb="6">
      <t>カイ</t>
    </rPh>
    <rPh sb="6" eb="7">
      <t>ニチ</t>
    </rPh>
    <rPh sb="7" eb="9">
      <t>ヨウビ</t>
    </rPh>
    <phoneticPr fontId="2"/>
  </si>
  <si>
    <t>日曜日</t>
    <rPh sb="0" eb="3">
      <t>ニチヨウビ</t>
    </rPh>
    <phoneticPr fontId="2"/>
  </si>
  <si>
    <t>第３金曜日</t>
    <rPh sb="0" eb="1">
      <t>ダイ</t>
    </rPh>
    <rPh sb="2" eb="5">
      <t>キンヨウビ</t>
    </rPh>
    <phoneticPr fontId="2"/>
  </si>
  <si>
    <t>毎月第３日曜日　１６：００－１８：００</t>
    <rPh sb="0" eb="2">
      <t>マイツキ</t>
    </rPh>
    <rPh sb="2" eb="3">
      <t>ダイ</t>
    </rPh>
    <rPh sb="4" eb="7">
      <t>ニチヨウビ</t>
    </rPh>
    <phoneticPr fontId="2"/>
  </si>
  <si>
    <t>長期休暇</t>
    <rPh sb="0" eb="2">
      <t>チョウキ</t>
    </rPh>
    <rPh sb="2" eb="4">
      <t>キュウカ</t>
    </rPh>
    <phoneticPr fontId="2"/>
  </si>
  <si>
    <t>平日</t>
  </si>
  <si>
    <t>月火木金  放課後時間から18時、土曜 10時半から18時</t>
    <rPh sb="0" eb="1">
      <t>ゲツ</t>
    </rPh>
    <rPh sb="1" eb="2">
      <t>カ</t>
    </rPh>
    <rPh sb="2" eb="3">
      <t>モク</t>
    </rPh>
    <rPh sb="3" eb="4">
      <t>キン</t>
    </rPh>
    <rPh sb="6" eb="9">
      <t>ホウカゴ</t>
    </rPh>
    <rPh sb="9" eb="11">
      <t>ジカン</t>
    </rPh>
    <rPh sb="15" eb="16">
      <t>ジ</t>
    </rPh>
    <rPh sb="17" eb="19">
      <t>ドヨウ</t>
    </rPh>
    <rPh sb="22" eb="24">
      <t>ジハン</t>
    </rPh>
    <rPh sb="28" eb="29">
      <t>ジ</t>
    </rPh>
    <phoneticPr fontId="2"/>
  </si>
  <si>
    <t>原則として毎月第４土曜10：30～14：00</t>
    <rPh sb="0" eb="2">
      <t>ゲンソク</t>
    </rPh>
    <rPh sb="5" eb="7">
      <t>マイツキ</t>
    </rPh>
    <rPh sb="7" eb="8">
      <t>ダイ</t>
    </rPh>
    <rPh sb="9" eb="11">
      <t>ドヨウ</t>
    </rPh>
    <phoneticPr fontId="2"/>
  </si>
  <si>
    <t>毎月第一土曜日　10時から16時</t>
  </si>
  <si>
    <t>毎月第四金曜日 11-19時</t>
  </si>
  <si>
    <t>毎月第４土曜日</t>
  </si>
  <si>
    <t>月１回（土日）</t>
    <rPh sb="0" eb="1">
      <t>ツキ</t>
    </rPh>
    <rPh sb="2" eb="3">
      <t>カイ</t>
    </rPh>
    <rPh sb="4" eb="6">
      <t>ドニチ</t>
    </rPh>
    <phoneticPr fontId="2"/>
  </si>
  <si>
    <t>第3木曜日　17：00～19：30</t>
    <rPh sb="0" eb="1">
      <t>ダイ</t>
    </rPh>
    <rPh sb="2" eb="5">
      <t>モクヨウビ</t>
    </rPh>
    <phoneticPr fontId="2"/>
  </si>
  <si>
    <t>①火曜日　10：00～19：30
②金曜日　10：00～19：30
※小学生は基本的に17：00まで</t>
    <rPh sb="1" eb="4">
      <t>カヨウビ</t>
    </rPh>
    <rPh sb="18" eb="21">
      <t>キンヨウビ</t>
    </rPh>
    <rPh sb="35" eb="38">
      <t>ショウガクセイ</t>
    </rPh>
    <rPh sb="39" eb="42">
      <t>キホンテキ</t>
    </rPh>
    <phoneticPr fontId="2"/>
  </si>
  <si>
    <t>第1日曜日　17：00～18：00</t>
    <rPh sb="0" eb="1">
      <t>ダイ</t>
    </rPh>
    <rPh sb="2" eb="5">
      <t>ニチヨウビ</t>
    </rPh>
    <phoneticPr fontId="2"/>
  </si>
  <si>
    <t>第1・3月曜日　14：00～17：00</t>
    <rPh sb="0" eb="1">
      <t>ダイ</t>
    </rPh>
    <rPh sb="4" eb="7">
      <t>ゲツヨウビ</t>
    </rPh>
    <phoneticPr fontId="2"/>
  </si>
  <si>
    <t>毎週火曜日　12：00～16：00</t>
    <rPh sb="0" eb="2">
      <t>マイシュウ</t>
    </rPh>
    <rPh sb="2" eb="5">
      <t>カヨウビ</t>
    </rPh>
    <rPh sb="5" eb="7">
      <t>ゲツヨウビ</t>
    </rPh>
    <phoneticPr fontId="2"/>
  </si>
  <si>
    <t>学校の長期休み限定開催</t>
    <rPh sb="0" eb="2">
      <t>ガッコウ</t>
    </rPh>
    <rPh sb="3" eb="6">
      <t>チョウキヤス</t>
    </rPh>
    <rPh sb="7" eb="9">
      <t>ゲンテイ</t>
    </rPh>
    <rPh sb="9" eb="11">
      <t>カイサイ</t>
    </rPh>
    <phoneticPr fontId="2"/>
  </si>
  <si>
    <t>毎月１回休日　10：00～15：00</t>
    <rPh sb="0" eb="2">
      <t>マイツキ</t>
    </rPh>
    <rPh sb="3" eb="4">
      <t>カイ</t>
    </rPh>
    <rPh sb="4" eb="6">
      <t>キュウジツ</t>
    </rPh>
    <phoneticPr fontId="2"/>
  </si>
  <si>
    <t>第2金曜日　18：00～19：30</t>
    <rPh sb="0" eb="1">
      <t>ダイ</t>
    </rPh>
    <rPh sb="2" eb="5">
      <t>キンヨウビ</t>
    </rPh>
    <phoneticPr fontId="2"/>
  </si>
  <si>
    <t>週末</t>
    <rPh sb="0" eb="2">
      <t>シュウマツ</t>
    </rPh>
    <phoneticPr fontId="2"/>
  </si>
  <si>
    <t>第4土曜日　10：00～14：00</t>
    <rPh sb="0" eb="1">
      <t>ダイ</t>
    </rPh>
    <rPh sb="2" eb="5">
      <t>ドヨウビ</t>
    </rPh>
    <phoneticPr fontId="2"/>
  </si>
  <si>
    <t>長期休み中の平日毎日　10：00～15：00</t>
    <rPh sb="0" eb="3">
      <t>チョウキヤス</t>
    </rPh>
    <rPh sb="4" eb="5">
      <t>チュウ</t>
    </rPh>
    <rPh sb="6" eb="8">
      <t>ヘイジツ</t>
    </rPh>
    <rPh sb="8" eb="10">
      <t>マイニチ</t>
    </rPh>
    <phoneticPr fontId="2"/>
  </si>
  <si>
    <t>第3土曜日　9：00～13：30</t>
    <rPh sb="0" eb="1">
      <t>ダイ</t>
    </rPh>
    <rPh sb="2" eb="5">
      <t>ドヨウビ</t>
    </rPh>
    <phoneticPr fontId="2"/>
  </si>
  <si>
    <t>毎月第３日曜日
12:00～14:00</t>
    <rPh sb="0" eb="2">
      <t>マイツキ</t>
    </rPh>
    <rPh sb="2" eb="3">
      <t>ダイ</t>
    </rPh>
    <rPh sb="4" eb="7">
      <t>ニチヨウビ</t>
    </rPh>
    <phoneticPr fontId="2"/>
  </si>
  <si>
    <t>第２土曜日　11:30～13:30</t>
    <rPh sb="0" eb="1">
      <t>ダイ</t>
    </rPh>
    <rPh sb="2" eb="5">
      <t>ドヨウビ</t>
    </rPh>
    <phoneticPr fontId="2"/>
  </si>
  <si>
    <t>毎週水曜日、金曜日　13:00～17:00</t>
    <rPh sb="0" eb="2">
      <t>マイシュウ</t>
    </rPh>
    <rPh sb="2" eb="5">
      <t>スイヨウビ</t>
    </rPh>
    <rPh sb="6" eb="9">
      <t>キンヨウビ</t>
    </rPh>
    <phoneticPr fontId="2"/>
  </si>
  <si>
    <t>8/5,8/7,8/8,8/20,8/21
12/24,12/25</t>
  </si>
  <si>
    <t>第2・第4金曜日</t>
    <rPh sb="0" eb="1">
      <t>ダイ</t>
    </rPh>
    <rPh sb="3" eb="4">
      <t>ダイ</t>
    </rPh>
    <rPh sb="5" eb="8">
      <t>キンヨウビ</t>
    </rPh>
    <phoneticPr fontId="2"/>
  </si>
  <si>
    <t>毎週日曜日</t>
    <rPh sb="0" eb="2">
      <t>マイシュウ</t>
    </rPh>
    <rPh sb="2" eb="5">
      <t>ニチヨウビ</t>
    </rPh>
    <phoneticPr fontId="2"/>
  </si>
  <si>
    <t>毎月第三火曜日</t>
    <rPh sb="0" eb="2">
      <t>マイツキ</t>
    </rPh>
    <rPh sb="2" eb="4">
      <t>ダイサン</t>
    </rPh>
    <rPh sb="4" eb="7">
      <t>カヨウビ</t>
    </rPh>
    <phoneticPr fontId="2"/>
  </si>
  <si>
    <t>毎週月・火・木
15：00～18：00</t>
    <rPh sb="0" eb="2">
      <t>マイシュウ</t>
    </rPh>
    <rPh sb="2" eb="3">
      <t>ツキ</t>
    </rPh>
    <rPh sb="4" eb="5">
      <t>ヒ</t>
    </rPh>
    <rPh sb="6" eb="7">
      <t>モク</t>
    </rPh>
    <phoneticPr fontId="2"/>
  </si>
  <si>
    <t>月２回（土日）（不定期）</t>
  </si>
  <si>
    <t>毎週火曜日</t>
    <rPh sb="0" eb="2">
      <t>マイシュウ</t>
    </rPh>
    <rPh sb="2" eb="5">
      <t>カヨウビ</t>
    </rPh>
    <phoneticPr fontId="2"/>
  </si>
  <si>
    <t>火曜日から土曜日</t>
  </si>
  <si>
    <t>水曜日</t>
    <rPh sb="0" eb="3">
      <t>スイヨウビ</t>
    </rPh>
    <phoneticPr fontId="2"/>
  </si>
  <si>
    <t>第4水曜日</t>
    <rPh sb="0" eb="1">
      <t>ダイ</t>
    </rPh>
    <rPh sb="2" eb="5">
      <t>スイヨウビ</t>
    </rPh>
    <phoneticPr fontId="2"/>
  </si>
  <si>
    <t>毎週月曜日</t>
    <rPh sb="0" eb="2">
      <t>マイシュウ</t>
    </rPh>
    <rPh sb="2" eb="5">
      <t>ゲツヨウビ</t>
    </rPh>
    <phoneticPr fontId="2"/>
  </si>
  <si>
    <r>
      <t xml:space="preserve">学習支援：毎週水曜日
子ども食堂：月4回（第1～第４水曜日）
</t>
    </r>
    <r>
      <rPr>
        <sz val="10"/>
        <color auto="1"/>
        <rFont val="HGPｺﾞｼｯｸM"/>
      </rPr>
      <t>フードパントリー：年５回程度体験イベント　年２回程度</t>
    </r>
    <rPh sb="0" eb="4">
      <t>ガクシュウシエン</t>
    </rPh>
    <rPh sb="5" eb="10">
      <t>マイシュウスイヨウビ</t>
    </rPh>
    <rPh sb="11" eb="12">
      <t>コ</t>
    </rPh>
    <rPh sb="14" eb="16">
      <t>ショクドウ</t>
    </rPh>
    <rPh sb="17" eb="18">
      <t>ツキ</t>
    </rPh>
    <rPh sb="19" eb="20">
      <t>カイ</t>
    </rPh>
    <rPh sb="21" eb="22">
      <t>ダイ</t>
    </rPh>
    <rPh sb="24" eb="25">
      <t>ダイ</t>
    </rPh>
    <rPh sb="26" eb="29">
      <t>スイヨウビ</t>
    </rPh>
    <rPh sb="40" eb="41">
      <t>ネン</t>
    </rPh>
    <rPh sb="42" eb="43">
      <t>カイ</t>
    </rPh>
    <rPh sb="43" eb="45">
      <t>テイド</t>
    </rPh>
    <rPh sb="45" eb="47">
      <t>タイケン</t>
    </rPh>
    <rPh sb="52" eb="53">
      <t>ネン</t>
    </rPh>
    <rPh sb="54" eb="57">
      <t>カイテイド</t>
    </rPh>
    <phoneticPr fontId="2"/>
  </si>
  <si>
    <t>カレー無料デイ月2回食事提供火曜日を除く毎日
講座は月1回
食糧支援月１回</t>
    <rPh sb="9" eb="10">
      <t>カイ</t>
    </rPh>
    <phoneticPr fontId="2"/>
  </si>
  <si>
    <t>①月1回
②月1回</t>
    <rPh sb="1" eb="2">
      <t>ツキ</t>
    </rPh>
    <rPh sb="3" eb="4">
      <t>カイ</t>
    </rPh>
    <rPh sb="6" eb="7">
      <t>ツキ</t>
    </rPh>
    <rPh sb="8" eb="9">
      <t>カイ</t>
    </rPh>
    <phoneticPr fontId="2"/>
  </si>
  <si>
    <t>第4土曜日</t>
  </si>
  <si>
    <t>月曜日、水曜日</t>
    <rPh sb="0" eb="3">
      <t>ゲツヨウビ</t>
    </rPh>
    <rPh sb="4" eb="7">
      <t>スイヨウビ</t>
    </rPh>
    <phoneticPr fontId="2"/>
  </si>
  <si>
    <t>不登校、ひきこもりの子ども・若者</t>
  </si>
  <si>
    <t>毎週月～金曜日　(日時等　応相談）</t>
  </si>
  <si>
    <t>・高校生未満の子供
・保護者同伴</t>
    <rPh sb="1" eb="6">
      <t>コウコウセイミマン</t>
    </rPh>
    <rPh sb="7" eb="9">
      <t>コドモ</t>
    </rPh>
    <rPh sb="11" eb="16">
      <t>ホゴシャドウハン</t>
    </rPh>
    <phoneticPr fontId="2"/>
  </si>
  <si>
    <t>木曜日放課後
(不定期開催)</t>
  </si>
  <si>
    <t>毎月第４火曜日</t>
  </si>
  <si>
    <t>週３回</t>
    <rPh sb="0" eb="1">
      <t>シュウ</t>
    </rPh>
    <rPh sb="2" eb="3">
      <t>カイ</t>
    </rPh>
    <phoneticPr fontId="2"/>
  </si>
  <si>
    <t>毎月第1、３水曜日</t>
    <rPh sb="0" eb="2">
      <t>マイツキ</t>
    </rPh>
    <rPh sb="2" eb="3">
      <t>ダイ</t>
    </rPh>
    <rPh sb="6" eb="9">
      <t>スイヨウビ</t>
    </rPh>
    <phoneticPr fontId="2"/>
  </si>
  <si>
    <t>基本的に第三日曜日11:30~14:00</t>
  </si>
  <si>
    <t>平日(土日祝休み)</t>
    <rPh sb="0" eb="2">
      <t>ヘイジツ</t>
    </rPh>
    <rPh sb="3" eb="6">
      <t>ドニチシュク</t>
    </rPh>
    <rPh sb="6" eb="7">
      <t>ヤス</t>
    </rPh>
    <phoneticPr fontId="2"/>
  </si>
  <si>
    <t>偶数月第2土曜日</t>
    <rPh sb="0" eb="2">
      <t>グウスウ</t>
    </rPh>
    <rPh sb="2" eb="3">
      <t>ツキ</t>
    </rPh>
    <rPh sb="3" eb="4">
      <t>ダイ</t>
    </rPh>
    <rPh sb="5" eb="8">
      <t>ドヨウビ</t>
    </rPh>
    <phoneticPr fontId="2"/>
  </si>
  <si>
    <t>毎週水曜日
16:00～19:00</t>
    <rPh sb="0" eb="5">
      <t>マイシュウスイヨウビ</t>
    </rPh>
    <phoneticPr fontId="2"/>
  </si>
  <si>
    <t>毎週木曜日</t>
    <rPh sb="0" eb="2">
      <t>マイシュウ</t>
    </rPh>
    <rPh sb="2" eb="5">
      <t>モクヨウビ</t>
    </rPh>
    <phoneticPr fontId="26"/>
  </si>
  <si>
    <t>（月によって異なる）土曜、日曜、祝日</t>
    <rPh sb="10" eb="12">
      <t>ドヨウ</t>
    </rPh>
    <rPh sb="13" eb="15">
      <t>ニチヨウ</t>
    </rPh>
    <rPh sb="16" eb="18">
      <t>シュクジツ</t>
    </rPh>
    <phoneticPr fontId="2"/>
  </si>
  <si>
    <t>土曜日</t>
    <rPh sb="0" eb="3">
      <t>ドヨウビ</t>
    </rPh>
    <phoneticPr fontId="34"/>
  </si>
  <si>
    <t>毎月第３土曜日
12：00～14：00</t>
    <rPh sb="0" eb="2">
      <t>マイツキ</t>
    </rPh>
    <rPh sb="2" eb="3">
      <t>ダイ</t>
    </rPh>
    <rPh sb="4" eb="7">
      <t>ドヨウビ</t>
    </rPh>
    <phoneticPr fontId="2"/>
  </si>
  <si>
    <t>毎週月曜日</t>
    <rPh sb="0" eb="2">
      <t>マイシュウ</t>
    </rPh>
    <rPh sb="2" eb="5">
      <t>ゲツヨウビ</t>
    </rPh>
    <phoneticPr fontId="32"/>
  </si>
  <si>
    <t>毎週火曜日・水曜日+長期休み</t>
    <rPh sb="0" eb="2">
      <t>マイシュウ</t>
    </rPh>
    <rPh sb="2" eb="3">
      <t>ヒ</t>
    </rPh>
    <rPh sb="6" eb="9">
      <t>スイヨウビ</t>
    </rPh>
    <rPh sb="10" eb="13">
      <t>チョウキヤス</t>
    </rPh>
    <phoneticPr fontId="32"/>
  </si>
  <si>
    <t>隔週土曜日・日曜日+祝日、長期休み</t>
    <rPh sb="0" eb="2">
      <t>カクシュウ</t>
    </rPh>
    <rPh sb="2" eb="5">
      <t>ドヨウビ</t>
    </rPh>
    <rPh sb="6" eb="9">
      <t>ニチヨウビ</t>
    </rPh>
    <rPh sb="10" eb="12">
      <t>シュクジツ</t>
    </rPh>
    <rPh sb="13" eb="16">
      <t>チョウキヤス</t>
    </rPh>
    <phoneticPr fontId="32"/>
  </si>
  <si>
    <t>第二土曜日</t>
    <rPh sb="0" eb="2">
      <t>ダイニ</t>
    </rPh>
    <rPh sb="2" eb="5">
      <t>ドヨウビ</t>
    </rPh>
    <phoneticPr fontId="2"/>
  </si>
  <si>
    <t>不定期　平日</t>
    <rPh sb="0" eb="3">
      <t>フテイキ</t>
    </rPh>
    <rPh sb="4" eb="6">
      <t>ヘイジツ</t>
    </rPh>
    <phoneticPr fontId="2"/>
  </si>
  <si>
    <t>毎月29日朝6：00～10：00（受付7：00～7：50）</t>
    <rPh sb="0" eb="2">
      <t>マイツキ</t>
    </rPh>
    <rPh sb="4" eb="5">
      <t>ニチ</t>
    </rPh>
    <rPh sb="5" eb="6">
      <t>アサ</t>
    </rPh>
    <rPh sb="17" eb="19">
      <t>ウケツケ</t>
    </rPh>
    <phoneticPr fontId="34"/>
  </si>
  <si>
    <t>子供のいる家庭</t>
    <rPh sb="0" eb="2">
      <t>コドモ</t>
    </rPh>
    <rPh sb="5" eb="7">
      <t>カテイ</t>
    </rPh>
    <phoneticPr fontId="2"/>
  </si>
  <si>
    <t>毎週金曜日</t>
    <rPh sb="0" eb="2">
      <t>マイシュウ</t>
    </rPh>
    <rPh sb="2" eb="5">
      <t>キンヨウビ</t>
    </rPh>
    <phoneticPr fontId="32"/>
  </si>
  <si>
    <t>毎週水曜日および子どもの希望に応じて</t>
    <rPh sb="0" eb="2">
      <t>マイシュウ</t>
    </rPh>
    <rPh sb="2" eb="5">
      <t>スイヨウビ</t>
    </rPh>
    <rPh sb="8" eb="9">
      <t>コ</t>
    </rPh>
    <rPh sb="12" eb="14">
      <t>キボウ</t>
    </rPh>
    <rPh sb="15" eb="16">
      <t>オウ</t>
    </rPh>
    <phoneticPr fontId="32"/>
  </si>
  <si>
    <t>第３土曜日</t>
    <rPh sb="0" eb="1">
      <t>ダイ</t>
    </rPh>
    <rPh sb="2" eb="5">
      <t>ドヨウビ</t>
    </rPh>
    <phoneticPr fontId="34"/>
  </si>
  <si>
    <t>毎週金曜日16時から21時
不定期開催、夏休み、冬休み、春休み</t>
    <rPh sb="0" eb="2">
      <t>マイシュウ</t>
    </rPh>
    <rPh sb="2" eb="5">
      <t>キンヨウビ</t>
    </rPh>
    <rPh sb="7" eb="8">
      <t>ジ</t>
    </rPh>
    <rPh sb="12" eb="13">
      <t>ジ</t>
    </rPh>
    <rPh sb="14" eb="15">
      <t>フ</t>
    </rPh>
    <rPh sb="15" eb="17">
      <t>テイキ</t>
    </rPh>
    <rPh sb="17" eb="19">
      <t>カイサイ</t>
    </rPh>
    <rPh sb="20" eb="22">
      <t>ナツヤス</t>
    </rPh>
    <rPh sb="24" eb="26">
      <t>フユヤス</t>
    </rPh>
    <rPh sb="28" eb="30">
      <t>ハルヤス</t>
    </rPh>
    <phoneticPr fontId="26"/>
  </si>
  <si>
    <t>夏休み、冬休み、春休み
平日13〜17時</t>
    <rPh sb="0" eb="2">
      <t>ナツヤス</t>
    </rPh>
    <rPh sb="4" eb="6">
      <t>フユヤス</t>
    </rPh>
    <rPh sb="8" eb="10">
      <t>ハルヤス</t>
    </rPh>
    <phoneticPr fontId="2"/>
  </si>
  <si>
    <t>土日のいずれか　10時から11時半
夏休みは月3回程開催</t>
  </si>
  <si>
    <t>2ヶ月に1回
土日の午前10:00-11:30
もしくは、
午後14:00-15:30</t>
  </si>
  <si>
    <t>14:30〜17:30</t>
  </si>
  <si>
    <t>これまで居場所のあを開催したのが夏休み中だったが、
今後は地域の要望・様子を見て平日　15:00〜18:00の予定</t>
  </si>
  <si>
    <t>月１回土曜日</t>
    <rPh sb="0" eb="1">
      <t>ツキ</t>
    </rPh>
    <rPh sb="2" eb="3">
      <t>カイ</t>
    </rPh>
    <rPh sb="3" eb="6">
      <t>ドヨウビ</t>
    </rPh>
    <phoneticPr fontId="2"/>
  </si>
  <si>
    <t>奇数月第4金曜日</t>
    <rPh sb="0" eb="2">
      <t>キスウ</t>
    </rPh>
    <rPh sb="2" eb="3">
      <t>ヅキ</t>
    </rPh>
    <rPh sb="3" eb="4">
      <t>ダイ</t>
    </rPh>
    <rPh sb="5" eb="8">
      <t>キンヨウビ</t>
    </rPh>
    <phoneticPr fontId="2"/>
  </si>
  <si>
    <t>第２、第４月曜と金曜</t>
  </si>
  <si>
    <t>月～土曜日</t>
    <rPh sb="0" eb="1">
      <t>ゲツ</t>
    </rPh>
    <rPh sb="2" eb="3">
      <t>ド</t>
    </rPh>
    <rPh sb="3" eb="5">
      <t>ヨウビ</t>
    </rPh>
    <phoneticPr fontId="2"/>
  </si>
  <si>
    <t>毎月第4土曜日</t>
  </si>
  <si>
    <t>第２金曜日夕方
第４金曜日朝</t>
  </si>
  <si>
    <t>長期休みに実施</t>
  </si>
  <si>
    <t>未就学児の参加には親の同伴が必要</t>
    <rPh sb="0" eb="4">
      <t>ミシュウガクジ</t>
    </rPh>
    <rPh sb="5" eb="7">
      <t>サンカ</t>
    </rPh>
    <rPh sb="9" eb="10">
      <t>オヤ</t>
    </rPh>
    <rPh sb="11" eb="13">
      <t>ドウハン</t>
    </rPh>
    <rPh sb="14" eb="16">
      <t>ヒツヨウ</t>
    </rPh>
    <phoneticPr fontId="2"/>
  </si>
  <si>
    <r>
      <t>５・</t>
    </r>
    <r>
      <rPr>
        <sz val="11"/>
        <color auto="1"/>
        <rFont val="HGPｺﾞｼｯｸM"/>
      </rPr>
      <t>７・９・10・１１・１・３</t>
    </r>
  </si>
  <si>
    <t>ひとり親世帯、困窮世帯</t>
  </si>
  <si>
    <t>長期休暇中の日曜（月に１回）</t>
  </si>
  <si>
    <t>原則、奇数月第4日曜日</t>
    <rPh sb="0" eb="2">
      <t>ゲンソク</t>
    </rPh>
    <rPh sb="3" eb="6">
      <t>キスウヅキ</t>
    </rPh>
    <rPh sb="6" eb="7">
      <t>ダイ</t>
    </rPh>
    <rPh sb="8" eb="11">
      <t>ニチヨウビ</t>
    </rPh>
    <phoneticPr fontId="2"/>
  </si>
  <si>
    <t>火～木曜日（居場所運営日）に事前予約</t>
    <rPh sb="0" eb="1">
      <t>カ</t>
    </rPh>
    <rPh sb="2" eb="3">
      <t>モク</t>
    </rPh>
    <rPh sb="3" eb="5">
      <t>ヨウビ</t>
    </rPh>
    <rPh sb="6" eb="9">
      <t>イバショ</t>
    </rPh>
    <rPh sb="9" eb="12">
      <t>ウンエイビ</t>
    </rPh>
    <rPh sb="14" eb="18">
      <t>ジゼンヨヤク</t>
    </rPh>
    <phoneticPr fontId="2"/>
  </si>
  <si>
    <t>第１土</t>
    <rPh sb="0" eb="1">
      <t>ダイ</t>
    </rPh>
    <rPh sb="2" eb="3">
      <t>ド</t>
    </rPh>
    <phoneticPr fontId="2"/>
  </si>
  <si>
    <t>月、水曜日</t>
    <rPh sb="0" eb="1">
      <t>ゲツ</t>
    </rPh>
    <rPh sb="2" eb="3">
      <t>スイ</t>
    </rPh>
    <rPh sb="3" eb="5">
      <t>ヨウビ</t>
    </rPh>
    <phoneticPr fontId="2"/>
  </si>
  <si>
    <t>火～金曜日</t>
    <rPh sb="0" eb="1">
      <t>カ</t>
    </rPh>
    <rPh sb="2" eb="5">
      <t>キンヨウビ</t>
    </rPh>
    <phoneticPr fontId="2"/>
  </si>
  <si>
    <t>土日祝不定期</t>
    <rPh sb="0" eb="3">
      <t>ドニチシュク</t>
    </rPh>
    <rPh sb="3" eb="6">
      <t>フテイキ</t>
    </rPh>
    <phoneticPr fontId="2"/>
  </si>
  <si>
    <t>毎月第2木曜、第4水曜</t>
    <rPh sb="0" eb="2">
      <t>マイツキ</t>
    </rPh>
    <rPh sb="2" eb="3">
      <t>ダイ</t>
    </rPh>
    <rPh sb="4" eb="6">
      <t>モクヨウ</t>
    </rPh>
    <rPh sb="7" eb="8">
      <t>ダイ</t>
    </rPh>
    <rPh sb="9" eb="11">
      <t>スイヨウ</t>
    </rPh>
    <phoneticPr fontId="2"/>
  </si>
  <si>
    <t>毎月第4土曜日　12月は24日(水)</t>
  </si>
  <si>
    <t>毎月第4水曜日１４時～１７時</t>
    <rPh sb="0" eb="2">
      <t>マイツキ</t>
    </rPh>
    <rPh sb="2" eb="3">
      <t>ダイ</t>
    </rPh>
    <rPh sb="4" eb="7">
      <t>スイヨウビ</t>
    </rPh>
    <rPh sb="9" eb="10">
      <t>ジ</t>
    </rPh>
    <rPh sb="13" eb="14">
      <t>ジ</t>
    </rPh>
    <phoneticPr fontId="2"/>
  </si>
  <si>
    <t>第3（月）と月初めのシェアパック提供</t>
    <rPh sb="0" eb="1">
      <t>ダイ</t>
    </rPh>
    <rPh sb="3" eb="4">
      <t>ゲツ</t>
    </rPh>
    <rPh sb="6" eb="8">
      <t>ツキハジ</t>
    </rPh>
    <rPh sb="16" eb="18">
      <t>テイキョウ</t>
    </rPh>
    <phoneticPr fontId="2"/>
  </si>
  <si>
    <t>毎週（水）（土）</t>
    <rPh sb="0" eb="2">
      <t>マイシュウ</t>
    </rPh>
    <rPh sb="3" eb="4">
      <t>スイ</t>
    </rPh>
    <rPh sb="6" eb="7">
      <t>ド</t>
    </rPh>
    <phoneticPr fontId="2"/>
  </si>
  <si>
    <t>オープンガーデンを毎日解放。
月１回学習支援</t>
    <rPh sb="9" eb="11">
      <t>マイニチ</t>
    </rPh>
    <rPh sb="11" eb="13">
      <t>カイホウ</t>
    </rPh>
    <rPh sb="15" eb="16">
      <t>ツキ</t>
    </rPh>
    <rPh sb="17" eb="18">
      <t>カイ</t>
    </rPh>
    <rPh sb="18" eb="22">
      <t>ガクシュウシエン</t>
    </rPh>
    <phoneticPr fontId="2"/>
  </si>
  <si>
    <t xml:space="preserve">
夏休み
22,000円/15日間
※日数等により変更有</t>
    <rPh sb="1" eb="3">
      <t>ナツヤス</t>
    </rPh>
    <rPh sb="11" eb="12">
      <t>エン</t>
    </rPh>
    <rPh sb="15" eb="17">
      <t>ニチカン</t>
    </rPh>
    <rPh sb="19" eb="21">
      <t>ニッスウ</t>
    </rPh>
    <rPh sb="21" eb="22">
      <t>ナド</t>
    </rPh>
    <rPh sb="25" eb="27">
      <t>ヘンコウ</t>
    </rPh>
    <rPh sb="27" eb="28">
      <t>アリ</t>
    </rPh>
    <phoneticPr fontId="2"/>
  </si>
  <si>
    <t>第3木曜日　下校～17時半頃まで</t>
    <rPh sb="0" eb="1">
      <t>ダイ</t>
    </rPh>
    <rPh sb="2" eb="5">
      <t>モクヨウビ</t>
    </rPh>
    <rPh sb="6" eb="8">
      <t>ゲコウ</t>
    </rPh>
    <rPh sb="11" eb="12">
      <t>ジ</t>
    </rPh>
    <rPh sb="12" eb="13">
      <t>ハン</t>
    </rPh>
    <rPh sb="13" eb="14">
      <t>ゴロ</t>
    </rPh>
    <phoneticPr fontId="2"/>
  </si>
  <si>
    <t>毎週土曜日９：３０～１６：００</t>
    <rPh sb="0" eb="5">
      <t>マイシュウドヨウビ</t>
    </rPh>
    <phoneticPr fontId="2"/>
  </si>
  <si>
    <t>どこかの土日で月１回</t>
    <rPh sb="4" eb="6">
      <t>ドニチ</t>
    </rPh>
    <rPh sb="7" eb="8">
      <t>ツキ</t>
    </rPh>
    <rPh sb="9" eb="10">
      <t>カイ</t>
    </rPh>
    <phoneticPr fontId="2"/>
  </si>
  <si>
    <t>今年度は２か月に１回土曜日</t>
    <rPh sb="0" eb="3">
      <t>コンネンド</t>
    </rPh>
    <rPh sb="6" eb="7">
      <t>ゲツ</t>
    </rPh>
    <rPh sb="10" eb="13">
      <t>ドヨウビ</t>
    </rPh>
    <phoneticPr fontId="2"/>
  </si>
  <si>
    <t>第1･3水曜日</t>
    <rPh sb="0" eb="1">
      <t>ダイ</t>
    </rPh>
    <rPh sb="4" eb="7">
      <t>スイヨウビ</t>
    </rPh>
    <phoneticPr fontId="2"/>
  </si>
  <si>
    <t>夏休み・春休みは第3土曜日以外に1～2回
開催予定</t>
    <rPh sb="0" eb="2">
      <t>ナツヤス</t>
    </rPh>
    <rPh sb="4" eb="6">
      <t>ハルヤス</t>
    </rPh>
    <rPh sb="8" eb="9">
      <t>ダイ</t>
    </rPh>
    <rPh sb="10" eb="13">
      <t>ドヨウビ</t>
    </rPh>
    <rPh sb="13" eb="15">
      <t>イガイ</t>
    </rPh>
    <rPh sb="19" eb="20">
      <t>カイ</t>
    </rPh>
    <rPh sb="21" eb="25">
      <t>カイサイヨテイ</t>
    </rPh>
    <phoneticPr fontId="2"/>
  </si>
  <si>
    <t xml:space="preserve">毎日（毎週火曜日、年末年始を除く）
※学習スペースは小中学校の長期休暇期間に設置
</t>
    <rPh sb="0" eb="2">
      <t>マイニチ</t>
    </rPh>
    <rPh sb="3" eb="5">
      <t>マイシュウ</t>
    </rPh>
    <rPh sb="5" eb="8">
      <t>カヨウビ</t>
    </rPh>
    <rPh sb="9" eb="11">
      <t>ネンマツ</t>
    </rPh>
    <rPh sb="11" eb="13">
      <t>ネンシ</t>
    </rPh>
    <rPh sb="14" eb="15">
      <t>ノゾ</t>
    </rPh>
    <rPh sb="19" eb="21">
      <t>ガクシュウ</t>
    </rPh>
    <rPh sb="26" eb="30">
      <t>ショウチュウガッコウ</t>
    </rPh>
    <rPh sb="31" eb="37">
      <t>チョウキキュウカキカン</t>
    </rPh>
    <rPh sb="38" eb="40">
      <t>セッチ</t>
    </rPh>
    <phoneticPr fontId="2"/>
  </si>
  <si>
    <t>第3火曜日</t>
    <rPh sb="0" eb="1">
      <t>ダイ</t>
    </rPh>
    <rPh sb="2" eb="5">
      <t>カヨウビ</t>
    </rPh>
    <phoneticPr fontId="2"/>
  </si>
  <si>
    <t>不定期(年２回予定）</t>
    <rPh sb="0" eb="3">
      <t>フテイキ</t>
    </rPh>
    <rPh sb="4" eb="5">
      <t>ネン</t>
    </rPh>
    <rPh sb="6" eb="7">
      <t>カイ</t>
    </rPh>
    <rPh sb="7" eb="9">
      <t>ヨテイ</t>
    </rPh>
    <phoneticPr fontId="2"/>
  </si>
  <si>
    <t>木曜・土曜</t>
    <rPh sb="0" eb="2">
      <t>モクヨウ</t>
    </rPh>
    <rPh sb="3" eb="5">
      <t>ドヨウ</t>
    </rPh>
    <phoneticPr fontId="2"/>
  </si>
  <si>
    <t>毎週水曜日14時～17時</t>
    <rPh sb="0" eb="5">
      <t>マイシュウスイヨウビ</t>
    </rPh>
    <rPh sb="7" eb="8">
      <t>ジ</t>
    </rPh>
    <rPh sb="11" eb="12">
      <t>ジ</t>
    </rPh>
    <phoneticPr fontId="2"/>
  </si>
  <si>
    <t>第２、第４土曜日</t>
    <rPh sb="0" eb="1">
      <t>ダイ</t>
    </rPh>
    <rPh sb="3" eb="4">
      <t>ダイ</t>
    </rPh>
    <rPh sb="5" eb="8">
      <t>ドヨウビ</t>
    </rPh>
    <phoneticPr fontId="2"/>
  </si>
  <si>
    <t>毎月第4木曜日</t>
    <rPh sb="0" eb="2">
      <t>マイツキ</t>
    </rPh>
    <rPh sb="2" eb="3">
      <t>ダイ</t>
    </rPh>
    <rPh sb="4" eb="7">
      <t>モクヨウビ</t>
    </rPh>
    <phoneticPr fontId="2"/>
  </si>
  <si>
    <t>月２回日曜日</t>
    <rPh sb="0" eb="1">
      <t>ツキ</t>
    </rPh>
    <rPh sb="2" eb="3">
      <t>カイ</t>
    </rPh>
    <rPh sb="3" eb="6">
      <t>ニチヨウビ</t>
    </rPh>
    <phoneticPr fontId="2"/>
  </si>
  <si>
    <t>不定期で年5回程度</t>
    <rPh sb="0" eb="3">
      <t>フテイキ</t>
    </rPh>
    <rPh sb="4" eb="5">
      <t>ネン</t>
    </rPh>
    <rPh sb="6" eb="7">
      <t>カイ</t>
    </rPh>
    <rPh sb="7" eb="9">
      <t>テイド</t>
    </rPh>
    <phoneticPr fontId="2"/>
  </si>
  <si>
    <t>毎月第四金曜日</t>
    <rPh sb="3" eb="4">
      <t>ヨン</t>
    </rPh>
    <rPh sb="4" eb="5">
      <t>キン</t>
    </rPh>
    <phoneticPr fontId="2"/>
  </si>
  <si>
    <t>基本的に毎月第２土曜日</t>
    <rPh sb="0" eb="3">
      <t>キホンテキ</t>
    </rPh>
    <rPh sb="4" eb="6">
      <t>マイツキ</t>
    </rPh>
    <rPh sb="6" eb="7">
      <t>ダイ</t>
    </rPh>
    <rPh sb="8" eb="11">
      <t>ドヨウビ</t>
    </rPh>
    <phoneticPr fontId="2"/>
  </si>
  <si>
    <t>小学生、中学生</t>
    <rPh sb="0" eb="3">
      <t>ショウガクセイ</t>
    </rPh>
    <rPh sb="4" eb="7">
      <t>チュウガクセイ</t>
    </rPh>
    <phoneticPr fontId="25"/>
  </si>
  <si>
    <t>乳幼児から高校生とその保護者</t>
    <rPh sb="0" eb="3">
      <t>ニュウヨウジ</t>
    </rPh>
    <rPh sb="5" eb="7">
      <t>コウコウ</t>
    </rPh>
    <rPh sb="7" eb="8">
      <t>セイ</t>
    </rPh>
    <rPh sb="11" eb="14">
      <t>ホゴシャ</t>
    </rPh>
    <phoneticPr fontId="25"/>
  </si>
  <si>
    <t>子ども、青少年</t>
    <rPh sb="0" eb="1">
      <t>コ</t>
    </rPh>
    <rPh sb="4" eb="7">
      <t>セイショウネン</t>
    </rPh>
    <phoneticPr fontId="2"/>
  </si>
  <si>
    <t>小中校生</t>
  </si>
  <si>
    <t>地域の小・中・高生</t>
    <rPh sb="0" eb="2">
      <t>チイキ</t>
    </rPh>
    <rPh sb="3" eb="4">
      <t>ショウ</t>
    </rPh>
    <rPh sb="5" eb="6">
      <t>チュウ</t>
    </rPh>
    <rPh sb="7" eb="8">
      <t>コウ</t>
    </rPh>
    <rPh sb="8" eb="9">
      <t>セイ</t>
    </rPh>
    <phoneticPr fontId="2"/>
  </si>
  <si>
    <t>幼児、保護者、小中高生</t>
    <rPh sb="0" eb="2">
      <t>ヨウジ</t>
    </rPh>
    <rPh sb="3" eb="6">
      <t>ホゴシャ</t>
    </rPh>
    <rPh sb="7" eb="11">
      <t>ショウチュウコウセイ</t>
    </rPh>
    <phoneticPr fontId="25"/>
  </si>
  <si>
    <t>静岡市清水区駒越地区在住の小学生</t>
    <rPh sb="0" eb="3">
      <t>シズオカシ</t>
    </rPh>
    <rPh sb="3" eb="5">
      <t>シミズ</t>
    </rPh>
    <rPh sb="5" eb="6">
      <t>ク</t>
    </rPh>
    <rPh sb="6" eb="8">
      <t>コマゴエ</t>
    </rPh>
    <rPh sb="8" eb="10">
      <t>チク</t>
    </rPh>
    <rPh sb="10" eb="12">
      <t>ザイジュウ</t>
    </rPh>
    <rPh sb="13" eb="16">
      <t>ショウガクセイ</t>
    </rPh>
    <phoneticPr fontId="29"/>
  </si>
  <si>
    <t>１０名</t>
    <rPh sb="2" eb="3">
      <t>メイ</t>
    </rPh>
    <phoneticPr fontId="2"/>
  </si>
  <si>
    <t>原則小学校3年生以上</t>
    <rPh sb="0" eb="2">
      <t xml:space="preserve">ゲンソク </t>
    </rPh>
    <rPh sb="2" eb="5">
      <t xml:space="preserve">ショウガッコウ </t>
    </rPh>
    <phoneticPr fontId="2"/>
  </si>
  <si>
    <t>2000-4000</t>
  </si>
  <si>
    <t>高校生以上利用料金がかかります</t>
    <rPh sb="0" eb="5">
      <t>コウコウセイイジョウ</t>
    </rPh>
    <rPh sb="5" eb="9">
      <t>リヨウリョウキン</t>
    </rPh>
    <phoneticPr fontId="2"/>
  </si>
  <si>
    <t>小学生</t>
    <rPh sb="0" eb="3">
      <t>ショウガクセイ</t>
    </rPh>
    <phoneticPr fontId="2"/>
  </si>
  <si>
    <t>幼児.保護者/小学生以上どなたでも</t>
    <rPh sb="0" eb="2">
      <t>ヨウジ</t>
    </rPh>
    <rPh sb="3" eb="6">
      <t>ホゴシャ</t>
    </rPh>
    <rPh sb="7" eb="12">
      <t>ショウガクセイイジョウ</t>
    </rPh>
    <phoneticPr fontId="2"/>
  </si>
  <si>
    <t>こどものいるご家庭の方、どなたでも</t>
    <rPh sb="7" eb="9">
      <t>カテイ</t>
    </rPh>
    <rPh sb="10" eb="11">
      <t>カタ</t>
    </rPh>
    <phoneticPr fontId="2"/>
  </si>
  <si>
    <t>特になし</t>
    <rPh sb="0" eb="1">
      <t>トク</t>
    </rPh>
    <phoneticPr fontId="2"/>
  </si>
  <si>
    <t>小学1年生～中学3年生まで</t>
  </si>
  <si>
    <t>18歳まで
（小学生は保護者同伴）</t>
    <rPh sb="2" eb="3">
      <t>サイ</t>
    </rPh>
    <rPh sb="7" eb="10">
      <t>ショウガクセイ</t>
    </rPh>
    <phoneticPr fontId="2"/>
  </si>
  <si>
    <t>中ノ町小に通っている子ども・中ノ町小校区に住んでいる子ども</t>
  </si>
  <si>
    <t>静岡県東部地区在住</t>
  </si>
  <si>
    <t>中学生以下のお子様を持つひとり親家庭※場合によりその他の家庭も受入れる</t>
  </si>
  <si>
    <t>子育て世帯</t>
  </si>
  <si>
    <t>10代</t>
  </si>
  <si>
    <t>フリースクール：特になし
放課後児童クラブ：共稼ぎ世帯</t>
  </si>
  <si>
    <t>ひとり親の親子、支援が必要な人</t>
    <rPh sb="3" eb="4">
      <t>オヤ</t>
    </rPh>
    <rPh sb="5" eb="7">
      <t>オヤコ</t>
    </rPh>
    <rPh sb="8" eb="10">
      <t>シエン</t>
    </rPh>
    <rPh sb="11" eb="13">
      <t>ヒツヨウ</t>
    </rPh>
    <rPh sb="14" eb="15">
      <t>ヒト</t>
    </rPh>
    <phoneticPr fontId="2"/>
  </si>
  <si>
    <t>原・今沢校区の小中学生</t>
    <rPh sb="0" eb="1">
      <t>ハラ</t>
    </rPh>
    <rPh sb="2" eb="4">
      <t>イマザワ</t>
    </rPh>
    <rPh sb="4" eb="6">
      <t>コウク</t>
    </rPh>
    <phoneticPr fontId="2"/>
  </si>
  <si>
    <t>内浦・西浦地区の中学生以下の児童</t>
    <rPh sb="0" eb="2">
      <t>ウチウラ</t>
    </rPh>
    <rPh sb="3" eb="5">
      <t>ニシウラ</t>
    </rPh>
    <rPh sb="5" eb="7">
      <t>チク</t>
    </rPh>
    <rPh sb="8" eb="11">
      <t>チュウガクセイ</t>
    </rPh>
    <rPh sb="11" eb="13">
      <t>イカ</t>
    </rPh>
    <rPh sb="14" eb="16">
      <t>ジドウ</t>
    </rPh>
    <phoneticPr fontId="2"/>
  </si>
  <si>
    <t>こどもから高齢者まで誰でも</t>
    <rPh sb="5" eb="8">
      <t>コウレイシャ</t>
    </rPh>
    <rPh sb="10" eb="11">
      <t>ダレ</t>
    </rPh>
    <phoneticPr fontId="2"/>
  </si>
  <si>
    <t>門池地区住民</t>
    <rPh sb="0" eb="4">
      <t>カドイケチク</t>
    </rPh>
    <rPh sb="4" eb="6">
      <t>ジュウミン</t>
    </rPh>
    <phoneticPr fontId="2"/>
  </si>
  <si>
    <t>こどもとその家族</t>
  </si>
  <si>
    <t>こども</t>
  </si>
  <si>
    <t>小中学生</t>
    <rPh sb="0" eb="1">
      <t>ショウ</t>
    </rPh>
    <rPh sb="1" eb="4">
      <t>チュウガクセイ</t>
    </rPh>
    <phoneticPr fontId="2"/>
  </si>
  <si>
    <t>ひとり親家庭の親子</t>
    <rPh sb="3" eb="6">
      <t>オヤカテイ</t>
    </rPh>
    <rPh sb="7" eb="9">
      <t>オヤコ</t>
    </rPh>
    <phoneticPr fontId="2"/>
  </si>
  <si>
    <t>幼児から高校生まで、基本、市内在住の子ども。大学生もお手伝いボランティアとして参加</t>
    <rPh sb="0" eb="2">
      <t>ヨウジ</t>
    </rPh>
    <rPh sb="4" eb="7">
      <t>コウコウセイ</t>
    </rPh>
    <rPh sb="10" eb="12">
      <t>キホン</t>
    </rPh>
    <rPh sb="13" eb="15">
      <t>シナイ</t>
    </rPh>
    <rPh sb="15" eb="17">
      <t>ザイジュウ</t>
    </rPh>
    <rPh sb="18" eb="19">
      <t>コ</t>
    </rPh>
    <rPh sb="22" eb="25">
      <t>ダイガクセイ</t>
    </rPh>
    <rPh sb="27" eb="29">
      <t>テツダ</t>
    </rPh>
    <rPh sb="39" eb="41">
      <t>サンカ</t>
    </rPh>
    <phoneticPr fontId="2"/>
  </si>
  <si>
    <t>熱海市内在住の子ども</t>
    <rPh sb="0" eb="4">
      <t>アタミシナイ</t>
    </rPh>
    <rPh sb="4" eb="6">
      <t>ザイジュウ</t>
    </rPh>
    <rPh sb="7" eb="8">
      <t>コ</t>
    </rPh>
    <phoneticPr fontId="2"/>
  </si>
  <si>
    <t>市内在住の子ども、保護者</t>
    <rPh sb="0" eb="2">
      <t>シナイ</t>
    </rPh>
    <rPh sb="2" eb="4">
      <t>ザイジュウ</t>
    </rPh>
    <rPh sb="5" eb="6">
      <t>コ</t>
    </rPh>
    <rPh sb="9" eb="12">
      <t>ホゴシャ</t>
    </rPh>
    <phoneticPr fontId="2"/>
  </si>
  <si>
    <t>親が同伴なしの場合、一人でトイレに行くことができること</t>
    <rPh sb="0" eb="1">
      <t>オヤ</t>
    </rPh>
    <rPh sb="2" eb="4">
      <t>ドウハン</t>
    </rPh>
    <rPh sb="7" eb="9">
      <t>バアイ</t>
    </rPh>
    <rPh sb="10" eb="12">
      <t>ヒトリ</t>
    </rPh>
    <rPh sb="17" eb="18">
      <t>イ</t>
    </rPh>
    <phoneticPr fontId="2"/>
  </si>
  <si>
    <t>子どものみ</t>
    <rPh sb="0" eb="1">
      <t>コ</t>
    </rPh>
    <phoneticPr fontId="2"/>
  </si>
  <si>
    <t>誰でも可</t>
    <rPh sb="0" eb="1">
      <t>ダレ</t>
    </rPh>
    <rPh sb="3" eb="4">
      <t>カ</t>
    </rPh>
    <phoneticPr fontId="2"/>
  </si>
  <si>
    <t>規定なし</t>
    <rPh sb="0" eb="2">
      <t>キテイナシ</t>
    </rPh>
    <phoneticPr fontId="2"/>
  </si>
  <si>
    <t>小学生</t>
    <rPh sb="0" eb="3">
      <t xml:space="preserve">ショウガクセイ </t>
    </rPh>
    <phoneticPr fontId="2"/>
  </si>
  <si>
    <t>12000円/月額</t>
  </si>
  <si>
    <t>伊東市在住</t>
    <rPh sb="0" eb="3">
      <t>イトウシ</t>
    </rPh>
    <rPh sb="3" eb="5">
      <t>ザイジュウ</t>
    </rPh>
    <phoneticPr fontId="2"/>
  </si>
  <si>
    <t>島田市福祉課が選抜した子どもたち</t>
    <rPh sb="0" eb="6">
      <t>シマダシフクシカ</t>
    </rPh>
    <rPh sb="7" eb="9">
      <t>センバツ</t>
    </rPh>
    <rPh sb="11" eb="12">
      <t>コ</t>
    </rPh>
    <phoneticPr fontId="2"/>
  </si>
  <si>
    <t>高校生以下の子どもとその保護者</t>
    <rPh sb="0" eb="3">
      <t>コウコウセイ</t>
    </rPh>
    <rPh sb="3" eb="5">
      <t>イカ</t>
    </rPh>
    <rPh sb="6" eb="7">
      <t>コ</t>
    </rPh>
    <rPh sb="12" eb="15">
      <t>ホゴシャ</t>
    </rPh>
    <phoneticPr fontId="2"/>
  </si>
  <si>
    <t>高校生以下、障害者（無料子供ランチは高校生以下のみ）</t>
    <rPh sb="0" eb="3">
      <t>コウコウセイ</t>
    </rPh>
    <rPh sb="3" eb="5">
      <t>イカ</t>
    </rPh>
    <rPh sb="6" eb="9">
      <t>ショウガイシャ</t>
    </rPh>
    <rPh sb="10" eb="12">
      <t>ムリョウ</t>
    </rPh>
    <rPh sb="12" eb="14">
      <t>コドモ</t>
    </rPh>
    <rPh sb="18" eb="21">
      <t>コウコウセイ</t>
    </rPh>
    <rPh sb="21" eb="23">
      <t>イカ</t>
    </rPh>
    <phoneticPr fontId="2"/>
  </si>
  <si>
    <t>ayot-suzuki@ma.tnc.ne.jp</t>
  </si>
  <si>
    <t>小学生・中学生・高校生</t>
  </si>
  <si>
    <t>学習の行動に困り感のある小中学生</t>
    <rPh sb="0" eb="2">
      <t>ガクシュウ</t>
    </rPh>
    <rPh sb="3" eb="5">
      <t>コウドウ</t>
    </rPh>
    <rPh sb="6" eb="7">
      <t>コマ</t>
    </rPh>
    <rPh sb="8" eb="9">
      <t>カン</t>
    </rPh>
    <rPh sb="12" eb="14">
      <t>ショウチュウ</t>
    </rPh>
    <rPh sb="14" eb="16">
      <t>ガクセイ</t>
    </rPh>
    <phoneticPr fontId="2"/>
  </si>
  <si>
    <t>不登校の小中高生</t>
    <rPh sb="0" eb="3">
      <t>フトウコウ</t>
    </rPh>
    <rPh sb="4" eb="7">
      <t>ショウチュウコウ</t>
    </rPh>
    <rPh sb="7" eb="8">
      <t>セイ</t>
    </rPh>
    <phoneticPr fontId="2"/>
  </si>
  <si>
    <t>小学生まで無料、中学生100円、高校生以上300円以上</t>
  </si>
  <si>
    <t>小4〜小６、参加費、ボランティアは中学生以上</t>
  </si>
  <si>
    <t>年長さんから高校生まで</t>
  </si>
  <si>
    <t>小学生以下には保険の関係で保護者の許可</t>
  </si>
  <si>
    <t>小中高生と高齢者</t>
    <rPh sb="0" eb="4">
      <t>ショウチュウコウセイ</t>
    </rPh>
    <rPh sb="5" eb="8">
      <t>コウレイシャ</t>
    </rPh>
    <phoneticPr fontId="2"/>
  </si>
  <si>
    <t>ひとり親世帯、貧困世帯</t>
    <rPh sb="3" eb="4">
      <t>オヤ</t>
    </rPh>
    <rPh sb="4" eb="6">
      <t>セタイ</t>
    </rPh>
    <rPh sb="7" eb="9">
      <t>ヒンコン</t>
    </rPh>
    <rPh sb="9" eb="11">
      <t>セタイ</t>
    </rPh>
    <phoneticPr fontId="2"/>
  </si>
  <si>
    <t>だれでも</t>
  </si>
  <si>
    <t>学生・外国人</t>
  </si>
  <si>
    <t>中高生～25歳くらいの若者</t>
    <rPh sb="0" eb="3">
      <t>チュウコウセイ</t>
    </rPh>
    <rPh sb="6" eb="7">
      <t>サイ</t>
    </rPh>
    <rPh sb="11" eb="13">
      <t>ワカモノ</t>
    </rPh>
    <phoneticPr fontId="2"/>
  </si>
  <si>
    <t>市内にお住まいで、発達に課題があるなどの理由で不登校になっている児童生徒</t>
    <rPh sb="0" eb="2">
      <t>シナイ</t>
    </rPh>
    <rPh sb="4" eb="5">
      <t>ス</t>
    </rPh>
    <rPh sb="9" eb="11">
      <t>ハッタツ</t>
    </rPh>
    <rPh sb="12" eb="14">
      <t>カダイ</t>
    </rPh>
    <rPh sb="20" eb="22">
      <t>リユウ</t>
    </rPh>
    <rPh sb="23" eb="26">
      <t>フトウコウ</t>
    </rPh>
    <rPh sb="32" eb="36">
      <t>ジドウセイト</t>
    </rPh>
    <phoneticPr fontId="2"/>
  </si>
  <si>
    <t>子育て世代</t>
    <rPh sb="0" eb="2">
      <t>コソダ</t>
    </rPh>
    <rPh sb="3" eb="5">
      <t>セダイ</t>
    </rPh>
    <phoneticPr fontId="2"/>
  </si>
  <si>
    <t xml:space="preserve">原則　小学生～高校生相当
</t>
    <rPh sb="0" eb="2">
      <t>ゲンソク</t>
    </rPh>
    <rPh sb="3" eb="6">
      <t>ショウガクセイ</t>
    </rPh>
    <rPh sb="7" eb="12">
      <t>コウコウセイソウトウ</t>
    </rPh>
    <phoneticPr fontId="2"/>
  </si>
  <si>
    <t>子ども～大人(地域の全ての人</t>
  </si>
  <si>
    <t>市内在住の小中高校生</t>
    <rPh sb="0" eb="2">
      <t>シナイ</t>
    </rPh>
    <rPh sb="2" eb="4">
      <t>ザイジュウ</t>
    </rPh>
    <rPh sb="5" eb="7">
      <t>ショウチュウ</t>
    </rPh>
    <rPh sb="7" eb="10">
      <t>コウコウセイ</t>
    </rPh>
    <phoneticPr fontId="2"/>
  </si>
  <si>
    <t>主に片親家庭（妊婦・単身赴任含む）・障がい者家庭・単身高齢者等</t>
    <rPh sb="0" eb="1">
      <t>オモ</t>
    </rPh>
    <rPh sb="2" eb="4">
      <t>カタオヤ</t>
    </rPh>
    <rPh sb="4" eb="6">
      <t>カテイ</t>
    </rPh>
    <rPh sb="7" eb="9">
      <t>ニンプ</t>
    </rPh>
    <rPh sb="10" eb="15">
      <t>タンシンフニンフク</t>
    </rPh>
    <rPh sb="18" eb="19">
      <t>ショウ</t>
    </rPh>
    <rPh sb="21" eb="24">
      <t>シャカテイ</t>
    </rPh>
    <rPh sb="25" eb="30">
      <t>タンシンコウレイシャ</t>
    </rPh>
    <rPh sb="30" eb="31">
      <t>トウ</t>
    </rPh>
    <phoneticPr fontId="2"/>
  </si>
  <si>
    <t>さまざまな理由で学習塾に通いたいけど通えない子</t>
    <rPh sb="5" eb="7">
      <t>リユウ</t>
    </rPh>
    <rPh sb="8" eb="11">
      <t>ガクシュウジュク</t>
    </rPh>
    <rPh sb="12" eb="13">
      <t>カヨ</t>
    </rPh>
    <rPh sb="18" eb="19">
      <t>カヨ</t>
    </rPh>
    <rPh sb="22" eb="23">
      <t>コ</t>
    </rPh>
    <phoneticPr fontId="2"/>
  </si>
  <si>
    <t>利用要件あり</t>
    <rPh sb="0" eb="2">
      <t>リヨウ</t>
    </rPh>
    <rPh sb="2" eb="4">
      <t>ヨウケン</t>
    </rPh>
    <phoneticPr fontId="2"/>
  </si>
  <si>
    <t>函南町立
西小学校区児童</t>
    <rPh sb="0" eb="3">
      <t>カンナミチョウ</t>
    </rPh>
    <rPh sb="3" eb="4">
      <t>リツ</t>
    </rPh>
    <rPh sb="5" eb="9">
      <t>ニシショウガッコウ</t>
    </rPh>
    <rPh sb="9" eb="10">
      <t>ク</t>
    </rPh>
    <rPh sb="10" eb="12">
      <t>ジドウ</t>
    </rPh>
    <phoneticPr fontId="2"/>
  </si>
  <si>
    <t>町内在住者</t>
    <rPh sb="0" eb="2">
      <t>チョウナイ</t>
    </rPh>
    <rPh sb="2" eb="4">
      <t>ザイジュウ</t>
    </rPh>
    <rPh sb="4" eb="5">
      <t>シャ</t>
    </rPh>
    <phoneticPr fontId="2"/>
  </si>
  <si>
    <t>利用料の有無</t>
    <rPh sb="0" eb="3">
      <t>リヨウリョウ</t>
    </rPh>
    <rPh sb="4" eb="6">
      <t>ウム</t>
    </rPh>
    <phoneticPr fontId="2"/>
  </si>
  <si>
    <t>無</t>
  </si>
  <si>
    <t>0円</t>
    <rPh sb="1" eb="2">
      <t>エン</t>
    </rPh>
    <phoneticPr fontId="2"/>
  </si>
  <si>
    <t>月会費無料/年間諸経費有</t>
    <rPh sb="0" eb="1">
      <t>ツキ</t>
    </rPh>
    <rPh sb="1" eb="3">
      <t>カイヒ</t>
    </rPh>
    <rPh sb="3" eb="5">
      <t>ムリョウ</t>
    </rPh>
    <rPh sb="6" eb="11">
      <t>ネンカンショケイヒ</t>
    </rPh>
    <rPh sb="11" eb="12">
      <t>アリ</t>
    </rPh>
    <phoneticPr fontId="2"/>
  </si>
  <si>
    <t>100円</t>
  </si>
  <si>
    <t>中学生まで無料</t>
  </si>
  <si>
    <t>フリースクール：1日3000円（月上限３万円）、放課後児童クラブ：1日1000円(おやつ代込み）</t>
  </si>
  <si>
    <t>0～100円</t>
    <rPh sb="5" eb="6">
      <t>エン</t>
    </rPh>
    <phoneticPr fontId="2"/>
  </si>
  <si>
    <t>無料</t>
    <rPh sb="0" eb="2">
      <t>ムリョウ</t>
    </rPh>
    <phoneticPr fontId="2"/>
  </si>
  <si>
    <t>200円</t>
    <rPh sb="3" eb="4">
      <t>エン</t>
    </rPh>
    <phoneticPr fontId="2"/>
  </si>
  <si>
    <t>500円</t>
  </si>
  <si>
    <t>月/6,000円</t>
    <rPh sb="0" eb="1">
      <t>ツキ</t>
    </rPh>
    <rPh sb="7" eb="8">
      <t>エン</t>
    </rPh>
    <phoneticPr fontId="2"/>
  </si>
  <si>
    <t>10円</t>
    <rPh sb="2" eb="3">
      <t>エン</t>
    </rPh>
    <phoneticPr fontId="2"/>
  </si>
  <si>
    <t>1,000円/月（おやつ代）</t>
    <rPh sb="5" eb="6">
      <t>エン</t>
    </rPh>
    <rPh sb="7" eb="8">
      <t>ツキ</t>
    </rPh>
    <rPh sb="12" eb="13">
      <t>ダイ</t>
    </rPh>
    <phoneticPr fontId="2"/>
  </si>
  <si>
    <t>場合により有</t>
    <rPh sb="0" eb="2">
      <t>バアイ</t>
    </rPh>
    <rPh sb="5" eb="6">
      <t>アリ</t>
    </rPh>
    <phoneticPr fontId="2"/>
  </si>
  <si>
    <t>月額１００００円</t>
    <rPh sb="0" eb="2">
      <t>ゲツガク</t>
    </rPh>
    <rPh sb="7" eb="8">
      <t>エン</t>
    </rPh>
    <phoneticPr fontId="2"/>
  </si>
  <si>
    <t>2,000円/２時間</t>
    <rPh sb="5" eb="6">
      <t>エン</t>
    </rPh>
    <rPh sb="8" eb="10">
      <t>ジカン</t>
    </rPh>
    <phoneticPr fontId="2"/>
  </si>
  <si>
    <t>600円</t>
    <rPh sb="3" eb="4">
      <t>エン</t>
    </rPh>
    <phoneticPr fontId="2"/>
  </si>
  <si>
    <t>小学生以下無料、中高生200円</t>
    <rPh sb="0" eb="3">
      <t>ショウガクセイ</t>
    </rPh>
    <rPh sb="3" eb="5">
      <t>イカ</t>
    </rPh>
    <rPh sb="5" eb="7">
      <t>ムリョウ</t>
    </rPh>
    <rPh sb="8" eb="11">
      <t>チュウコウセイ</t>
    </rPh>
    <rPh sb="14" eb="15">
      <t>エン</t>
    </rPh>
    <phoneticPr fontId="2"/>
  </si>
  <si>
    <t>300円</t>
  </si>
  <si>
    <t>未就学児無料、小中学生100円</t>
    <rPh sb="0" eb="4">
      <t>ミシュウガクジ</t>
    </rPh>
    <rPh sb="4" eb="6">
      <t>ムリョウ</t>
    </rPh>
    <rPh sb="7" eb="11">
      <t>ショウチュウガクセイ</t>
    </rPh>
    <phoneticPr fontId="2"/>
  </si>
  <si>
    <t>1日400円※月額制</t>
    <rPh sb="1" eb="2">
      <t>ニチ</t>
    </rPh>
    <rPh sb="5" eb="6">
      <t>エン</t>
    </rPh>
    <rPh sb="7" eb="9">
      <t>ゲツガク</t>
    </rPh>
    <rPh sb="9" eb="10">
      <t>セイ</t>
    </rPh>
    <phoneticPr fontId="2"/>
  </si>
  <si>
    <t>中学生100円高校生300円以上の寄付</t>
    <rPh sb="0" eb="3">
      <t>チュウガクセイ</t>
    </rPh>
    <rPh sb="6" eb="7">
      <t>エン</t>
    </rPh>
    <rPh sb="7" eb="10">
      <t>コウコウセイ</t>
    </rPh>
    <rPh sb="13" eb="14">
      <t>エン</t>
    </rPh>
    <rPh sb="14" eb="16">
      <t>イジョウ</t>
    </rPh>
    <rPh sb="17" eb="19">
      <t>キフ</t>
    </rPh>
    <phoneticPr fontId="26"/>
  </si>
  <si>
    <t>300円までなら無料</t>
    <rPh sb="3" eb="4">
      <t>エン</t>
    </rPh>
    <rPh sb="8" eb="10">
      <t>ムリョウ</t>
    </rPh>
    <phoneticPr fontId="2"/>
  </si>
  <si>
    <t>無料
(高校生まで)</t>
    <rPh sb="0" eb="2">
      <t>ムリョウ</t>
    </rPh>
    <rPh sb="4" eb="7">
      <t>コウコウセイ</t>
    </rPh>
    <phoneticPr fontId="2"/>
  </si>
  <si>
    <t>200円／世帯・回</t>
    <rPh sb="3" eb="4">
      <t>エン</t>
    </rPh>
    <rPh sb="5" eb="7">
      <t>セタイ</t>
    </rPh>
    <rPh sb="8" eb="9">
      <t>カイ</t>
    </rPh>
    <phoneticPr fontId="2"/>
  </si>
  <si>
    <t>中学生以下0円</t>
  </si>
  <si>
    <t>高校生まで無料</t>
    <rPh sb="0" eb="3">
      <t>コウコウセイ</t>
    </rPh>
    <rPh sb="5" eb="7">
      <t>ムリョウ</t>
    </rPh>
    <phoneticPr fontId="2"/>
  </si>
  <si>
    <t>100円
お手伝いした方は無料</t>
    <rPh sb="3" eb="4">
      <t>エン</t>
    </rPh>
    <rPh sb="6" eb="8">
      <t>テツダ</t>
    </rPh>
    <rPh sb="11" eb="12">
      <t>カタ</t>
    </rPh>
    <rPh sb="13" eb="15">
      <t>ムリョウ</t>
    </rPh>
    <phoneticPr fontId="2"/>
  </si>
  <si>
    <t>その都度</t>
    <rPh sb="2" eb="4">
      <t>ツド</t>
    </rPh>
    <phoneticPr fontId="2"/>
  </si>
  <si>
    <t>100～300円</t>
    <rPh sb="7" eb="8">
      <t>エン</t>
    </rPh>
    <phoneticPr fontId="2"/>
  </si>
  <si>
    <t>500円/月
おやつ
50円/回</t>
  </si>
  <si>
    <t>100円/回
子ども食堂</t>
    <rPh sb="5" eb="6">
      <t>カイ</t>
    </rPh>
    <rPh sb="7" eb="8">
      <t>コ</t>
    </rPh>
    <rPh sb="10" eb="12">
      <t>ショクドウ</t>
    </rPh>
    <phoneticPr fontId="2"/>
  </si>
  <si>
    <t>大人
（円）</t>
    <rPh sb="0" eb="2">
      <t>オトナ</t>
    </rPh>
    <rPh sb="4" eb="5">
      <t>エン</t>
    </rPh>
    <phoneticPr fontId="2"/>
  </si>
  <si>
    <t>200円～</t>
    <rPh sb="3" eb="4">
      <t>エン</t>
    </rPh>
    <phoneticPr fontId="2"/>
  </si>
  <si>
    <t>高校生以上500円</t>
  </si>
  <si>
    <t>大人の参加は基本ない</t>
  </si>
  <si>
    <t>保護者の見守り（スタッフ）0円</t>
  </si>
  <si>
    <t>食堂３００円</t>
  </si>
  <si>
    <t>通常営業料金</t>
    <rPh sb="0" eb="2">
      <t>ツウジョウ</t>
    </rPh>
    <rPh sb="2" eb="6">
      <t>エイギョウリョウキン</t>
    </rPh>
    <phoneticPr fontId="2"/>
  </si>
  <si>
    <t>高校生以上300円</t>
    <rPh sb="0" eb="5">
      <t>コウコウセイイジョウ</t>
    </rPh>
    <rPh sb="8" eb="9">
      <t>エン</t>
    </rPh>
    <phoneticPr fontId="2"/>
  </si>
  <si>
    <t>500円</t>
    <rPh sb="3" eb="4">
      <t>エン</t>
    </rPh>
    <phoneticPr fontId="2"/>
  </si>
  <si>
    <t>350円程度</t>
    <rPh sb="3" eb="4">
      <t>エン</t>
    </rPh>
    <rPh sb="4" eb="6">
      <t>テイド</t>
    </rPh>
    <phoneticPr fontId="2"/>
  </si>
  <si>
    <t>２００円</t>
    <rPh sb="3" eb="4">
      <t>エン</t>
    </rPh>
    <phoneticPr fontId="2"/>
  </si>
  <si>
    <t>食事有料講座300円</t>
  </si>
  <si>
    <t>300円（そばの日500円）</t>
  </si>
  <si>
    <t>350円</t>
    <rPh sb="3" eb="4">
      <t>エン</t>
    </rPh>
    <phoneticPr fontId="2"/>
  </si>
  <si>
    <t>300円程度の寄附</t>
  </si>
  <si>
    <t>高校・大学生　100円
大人　200円</t>
  </si>
  <si>
    <t>高校生200円、大人300円</t>
    <rPh sb="0" eb="3">
      <t>コウコウセイ</t>
    </rPh>
    <rPh sb="6" eb="7">
      <t>エン</t>
    </rPh>
    <rPh sb="8" eb="10">
      <t>オトナ</t>
    </rPh>
    <rPh sb="13" eb="14">
      <t>エン</t>
    </rPh>
    <phoneticPr fontId="2"/>
  </si>
  <si>
    <t>300円以上の寄付</t>
  </si>
  <si>
    <t>０円</t>
    <rPh sb="1" eb="2">
      <t>エン</t>
    </rPh>
    <phoneticPr fontId="2"/>
  </si>
  <si>
    <t>通常メニュー価格分</t>
    <rPh sb="0" eb="2">
      <t>ツウジョウ</t>
    </rPh>
    <rPh sb="6" eb="9">
      <t>カカクブン</t>
    </rPh>
    <phoneticPr fontId="2"/>
  </si>
  <si>
    <t>500円以上</t>
    <rPh sb="4" eb="6">
      <t>イジョウ</t>
    </rPh>
    <phoneticPr fontId="2"/>
  </si>
  <si>
    <t>対象外</t>
    <rPh sb="0" eb="3">
      <t>タイショウガイ</t>
    </rPh>
    <phoneticPr fontId="2"/>
  </si>
  <si>
    <t>300円以上</t>
  </si>
  <si>
    <t>100円から300円</t>
  </si>
  <si>
    <t>無料
※今後変更の可能性あり</t>
    <rPh sb="0" eb="2">
      <t>ムリョウ</t>
    </rPh>
    <rPh sb="4" eb="6">
      <t>コンゴ</t>
    </rPh>
    <rPh sb="6" eb="8">
      <t>ヘンコウ</t>
    </rPh>
    <rPh sb="9" eb="12">
      <t>カノウセイ</t>
    </rPh>
    <phoneticPr fontId="2"/>
  </si>
  <si>
    <t>大人300円</t>
  </si>
  <si>
    <t>要相談
お手伝いした方は無料</t>
    <rPh sb="0" eb="3">
      <t>ヨウソウダン</t>
    </rPh>
    <rPh sb="5" eb="7">
      <t>テツダ</t>
    </rPh>
    <rPh sb="10" eb="11">
      <t>カタ</t>
    </rPh>
    <rPh sb="12" eb="14">
      <t>ムリョウ</t>
    </rPh>
    <phoneticPr fontId="2"/>
  </si>
  <si>
    <t>ワークショップ・イベントは企画次第</t>
    <rPh sb="13" eb="15">
      <t>キカク</t>
    </rPh>
    <rPh sb="15" eb="17">
      <t>シダイ</t>
    </rPh>
    <phoneticPr fontId="2"/>
  </si>
  <si>
    <t>メニューによる</t>
  </si>
  <si>
    <t>1200円(年会費)</t>
    <rPh sb="4" eb="5">
      <t>エン</t>
    </rPh>
    <rPh sb="6" eb="9">
      <t>ネンカイヒ</t>
    </rPh>
    <phoneticPr fontId="2"/>
  </si>
  <si>
    <t>１回当たりの
平均利用人数（人）</t>
    <rPh sb="1" eb="2">
      <t>カイ</t>
    </rPh>
    <rPh sb="2" eb="3">
      <t>ア</t>
    </rPh>
    <rPh sb="7" eb="9">
      <t>ヘイキン</t>
    </rPh>
    <rPh sb="9" eb="11">
      <t>リヨウ</t>
    </rPh>
    <rPh sb="11" eb="13">
      <t>ニンズウ</t>
    </rPh>
    <rPh sb="14" eb="15">
      <t>ニン</t>
    </rPh>
    <phoneticPr fontId="2"/>
  </si>
  <si>
    <t>平日２～５人
土曜
20人</t>
    <rPh sb="0" eb="2">
      <t>ヘイジツ</t>
    </rPh>
    <rPh sb="5" eb="6">
      <t>ニン</t>
    </rPh>
    <rPh sb="7" eb="9">
      <t>ドヨウ</t>
    </rPh>
    <rPh sb="12" eb="13">
      <t>ニン</t>
    </rPh>
    <phoneticPr fontId="2"/>
  </si>
  <si>
    <t>30～40</t>
  </si>
  <si>
    <t>１～３人</t>
    <rPh sb="3" eb="4">
      <t>ニン</t>
    </rPh>
    <phoneticPr fontId="2"/>
  </si>
  <si>
    <t>教室２人、食堂１８人</t>
  </si>
  <si>
    <t>25名</t>
    <rPh sb="2" eb="3">
      <t>メイ</t>
    </rPh>
    <phoneticPr fontId="2"/>
  </si>
  <si>
    <t>28名</t>
    <rPh sb="2" eb="3">
      <t>メイ</t>
    </rPh>
    <phoneticPr fontId="2"/>
  </si>
  <si>
    <t>5～10</t>
  </si>
  <si>
    <t>１５人</t>
    <rPh sb="2" eb="3">
      <t>ニン</t>
    </rPh>
    <phoneticPr fontId="2"/>
  </si>
  <si>
    <t>5～8</t>
  </si>
  <si>
    <t>学習支援40
こども食堂20
フードパントリー200</t>
    <rPh sb="0" eb="4">
      <t>ガクシュウシエン</t>
    </rPh>
    <rPh sb="10" eb="12">
      <t>ショクドウ</t>
    </rPh>
    <phoneticPr fontId="2"/>
  </si>
  <si>
    <t>カレー無料デイ３０人他</t>
    <rPh sb="3" eb="5">
      <t>ムリョウ</t>
    </rPh>
    <rPh sb="9" eb="10">
      <t>ニン</t>
    </rPh>
    <rPh sb="10" eb="11">
      <t>ホカ</t>
    </rPh>
    <phoneticPr fontId="2"/>
  </si>
  <si>
    <t>10人</t>
    <rPh sb="2" eb="3">
      <t>ニン</t>
    </rPh>
    <phoneticPr fontId="2"/>
  </si>
  <si>
    <t>70～80</t>
  </si>
  <si>
    <t>14-15人</t>
    <rPh sb="5" eb="6">
      <t>ニン</t>
    </rPh>
    <phoneticPr fontId="2"/>
  </si>
  <si>
    <t>３０～１００</t>
  </si>
  <si>
    <t>弁当30～40名
施設内飲食20～25名</t>
    <rPh sb="0" eb="2">
      <t>ベントウ</t>
    </rPh>
    <rPh sb="7" eb="8">
      <t>メイ</t>
    </rPh>
    <rPh sb="9" eb="12">
      <t>シセツナイ</t>
    </rPh>
    <rPh sb="12" eb="14">
      <t>インショク</t>
    </rPh>
    <rPh sb="19" eb="20">
      <t>メイ</t>
    </rPh>
    <phoneticPr fontId="2"/>
  </si>
  <si>
    <t>約50人</t>
    <rPh sb="0" eb="1">
      <t>ヤク</t>
    </rPh>
    <rPh sb="3" eb="4">
      <t>ニン</t>
    </rPh>
    <phoneticPr fontId="2"/>
  </si>
  <si>
    <t>１か月当たりの
平均延べ利用人数（人）</t>
    <rPh sb="2" eb="3">
      <t>ツキ</t>
    </rPh>
    <rPh sb="8" eb="10">
      <t>ヘイキン</t>
    </rPh>
    <rPh sb="10" eb="11">
      <t>ノベ</t>
    </rPh>
    <phoneticPr fontId="2"/>
  </si>
  <si>
    <t>―</t>
  </si>
  <si>
    <t>３～10人</t>
    <rPh sb="4" eb="5">
      <t>ニン</t>
    </rPh>
    <phoneticPr fontId="2"/>
  </si>
  <si>
    <t>２６人</t>
  </si>
  <si>
    <t>２５名</t>
    <rPh sb="2" eb="3">
      <t>メイ</t>
    </rPh>
    <phoneticPr fontId="2"/>
  </si>
  <si>
    <t>10～20</t>
  </si>
  <si>
    <t>36～40</t>
  </si>
  <si>
    <r>
      <t>2</t>
    </r>
    <r>
      <rPr>
        <sz val="11"/>
        <color auto="1"/>
        <rFont val="HGPｺﾞｼｯｸM"/>
      </rPr>
      <t xml:space="preserve">50（学習支援+こども食堂）
</t>
    </r>
    <rPh sb="4" eb="8">
      <t>ガクシュウシエン</t>
    </rPh>
    <rPh sb="12" eb="14">
      <t>ショクドウ</t>
    </rPh>
    <phoneticPr fontId="2"/>
  </si>
  <si>
    <t>200人</t>
    <rPh sb="3" eb="4">
      <t>ニン</t>
    </rPh>
    <phoneticPr fontId="2"/>
  </si>
  <si>
    <t>約150人</t>
    <rPh sb="0" eb="1">
      <t>ヤク</t>
    </rPh>
    <rPh sb="4" eb="5">
      <t>ニン</t>
    </rPh>
    <phoneticPr fontId="34"/>
  </si>
  <si>
    <t>未把握</t>
    <rPh sb="0" eb="1">
      <t>ミ</t>
    </rPh>
    <rPh sb="1" eb="3">
      <t>ハアク</t>
    </rPh>
    <phoneticPr fontId="2"/>
  </si>
  <si>
    <t>te150507@cy.tnc.ne.jp</t>
  </si>
  <si>
    <t>daisukitamagoyaki777@yahoo.co.jp</t>
  </si>
  <si>
    <t>sahara.y@uv.tnc.ne.jp</t>
  </si>
  <si>
    <t>むすびえ
公表しない</t>
    <rPh sb="5" eb="7">
      <t>コウヒョウ</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</si>
</sst>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lt;=999]000;[&lt;=9999]000\-00;000\-0000"/>
    <numFmt numFmtId="177" formatCode="[$-411]ggge&quot;年&quot;m&quot;月&quot;d&quot;日&quot;;@"/>
    <numFmt numFmtId="178" formatCode="#&quot;小学校区&quot;"/>
    <numFmt numFmtId="179" formatCode="#&quot;円&quot;"/>
  </numFmts>
  <fonts count="43">
    <font>
      <sz val="11"/>
      <color theme="1"/>
      <name val="ＭＳ Ｐゴシック"/>
      <family val="3"/>
    </font>
    <font>
      <u/>
      <sz val="11"/>
      <color indexed="12"/>
      <name val="ＭＳ Ｐゴシック"/>
      <family val="3"/>
    </font>
    <font>
      <sz val="6"/>
      <color auto="1"/>
      <name val="ＭＳ Ｐゴシック"/>
      <family val="3"/>
    </font>
    <font>
      <sz val="11"/>
      <color auto="1"/>
      <name val="HGPｺﾞｼｯｸM"/>
      <family val="3"/>
    </font>
    <font>
      <sz val="11"/>
      <color auto="1"/>
      <name val="ＭＳ Ｐゴシック"/>
      <family val="3"/>
    </font>
    <font>
      <sz val="12"/>
      <color auto="1"/>
      <name val="ＭＳ Ｐゴシック"/>
      <family val="3"/>
    </font>
    <font>
      <sz val="11"/>
      <color auto="1"/>
      <name val="HGｺﾞｼｯｸM"/>
      <family val="3"/>
    </font>
    <font>
      <sz val="12"/>
      <color auto="1"/>
      <name val="HGPｺﾞｼｯｸM"/>
      <family val="3"/>
    </font>
    <font>
      <sz val="11"/>
      <color auto="1"/>
      <name val="MS Mincho"/>
      <family val="1"/>
    </font>
    <font>
      <sz val="9"/>
      <color auto="1"/>
      <name val="HGｺﾞｼｯｸM"/>
      <family val="3"/>
    </font>
    <font>
      <sz val="10"/>
      <color auto="1"/>
      <name val="HGｺﾞｼｯｸM"/>
      <family val="3"/>
    </font>
    <font>
      <sz val="12"/>
      <color auto="1"/>
      <name val="HGｺﾞｼｯｸM"/>
      <family val="3"/>
    </font>
    <font>
      <sz val="9"/>
      <color auto="1"/>
      <name val="HGPｺﾞｼｯｸM"/>
      <family val="3"/>
    </font>
    <font>
      <sz val="11"/>
      <color auto="1"/>
      <name val="ＭＳ 明朝"/>
      <family val="1"/>
    </font>
    <font>
      <sz val="10"/>
      <color auto="1"/>
      <name val="HGPｺﾞｼｯｸM"/>
      <family val="3"/>
    </font>
    <font>
      <u/>
      <sz val="11"/>
      <color auto="1"/>
      <name val="ＭＳ Ｐゴシック"/>
      <family val="3"/>
    </font>
    <font>
      <sz val="7"/>
      <color auto="1"/>
      <name val="Segoe UI"/>
      <family val="2"/>
    </font>
    <font>
      <sz val="11"/>
      <color theme="0"/>
      <name val="HGPｺﾞｼｯｸM"/>
      <family val="3"/>
    </font>
    <font>
      <strike/>
      <sz val="11"/>
      <color auto="1"/>
      <name val="HGPｺﾞｼｯｸM"/>
      <family val="3"/>
    </font>
    <font>
      <sz val="11"/>
      <color auto="1"/>
      <name val="ＭＳ Ｐ明朝"/>
      <family val="1"/>
    </font>
    <font>
      <sz val="14"/>
      <color auto="1"/>
      <name val="Hiragino Mincho ProN"/>
    </font>
    <font>
      <b/>
      <sz val="11"/>
      <color auto="1"/>
      <name val="HGPｺﾞｼｯｸM"/>
      <family val="3"/>
    </font>
    <font>
      <u/>
      <sz val="11"/>
      <color auto="1"/>
      <name val="HGPｺﾞｼｯｸM"/>
      <family val="3"/>
    </font>
    <font>
      <sz val="8"/>
      <color auto="1"/>
      <name val="HGPｺﾞｼｯｸM"/>
      <family val="3"/>
    </font>
    <font>
      <b/>
      <sz val="12"/>
      <color auto="1"/>
      <name val="HGPｺﾞｼｯｸM"/>
      <family val="3"/>
    </font>
    <font>
      <u/>
      <sz val="11"/>
      <color indexed="12"/>
      <name val="ＭＳ Ｐゴシック"/>
      <family val="3"/>
    </font>
    <font>
      <sz val="11"/>
      <color auto="1"/>
      <name val="HGPｺﾞｼｯｸM"/>
      <family val="3"/>
    </font>
    <font>
      <sz val="11"/>
      <color theme="1"/>
      <name val="HGPｺﾞｼｯｸM"/>
      <family val="3"/>
    </font>
    <font>
      <sz val="11"/>
      <color rgb="FF3F3F76"/>
      <name val="ＭＳ Ｐゴシック"/>
      <family val="2"/>
    </font>
    <font>
      <sz val="11"/>
      <color rgb="FF3F3F76"/>
      <name val="游ゴシック"/>
      <family val="2"/>
      <scheme val="minor"/>
    </font>
    <font>
      <sz val="10"/>
      <color auto="1"/>
      <name val="HGｺﾞｼｯｸM"/>
      <family val="3"/>
    </font>
    <font>
      <u/>
      <sz val="11"/>
      <color theme="10"/>
      <name val="ＭＳ Ｐゴシック"/>
      <family val="3"/>
    </font>
    <font>
      <sz val="12"/>
      <color auto="1"/>
      <name val="ＭＳ Ｐゴシック"/>
      <family val="3"/>
    </font>
    <font>
      <sz val="6"/>
      <color auto="1"/>
      <name val="游ゴシック"/>
      <family val="3"/>
    </font>
    <font>
      <sz val="11"/>
      <color auto="1"/>
      <name val="ＭＳ Ｐゴシック"/>
      <family val="3"/>
    </font>
    <font>
      <b/>
      <sz val="10"/>
      <color auto="1"/>
      <name val="ＭＳ 明朝"/>
      <family val="1"/>
    </font>
    <font>
      <sz val="11"/>
      <color rgb="FFFF0000"/>
      <name val="HGPｺﾞｼｯｸM"/>
      <family val="3"/>
    </font>
    <font>
      <u/>
      <sz val="11"/>
      <color theme="1"/>
      <name val="HGPｺﾞｼｯｸM"/>
      <family val="3"/>
    </font>
    <font>
      <sz val="11"/>
      <color theme="1"/>
      <name val="ＭＳ Ｐゴシック"/>
      <family val="3"/>
    </font>
    <font>
      <sz val="12"/>
      <color auto="1"/>
      <name val="HGPｺﾞｼｯｸM"/>
      <family val="3"/>
    </font>
    <font>
      <i/>
      <sz val="11"/>
      <color auto="1"/>
      <name val="HGPｺﾞｼｯｸM"/>
      <family val="3"/>
    </font>
    <font>
      <sz val="9"/>
      <color auto="1"/>
      <name val="HGｺﾞｼｯｸM"/>
      <family val="3"/>
    </font>
    <font>
      <sz val="11"/>
      <color rgb="FFFF0000"/>
      <name val="ＭＳ Ｐゴシック"/>
      <family val="3"/>
    </font>
  </fonts>
  <fills count="3">
    <fill>
      <patternFill patternType="none"/>
    </fill>
    <fill>
      <patternFill patternType="gray125"/>
    </fill>
    <fill>
      <patternFill patternType="solid">
        <fgColor theme="0"/>
        <bgColor indexed="64"/>
      </patternFill>
    </fill>
  </fills>
  <borders count="27">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ck">
        <color indexed="64"/>
      </bottom>
      <diagonal/>
    </border>
    <border>
      <left style="medium">
        <color indexed="64"/>
      </left>
      <right/>
      <top style="thin">
        <color indexed="64"/>
      </top>
      <bottom style="thin">
        <color indexed="64"/>
      </bottom>
      <diagonal/>
    </border>
    <border>
      <left style="medium">
        <color indexed="64"/>
      </left>
      <right/>
      <top style="thin">
        <color auto="1"/>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auto="1"/>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ck">
        <color indexed="64"/>
      </top>
      <bottom style="thin">
        <color indexed="64"/>
      </bottom>
      <diagonal/>
    </border>
    <border>
      <left style="thin">
        <color indexed="64"/>
      </left>
      <right/>
      <top style="thin">
        <color indexed="64"/>
      </top>
      <bottom/>
      <diagonal/>
    </border>
    <border>
      <left style="thin">
        <color indexed="8"/>
      </left>
      <right/>
      <top style="thin">
        <color indexed="8"/>
      </top>
      <bottom style="thin">
        <color indexed="8"/>
      </bottom>
      <diagonal/>
    </border>
    <border>
      <left style="thin">
        <color indexed="64"/>
      </left>
      <right style="thin">
        <color indexed="64"/>
      </right>
      <top/>
      <bottom style="thin">
        <color auto="1"/>
      </bottom>
      <diagonal/>
    </border>
    <border>
      <left/>
      <right/>
      <top style="thin">
        <color auto="1"/>
      </top>
      <bottom style="thin">
        <color auto="1"/>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top/>
      <bottom/>
      <diagonal/>
    </border>
  </borders>
  <cellStyleXfs count="2">
    <xf numFmtId="0" fontId="0" fillId="0" borderId="0">
      <alignment vertical="center"/>
    </xf>
    <xf numFmtId="0" fontId="1" fillId="0" borderId="0" applyNumberFormat="0" applyFill="0" applyBorder="0" applyAlignment="0" applyProtection="0">
      <alignment vertical="center"/>
    </xf>
  </cellStyleXfs>
  <cellXfs count="117">
    <xf numFmtId="0" fontId="0" fillId="0" borderId="0" xfId="0">
      <alignment vertical="center"/>
    </xf>
    <xf numFmtId="0" fontId="3" fillId="0" borderId="0" xfId="0" applyFont="1" applyFill="1" applyAlignment="1">
      <alignment horizontal="center" vertical="center"/>
    </xf>
    <xf numFmtId="0" fontId="3" fillId="0" borderId="0" xfId="0" applyFont="1" applyFill="1" applyAlignment="1">
      <alignment vertical="center" shrinkToFit="1"/>
    </xf>
    <xf numFmtId="0" fontId="3" fillId="0" borderId="0" xfId="0" applyFont="1" applyFill="1" applyAlignment="1">
      <alignment vertical="center" wrapText="1"/>
    </xf>
    <xf numFmtId="0" fontId="3" fillId="0" borderId="0" xfId="0" applyFont="1" applyFill="1">
      <alignment vertical="center"/>
    </xf>
    <xf numFmtId="0" fontId="3" fillId="0" borderId="0" xfId="0" applyFont="1" applyFill="1" applyAlignment="1">
      <alignment horizontal="left" vertical="center"/>
    </xf>
    <xf numFmtId="0" fontId="3" fillId="0" borderId="0" xfId="0" applyFont="1" applyFill="1" applyAlignment="1">
      <alignment vertical="top"/>
    </xf>
    <xf numFmtId="0" fontId="4" fillId="0" borderId="0" xfId="0" applyFont="1" applyFill="1">
      <alignment vertical="center"/>
    </xf>
    <xf numFmtId="0" fontId="5" fillId="0" borderId="0" xfId="0" applyFont="1" applyFill="1">
      <alignment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textRotation="255"/>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49" fontId="3" fillId="0" borderId="14" xfId="0" applyNumberFormat="1"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6" xfId="0" applyFont="1" applyFill="1" applyBorder="1" applyAlignment="1">
      <alignment horizontal="center" vertical="center"/>
    </xf>
    <xf numFmtId="0" fontId="3" fillId="0" borderId="17" xfId="0" applyFont="1" applyFill="1" applyBorder="1" applyAlignment="1">
      <alignment vertical="center" shrinkToFit="1"/>
    </xf>
    <xf numFmtId="0" fontId="3" fillId="0" borderId="18" xfId="0" applyFont="1" applyFill="1" applyBorder="1" applyAlignment="1">
      <alignment vertical="center" shrinkToFit="1"/>
    </xf>
    <xf numFmtId="0" fontId="3" fillId="0" borderId="11" xfId="0" applyFont="1" applyFill="1" applyBorder="1" applyAlignment="1">
      <alignment vertical="center" wrapText="1"/>
    </xf>
    <xf numFmtId="49" fontId="3" fillId="0" borderId="11" xfId="0" applyNumberFormat="1" applyFont="1" applyFill="1" applyBorder="1" applyAlignment="1">
      <alignment vertical="center" wrapText="1"/>
    </xf>
    <xf numFmtId="0" fontId="3" fillId="0" borderId="11" xfId="0" applyFont="1" applyFill="1" applyBorder="1" applyAlignment="1">
      <alignment horizontal="center" vertical="center" wrapText="1" shrinkToFit="1"/>
    </xf>
    <xf numFmtId="0" fontId="6" fillId="0" borderId="11" xfId="0" applyFont="1" applyFill="1" applyBorder="1" applyAlignment="1">
      <alignment vertical="center" wrapText="1"/>
    </xf>
    <xf numFmtId="0" fontId="3" fillId="0" borderId="11" xfId="0" applyFont="1" applyFill="1" applyBorder="1" applyAlignment="1">
      <alignment vertical="center" shrinkToFit="1"/>
    </xf>
    <xf numFmtId="0" fontId="4" fillId="0" borderId="11" xfId="0" applyFont="1" applyFill="1" applyBorder="1" applyAlignment="1">
      <alignment vertical="center" wrapText="1"/>
    </xf>
    <xf numFmtId="0" fontId="3" fillId="0" borderId="11" xfId="0" applyFont="1" applyFill="1" applyBorder="1" applyAlignment="1">
      <alignment vertical="center"/>
    </xf>
    <xf numFmtId="0" fontId="3" fillId="0" borderId="11" xfId="0" applyFont="1" applyFill="1" applyBorder="1" applyAlignment="1" applyProtection="1">
      <alignment vertical="center" wrapText="1"/>
      <protection locked="0"/>
    </xf>
    <xf numFmtId="0" fontId="7" fillId="0" borderId="11" xfId="0" applyFont="1" applyFill="1" applyBorder="1" applyAlignment="1">
      <alignment vertical="center"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1" xfId="0" applyFont="1" applyFill="1" applyBorder="1" applyAlignment="1">
      <alignment horizontal="left" vertical="center" wrapText="1"/>
    </xf>
    <xf numFmtId="0" fontId="3" fillId="0" borderId="11" xfId="0" applyFont="1" applyFill="1" applyBorder="1">
      <alignment vertical="center"/>
    </xf>
    <xf numFmtId="0" fontId="3" fillId="0" borderId="11" xfId="0" applyFont="1" applyFill="1" applyBorder="1" applyAlignment="1">
      <alignment horizontal="center" vertical="center"/>
    </xf>
    <xf numFmtId="0" fontId="3" fillId="0" borderId="19" xfId="0" applyFont="1" applyFill="1" applyBorder="1" applyAlignment="1">
      <alignment horizontal="center" vertical="center" wrapText="1"/>
    </xf>
    <xf numFmtId="0" fontId="3" fillId="0" borderId="20"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22" xfId="0" applyFont="1" applyFill="1" applyBorder="1" applyAlignment="1">
      <alignment horizontal="center" vertical="center"/>
    </xf>
    <xf numFmtId="0" fontId="8" fillId="0" borderId="11" xfId="0" applyFont="1" applyFill="1" applyBorder="1" applyAlignment="1">
      <alignment vertical="center" wrapText="1"/>
    </xf>
    <xf numFmtId="0" fontId="9" fillId="0" borderId="11" xfId="0" applyFont="1" applyFill="1" applyBorder="1" applyAlignment="1">
      <alignment vertical="center" wrapText="1"/>
    </xf>
    <xf numFmtId="0" fontId="10" fillId="0" borderId="11" xfId="0" applyFont="1" applyFill="1" applyBorder="1" applyAlignment="1">
      <alignment vertical="center" wrapText="1"/>
    </xf>
    <xf numFmtId="0" fontId="11" fillId="0" borderId="11" xfId="0" applyFont="1" applyFill="1" applyBorder="1" applyAlignment="1">
      <alignment vertical="center" wrapText="1"/>
    </xf>
    <xf numFmtId="0" fontId="3" fillId="0" borderId="21" xfId="0" applyFont="1" applyFill="1" applyBorder="1" applyAlignment="1">
      <alignment horizontal="center" vertical="center" wrapText="1"/>
    </xf>
    <xf numFmtId="0" fontId="9" fillId="0" borderId="11"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3" fillId="0" borderId="11" xfId="0" applyFont="1" applyFill="1" applyBorder="1" applyAlignment="1">
      <alignment horizontal="left" vertical="center"/>
    </xf>
    <xf numFmtId="0" fontId="3" fillId="0" borderId="23" xfId="0" applyFont="1" applyFill="1" applyBorder="1" applyAlignment="1">
      <alignment horizontal="center" vertical="center"/>
    </xf>
    <xf numFmtId="0" fontId="12" fillId="0" borderId="11" xfId="0" applyFont="1" applyFill="1" applyBorder="1" applyAlignment="1">
      <alignment vertical="center" wrapText="1"/>
    </xf>
    <xf numFmtId="0" fontId="13" fillId="0" borderId="11" xfId="0" applyFont="1" applyFill="1" applyBorder="1" applyAlignment="1">
      <alignment vertical="center" wrapText="1"/>
    </xf>
    <xf numFmtId="0" fontId="3" fillId="0" borderId="22" xfId="0" applyFont="1" applyFill="1" applyBorder="1" applyAlignment="1">
      <alignment horizontal="center" vertical="center" wrapText="1"/>
    </xf>
    <xf numFmtId="176" fontId="3" fillId="0" borderId="11" xfId="0" applyNumberFormat="1" applyFont="1" applyFill="1" applyBorder="1" applyAlignment="1">
      <alignment vertical="center" wrapText="1"/>
    </xf>
    <xf numFmtId="0" fontId="14" fillId="0" borderId="11" xfId="0" applyFont="1" applyFill="1" applyBorder="1" applyAlignment="1">
      <alignment vertical="center" wrapText="1"/>
    </xf>
    <xf numFmtId="0" fontId="3" fillId="0" borderId="11" xfId="0" quotePrefix="1" applyFont="1" applyFill="1" applyBorder="1" applyAlignment="1">
      <alignment horizontal="center" vertical="center" wrapText="1"/>
    </xf>
    <xf numFmtId="0" fontId="3" fillId="0" borderId="11" xfId="0" quotePrefix="1" applyFont="1" applyFill="1" applyBorder="1" applyAlignment="1">
      <alignment vertical="center" wrapText="1"/>
    </xf>
    <xf numFmtId="0" fontId="3" fillId="0" borderId="11" xfId="0" applyFont="1" applyFill="1" applyBorder="1" applyAlignment="1">
      <alignment vertical="center" wrapText="1" shrinkToFit="1"/>
    </xf>
    <xf numFmtId="0" fontId="9" fillId="0" borderId="11" xfId="0" applyFont="1" applyFill="1" applyBorder="1" applyAlignment="1">
      <alignment vertical="center" wrapText="1" shrinkToFit="1"/>
    </xf>
    <xf numFmtId="0" fontId="15" fillId="0" borderId="11" xfId="1" applyFont="1" applyFill="1" applyBorder="1" applyAlignment="1">
      <alignment vertical="center" wrapText="1"/>
    </xf>
    <xf numFmtId="177" fontId="3" fillId="0" borderId="11" xfId="0" applyNumberFormat="1" applyFont="1" applyFill="1" applyBorder="1" applyAlignment="1">
      <alignment vertical="center" wrapText="1"/>
    </xf>
    <xf numFmtId="0" fontId="4" fillId="0" borderId="11" xfId="0" quotePrefix="1" applyFont="1" applyFill="1" applyBorder="1" applyAlignment="1">
      <alignment vertical="center" wrapText="1"/>
    </xf>
    <xf numFmtId="0" fontId="15" fillId="0" borderId="11" xfId="1" applyFont="1" applyFill="1" applyBorder="1">
      <alignment vertical="center"/>
    </xf>
    <xf numFmtId="0" fontId="16" fillId="0" borderId="11" xfId="0" applyFont="1" applyFill="1" applyBorder="1">
      <alignment vertical="center"/>
    </xf>
    <xf numFmtId="0" fontId="4" fillId="0" borderId="11" xfId="0" applyFont="1" applyFill="1" applyBorder="1">
      <alignment vertical="center"/>
    </xf>
    <xf numFmtId="49" fontId="4" fillId="0" borderId="11" xfId="0" applyNumberFormat="1" applyFont="1" applyFill="1" applyBorder="1" applyAlignment="1">
      <alignment vertical="center" wrapText="1"/>
    </xf>
    <xf numFmtId="0" fontId="4" fillId="0" borderId="11" xfId="0" applyFont="1" applyFill="1" applyBorder="1" applyAlignment="1">
      <alignment horizontal="center" vertical="center" wrapText="1"/>
    </xf>
    <xf numFmtId="0" fontId="5" fillId="0" borderId="11" xfId="0" applyFont="1" applyFill="1" applyBorder="1" applyAlignment="1">
      <alignment vertical="center" wrapText="1"/>
    </xf>
    <xf numFmtId="0" fontId="15" fillId="0" borderId="11" xfId="1"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1" xfId="0" applyFont="1" applyFill="1" applyBorder="1" applyAlignment="1">
      <alignment horizontal="center" vertical="center" textRotation="255" wrapText="1"/>
    </xf>
    <xf numFmtId="49" fontId="3" fillId="0" borderId="11" xfId="0" applyNumberFormat="1" applyFont="1" applyFill="1" applyBorder="1" applyAlignment="1">
      <alignment horizontal="center" vertical="center" wrapText="1"/>
    </xf>
    <xf numFmtId="0" fontId="6" fillId="0" borderId="11"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3" fillId="0" borderId="11" xfId="0" applyFont="1" applyFill="1" applyBorder="1" applyAlignment="1">
      <alignment vertical="top"/>
    </xf>
    <xf numFmtId="0" fontId="3" fillId="0" borderId="11" xfId="0" applyFont="1" applyFill="1" applyBorder="1" applyAlignment="1">
      <alignment vertical="top" wrapText="1"/>
    </xf>
    <xf numFmtId="0" fontId="3" fillId="0" borderId="21" xfId="0" applyFont="1" applyFill="1" applyBorder="1" applyAlignment="1">
      <alignment horizontal="center" vertical="center" textRotation="255"/>
    </xf>
    <xf numFmtId="0" fontId="18" fillId="0" borderId="11" xfId="0" applyFont="1" applyFill="1" applyBorder="1" applyAlignment="1">
      <alignment vertical="center" wrapText="1"/>
    </xf>
    <xf numFmtId="0" fontId="3" fillId="0" borderId="21" xfId="0" applyFont="1" applyFill="1" applyBorder="1" applyAlignment="1">
      <alignment horizontal="center" vertical="center" textRotation="255" shrinkToFit="1"/>
    </xf>
    <xf numFmtId="0" fontId="3" fillId="0" borderId="24" xfId="0" applyFont="1" applyFill="1" applyBorder="1" applyAlignment="1">
      <alignment horizontal="center" vertical="center"/>
    </xf>
    <xf numFmtId="0" fontId="19" fillId="0" borderId="11" xfId="0" applyFont="1" applyFill="1" applyBorder="1" applyAlignment="1">
      <alignment vertical="center" wrapText="1"/>
    </xf>
    <xf numFmtId="0" fontId="20" fillId="0" borderId="11" xfId="0" applyFont="1" applyFill="1" applyBorder="1">
      <alignment vertical="center"/>
    </xf>
    <xf numFmtId="0" fontId="3" fillId="0" borderId="25" xfId="0" applyFont="1" applyFill="1" applyBorder="1" applyAlignment="1">
      <alignment horizontal="center" vertical="center"/>
    </xf>
    <xf numFmtId="178" fontId="3" fillId="0" borderId="11" xfId="0" applyNumberFormat="1" applyFont="1" applyFill="1" applyBorder="1" applyAlignment="1">
      <alignment vertical="center" wrapText="1"/>
    </xf>
    <xf numFmtId="49" fontId="3" fillId="0" borderId="11" xfId="0" applyNumberFormat="1" applyFont="1" applyFill="1" applyBorder="1" applyAlignment="1">
      <alignment horizontal="left" vertical="center" wrapText="1"/>
    </xf>
    <xf numFmtId="0" fontId="21" fillId="0" borderId="11" xfId="0" applyFont="1" applyFill="1" applyBorder="1" applyAlignment="1">
      <alignment horizontal="center" vertical="center" wrapText="1"/>
    </xf>
    <xf numFmtId="0" fontId="3" fillId="0" borderId="19" xfId="0" applyFont="1" applyFill="1" applyBorder="1" applyAlignment="1">
      <alignment horizontal="center" vertical="center"/>
    </xf>
    <xf numFmtId="0" fontId="3" fillId="0" borderId="26" xfId="0" applyFont="1" applyFill="1" applyBorder="1" applyAlignment="1">
      <alignment horizontal="center" vertical="center"/>
    </xf>
    <xf numFmtId="0" fontId="14" fillId="0" borderId="11" xfId="0" applyFont="1" applyFill="1" applyBorder="1" applyAlignment="1">
      <alignment horizontal="left" vertical="center" wrapText="1"/>
    </xf>
    <xf numFmtId="0" fontId="22" fillId="0" borderId="11" xfId="0" applyFont="1" applyFill="1" applyBorder="1" applyAlignment="1">
      <alignment vertical="center" wrapText="1"/>
    </xf>
    <xf numFmtId="56" fontId="3" fillId="0" borderId="11" xfId="0" applyNumberFormat="1" applyFont="1" applyFill="1" applyBorder="1" applyAlignment="1">
      <alignment vertical="center" wrapText="1"/>
    </xf>
    <xf numFmtId="0" fontId="3" fillId="0" borderId="11" xfId="0" applyFont="1" applyFill="1" applyBorder="1" applyAlignment="1">
      <alignment horizontal="center" vertical="center" shrinkToFit="1"/>
    </xf>
    <xf numFmtId="0" fontId="3" fillId="0" borderId="17" xfId="0" applyFont="1" applyFill="1" applyBorder="1">
      <alignment vertical="center"/>
    </xf>
    <xf numFmtId="0" fontId="3" fillId="0" borderId="21" xfId="0" applyFont="1" applyFill="1" applyBorder="1" applyAlignment="1">
      <alignment vertical="center" textRotation="255" wrapText="1"/>
    </xf>
    <xf numFmtId="0" fontId="3" fillId="0" borderId="11" xfId="0" applyFont="1" applyFill="1" applyBorder="1" applyAlignment="1">
      <alignment horizontal="right" vertical="center" wrapText="1"/>
    </xf>
    <xf numFmtId="0" fontId="23" fillId="0" borderId="11" xfId="0" applyFont="1" applyFill="1" applyBorder="1" applyAlignment="1">
      <alignment vertical="center" wrapText="1"/>
    </xf>
    <xf numFmtId="179" fontId="3" fillId="0" borderId="11" xfId="0" applyNumberFormat="1" applyFont="1" applyFill="1" applyBorder="1" applyAlignment="1">
      <alignment vertical="center" wrapText="1"/>
    </xf>
    <xf numFmtId="0" fontId="4" fillId="0" borderId="11" xfId="0" applyFont="1" applyFill="1" applyBorder="1" applyAlignment="1">
      <alignment horizontal="right" vertical="center" wrapText="1"/>
    </xf>
    <xf numFmtId="35" fontId="3" fillId="0" borderId="11" xfId="0" applyNumberFormat="1" applyFont="1" applyFill="1" applyBorder="1" applyAlignment="1">
      <alignment horizontal="right" vertical="center" wrapText="1"/>
    </xf>
    <xf numFmtId="0" fontId="24" fillId="0" borderId="11" xfId="0" applyFont="1" applyFill="1" applyBorder="1" applyAlignment="1">
      <alignment vertical="center" wrapText="1"/>
    </xf>
    <xf numFmtId="0" fontId="3" fillId="0" borderId="11" xfId="0" applyFont="1" applyFill="1" applyBorder="1" applyAlignment="1">
      <alignment horizontal="right" vertical="center"/>
    </xf>
    <xf numFmtId="0" fontId="14" fillId="0" borderId="11" xfId="0" applyFont="1" applyFill="1" applyBorder="1" applyAlignment="1">
      <alignment horizontal="right" vertical="center" wrapText="1"/>
    </xf>
    <xf numFmtId="0" fontId="3" fillId="0" borderId="0" xfId="0" applyFont="1" applyFill="1" applyAlignment="1" applyProtection="1">
      <alignment vertical="center" wrapText="1"/>
      <protection locked="0"/>
    </xf>
    <xf numFmtId="0" fontId="3" fillId="0" borderId="0" xfId="0" applyFont="1" applyFill="1" applyBorder="1" applyAlignment="1">
      <alignment vertical="center" wrapText="1"/>
    </xf>
    <xf numFmtId="0" fontId="3" fillId="0" borderId="0" xfId="0" applyFont="1" applyFill="1" applyAlignment="1">
      <alignment horizontal="center" vertical="center" wrapText="1"/>
    </xf>
    <xf numFmtId="0" fontId="15" fillId="0" borderId="0" xfId="1" applyFont="1" applyFill="1">
      <alignment vertical="center"/>
    </xf>
    <xf numFmtId="0" fontId="4" fillId="0" borderId="0" xfId="0" applyFont="1" applyFill="1" applyAlignment="1">
      <alignment vertical="center" wrapText="1"/>
    </xf>
    <xf numFmtId="0" fontId="15" fillId="0" borderId="0" xfId="1" applyFont="1" applyFill="1" applyAlignment="1">
      <alignment vertical="center" wrapText="1"/>
    </xf>
    <xf numFmtId="0" fontId="7" fillId="0" borderId="0" xfId="0" applyFont="1" applyFill="1" applyAlignment="1">
      <alignment vertical="center" wrapText="1"/>
    </xf>
    <xf numFmtId="0" fontId="3" fillId="0" borderId="0" xfId="0" applyFont="1" applyFill="1" applyAlignment="1">
      <alignment horizontal="left" vertical="center" wrapText="1"/>
    </xf>
  </cellXfs>
  <cellStyles count="2">
    <cellStyle name="ハイパーリンク" xfId="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hyperlink" Target="mailto:hiroe0611@gmail.com" TargetMode="External" /><Relationship Id="rId2" Type="http://schemas.openxmlformats.org/officeDocument/2006/relationships/hyperlink" Target="mailto:shiho.saki.happiness@gmail.com" TargetMode="External" /><Relationship Id="rId3" Type="http://schemas.openxmlformats.org/officeDocument/2006/relationships/hyperlink" Target="mailto:npo510kazenoie@ybb.ne.jp" TargetMode="External" /><Relationship Id="rId4" Type="http://schemas.openxmlformats.org/officeDocument/2006/relationships/hyperlink" Target="mailto:asakos1017@yahoo.co.jp" TargetMode="External" /><Relationship Id="rId5" Type="http://schemas.openxmlformats.org/officeDocument/2006/relationships/hyperlink" Target="mailto:k-nishijima@izu.jyuji.or.jp" TargetMode="External" /><Relationship Id="rId6" Type="http://schemas.openxmlformats.org/officeDocument/2006/relationships/hyperlink" Target="https://www.lighthouse-usami.org/" TargetMode="External" /><Relationship Id="rId7" Type="http://schemas.openxmlformats.org/officeDocument/2006/relationships/hyperlink" Target="mailto:dokiwaku.boh@gmail.com" TargetMode="External" /><Relationship Id="rId8" Type="http://schemas.openxmlformats.org/officeDocument/2006/relationships/hyperlink" Target="mailto:a.nagai0303@gmail.com" TargetMode="External" /><Relationship Id="rId9" Type="http://schemas.openxmlformats.org/officeDocument/2006/relationships/hyperlink" Target="mailto:line.me/R/ti/p/@392pctrkhttps:www.instagram.com/kodomosyokudoy?igsh=MTFraDVvMnFpb2lmeQ==" TargetMode="External" /><Relationship Id="rId10" Type="http://schemas.openxmlformats.org/officeDocument/2006/relationships/hyperlink" Target="https://kaira2015.jimdofree.com/" TargetMode="External" /><Relationship Id="rId11" Type="http://schemas.openxmlformats.org/officeDocument/2006/relationships/hyperlink" Target="mailto:fujiedaterakoya2022@gmail.com" TargetMode="External" /><Relationship Id="rId12" Type="http://schemas.openxmlformats.org/officeDocument/2006/relationships/hyperlink" Target="mailto:fujiedaterakoya2022@gmail.com" TargetMode="External" /><Relationship Id="rId13" Type="http://schemas.openxmlformats.org/officeDocument/2006/relationships/hyperlink" Target="mailto:hotkai55@krb.biglobe.ne.jp" TargetMode="External" /><Relationship Id="rId14" Type="http://schemas.openxmlformats.org/officeDocument/2006/relationships/hyperlink" Target="https://www.facebook.com/kodomoshokudou.matubokkuri/" TargetMode="External" /><Relationship Id="rId15" Type="http://schemas.openxmlformats.org/officeDocument/2006/relationships/hyperlink" Target="mailto:takechanman@mpd.biglobe.ne.jp" TargetMode="External" /><Relationship Id="rId16" Type="http://schemas.openxmlformats.org/officeDocument/2006/relationships/hyperlink" Target="mailto:hqstg645@yahoo.co.jp" TargetMode="External" /><Relationship Id="rId17" Type="http://schemas.openxmlformats.org/officeDocument/2006/relationships/hyperlink" Target="mailto:tiiki@izunokuni-wel.jp" TargetMode="External" /><Relationship Id="rId18" Type="http://schemas.openxmlformats.org/officeDocument/2006/relationships/hyperlink" Target="mailto:kouzakakari@gmail.com" TargetMode="External" /><Relationship Id="rId19" Type="http://schemas.openxmlformats.org/officeDocument/2006/relationships/hyperlink" Target="https://tunaizu.org/" TargetMode="External" /><Relationship Id="rId20" Type="http://schemas.openxmlformats.org/officeDocument/2006/relationships/hyperlink" Target="mailto:kouzakakari@gmail.com" TargetMode="External" /><Relationship Id="rId21" Type="http://schemas.openxmlformats.org/officeDocument/2006/relationships/hyperlink" Target="https://tunaizu.org/" TargetMode="External" /><Relationship Id="rId22" Type="http://schemas.openxmlformats.org/officeDocument/2006/relationships/hyperlink" Target="mailto:takichi721@gmail.com" TargetMode="External" /><Relationship Id="rId23" Type="http://schemas.openxmlformats.org/officeDocument/2006/relationships/hyperlink" Target="mailto:umineko.info@gmail.com" TargetMode="External" /><Relationship Id="rId24" Type="http://schemas.openxmlformats.org/officeDocument/2006/relationships/hyperlink" Target="mailto:smk20100207@icloud.com" TargetMode="External" /><Relationship Id="rId25" Type="http://schemas.openxmlformats.org/officeDocument/2006/relationships/hyperlink" Target="mailto:hidamari-family-station@outlook.com" TargetMode="External" /><Relationship Id="rId26" Type="http://schemas.openxmlformats.org/officeDocument/2006/relationships/hyperlink" Target="mailto:chitto@ca.thn.ne.jp" TargetMode="External" /><Relationship Id="rId27" Type="http://schemas.openxmlformats.org/officeDocument/2006/relationships/hyperlink" Target="http://school-fujinomiya.or.jp/facility-information/" TargetMode="External" /><Relationship Id="rId28" Type="http://schemas.openxmlformats.org/officeDocument/2006/relationships/hyperlink" Target="mailto:panyasan037@docomo.ne.jp" TargetMode="External" /><Relationship Id="rId29" Type="http://schemas.openxmlformats.org/officeDocument/2006/relationships/hyperlink" Target="mailto:fujimiya@bz04.plala.or.jp" TargetMode="External" /><Relationship Id="rId30" Type="http://schemas.openxmlformats.org/officeDocument/2006/relationships/hyperlink" Target="mailto:fightfukutaro@yahoo.co.jp" TargetMode="External" /><Relationship Id="rId31" Type="http://schemas.openxmlformats.org/officeDocument/2006/relationships/hyperlink" Target="mailto:wbs03617@mail.wbs.ne.jp" TargetMode="External" /><Relationship Id="rId32" Type="http://schemas.openxmlformats.org/officeDocument/2006/relationships/hyperlink" Target="mailto:satomixous22@gmail.com" TargetMode="External" /><Relationship Id="rId33" Type="http://schemas.openxmlformats.org/officeDocument/2006/relationships/hyperlink" Target="mailto:nakano@ant2008.com" TargetMode="External" /><Relationship Id="rId34" Type="http://schemas.openxmlformats.org/officeDocument/2006/relationships/hyperlink" Target="https://ant2008.com/" TargetMode="External" /><Relationship Id="rId35" Type="http://schemas.openxmlformats.org/officeDocument/2006/relationships/hyperlink" Target="https://www.instagram.com/say_suuun" TargetMode="External" /><Relationship Id="rId36" Type="http://schemas.openxmlformats.org/officeDocument/2006/relationships/hyperlink" Target="https://www.instagram.com/say_suuun" TargetMode="External" /><Relationship Id="rId37" Type="http://schemas.openxmlformats.org/officeDocument/2006/relationships/hyperlink" Target="mailto:torinosu1204@gmail.com" TargetMode="External" /><Relationship Id="rId38" Type="http://schemas.openxmlformats.org/officeDocument/2006/relationships/hyperlink" Target="mailto:torinosu1204@gmail.com" TargetMode="External" /><Relationship Id="rId39" Type="http://schemas.openxmlformats.org/officeDocument/2006/relationships/hyperlink" Target="mailto:aiai.salon.association@gmail.com" TargetMode="External" /><Relationship Id="rId40" Type="http://schemas.openxmlformats.org/officeDocument/2006/relationships/hyperlink" Target="mailto:ayot-suzuki@ma.tnc.ne.jp" TargetMode="External" /><Relationship Id="rId41" Type="http://schemas.openxmlformats.org/officeDocument/2006/relationships/hyperlink" Target="mailto:aiai.salon.association@gmail.com" TargetMode="External" /><Relationship Id="rId42" Type="http://schemas.openxmlformats.org/officeDocument/2006/relationships/hyperlink" Target="mailto:aiai.salon.association@gmail.com" TargetMode="External" /><Relationship Id="rId43" Type="http://schemas.openxmlformats.org/officeDocument/2006/relationships/hyperlink" Target="mailto:ayot-suzuki@ma.tnc.ne.jp" TargetMode="External" /><Relationship Id="rId44" Type="http://schemas.openxmlformats.org/officeDocument/2006/relationships/hyperlink" Target="mailto:ayot-suzuki@ma.tnc.ne.jp" TargetMode="External" /><Relationship Id="rId45" Type="http://schemas.openxmlformats.org/officeDocument/2006/relationships/hyperlink" Target="mailto:aiai.salon.association@gmail.com" TargetMode="External" /><Relationship Id="rId46" Type="http://schemas.openxmlformats.org/officeDocument/2006/relationships/hyperlink" Target="mailto:haccyany@docomo.ne.jp" TargetMode="External" /><Relationship Id="rId47" Type="http://schemas.openxmlformats.org/officeDocument/2006/relationships/hyperlink" Target="mailto:egaoichiban1110@ymobile.ne.jp" TargetMode="External" /><Relationship Id="rId48" Type="http://schemas.openxmlformats.org/officeDocument/2006/relationships/hyperlink" Target="mailto:egaoichiban1110@ymobile.ne.jp" TargetMode="External" /><Relationship Id="rId49" Type="http://schemas.openxmlformats.org/officeDocument/2006/relationships/hyperlink" Target="http://www.cafe-fonte.com/" TargetMode="External" /><Relationship Id="rId50" Type="http://schemas.openxmlformats.org/officeDocument/2006/relationships/hyperlink" Target="mailto:npo510lazenoie@ybb.ne.jp" TargetMode="External" /><Relationship Id="rId51" Type="http://schemas.openxmlformats.org/officeDocument/2006/relationships/hyperlink" Target="mailto:shigerou@hotmail.co.jp" TargetMode="External" /><Relationship Id="rId52" Type="http://schemas.openxmlformats.org/officeDocument/2006/relationships/hyperlink" Target="mailto:tomotomo1968613@gmail.com" TargetMode="External" /><Relationship Id="rId53" Type="http://schemas.openxmlformats.org/officeDocument/2006/relationships/hyperlink" Target="mailto:nagomikaze@cup.ocn.ne.jp" TargetMode="External" /><Relationship Id="rId54" Type="http://schemas.openxmlformats.org/officeDocument/2006/relationships/hyperlink" Target="http://www/nagomikaze.com/" TargetMode="External" /><Relationship Id="rId55" Type="http://schemas.openxmlformats.org/officeDocument/2006/relationships/hyperlink" Target="mailto:waku2kitchen@gmail.com" TargetMode="External" /><Relationship Id="rId56" Type="http://schemas.openxmlformats.org/officeDocument/2006/relationships/hyperlink" Target="mailto:okirm0123@i.softbank.jp" TargetMode="External" /><Relationship Id="rId57" Type="http://schemas.openxmlformats.org/officeDocument/2006/relationships/hyperlink" Target="https://terakoyaonoda.wixsite.com/website" TargetMode="External" /><Relationship Id="rId58" Type="http://schemas.openxmlformats.org/officeDocument/2006/relationships/hyperlink" Target="mailto:mizunoki1225@gmail.com" TargetMode="External" /><Relationship Id="rId59" Type="http://schemas.openxmlformats.org/officeDocument/2006/relationships/hyperlink" Target="mailto:tanoshiikodomonoiemiki@gmail.com" TargetMode="External" /><Relationship Id="rId60" Type="http://schemas.openxmlformats.org/officeDocument/2006/relationships/hyperlink" Target="mailto:daisukitamagoyaki777@yahoo.co.jp" TargetMode="External" /><Relationship Id="rId61" Type="http://schemas.openxmlformats.org/officeDocument/2006/relationships/hyperlink" Target="mailto:te150507@cy.tnc.ne.jp" TargetMode="External" /><Relationship Id="rId62" Type="http://schemas.openxmlformats.org/officeDocument/2006/relationships/hyperlink" Target="mailto:kotaro@za.tnc.ne.jp" TargetMode="External" /><Relationship Id="rId63" Type="http://schemas.openxmlformats.org/officeDocument/2006/relationships/hyperlink" Target="mailto:asoviva.moco@gmail.com" TargetMode="External" /><Relationship Id="rId64" Type="http://schemas.openxmlformats.org/officeDocument/2006/relationships/hyperlink" Target="mailto:info@omaezakishakyo.jp" TargetMode="External" /><Relationship Id="rId65" Type="http://schemas.openxmlformats.org/officeDocument/2006/relationships/hyperlink" Target="https://www.omaezakishakyo.jp/" TargetMode="External" /><Relationship Id="rId66" Type="http://schemas.openxmlformats.org/officeDocument/2006/relationships/hyperlink" Target="mailto:take_a_walk0706@yahoo.co.jp" TargetMode="External" /><Relationship Id="rId67" Type="http://schemas.openxmlformats.org/officeDocument/2006/relationships/hyperlink" Target="mailto:yoridocoro.kyusu@gmail.com" TargetMode="External" /><Relationship Id="rId68" Type="http://schemas.openxmlformats.org/officeDocument/2006/relationships/hyperlink" Target="mailto:klavieryasue0309@gmail.com" TargetMode="External" /><Relationship Id="rId69" Type="http://schemas.openxmlformats.org/officeDocument/2006/relationships/hyperlink" Target="mailto:miyacchi2022@gmail.com" TargetMode="External" /><Relationship Id="rId70" Type="http://schemas.openxmlformats.org/officeDocument/2006/relationships/hyperlink" Target="mailto:koruri415@gmail.com" TargetMode="External" /><Relationship Id="rId71" Type="http://schemas.openxmlformats.org/officeDocument/2006/relationships/hyperlink" Target="mailto:kakita.childrencafeteria@gmail.com" TargetMode="External" /><Relationship Id="rId72" Type="http://schemas.openxmlformats.org/officeDocument/2006/relationships/hyperlink" Target="https://otamachan.org/" TargetMode="External" /><Relationship Id="rId73" Type="http://schemas.openxmlformats.org/officeDocument/2006/relationships/hyperlink" Target="mailto:otama.mishima@gmail.com" TargetMode="External" /><Relationship Id="rId74" Type="http://schemas.openxmlformats.org/officeDocument/2006/relationships/hyperlink" Target="https://otamachan.org/" TargetMode="External" /><Relationship Id="rId75" Type="http://schemas.openxmlformats.org/officeDocument/2006/relationships/hyperlink" Target="mailto:otama.mishima@gmail.com" TargetMode="External" /><Relationship Id="rId76" Type="http://schemas.openxmlformats.org/officeDocument/2006/relationships/hyperlink" Target="mailto:lovenatting@gmail.com" TargetMode="External" /><Relationship Id="rId77" Type="http://schemas.openxmlformats.org/officeDocument/2006/relationships/hyperlink" Target="mailto:foodbank.tetote@gmail.com" TargetMode="External" /><Relationship Id="rId78" Type="http://schemas.openxmlformats.org/officeDocument/2006/relationships/hyperlink" Target="https://foodbanktetote.blog.fc2.com/" TargetMode="External" /><Relationship Id="rId79" Type="http://schemas.openxmlformats.org/officeDocument/2006/relationships/hyperlink" Target="mailto:hanachanpanchan@yahoo.co.jp" TargetMode="External" /><Relationship Id="rId80" Type="http://schemas.openxmlformats.org/officeDocument/2006/relationships/hyperlink" Target="mailto:cocon.wakuwaku@gmail.com" TargetMode="External" /><Relationship Id="rId81" Type="http://schemas.openxmlformats.org/officeDocument/2006/relationships/hyperlink" Target="mailto:33333michiko@gmail.com" TargetMode="External" /><Relationship Id="rId82" Type="http://schemas.openxmlformats.org/officeDocument/2006/relationships/hyperlink" Target="mailto:tomiokakirakira-time@yahoo.co.jp" TargetMode="External" /><Relationship Id="rId83" Type="http://schemas.openxmlformats.org/officeDocument/2006/relationships/hyperlink" Target="https://www.city.susono.shizuoka.jp/soshiki/5/5/2/2/17680.html" TargetMode="External" /><Relationship Id="rId84" Type="http://schemas.openxmlformats.org/officeDocument/2006/relationships/hyperlink" Target="https://www.city.susono.shizuoka.jp/soshiki/13/5/2/2/minamisho_kodomonoibasho/20270.html" TargetMode="External" /><Relationship Id="rId85" Type="http://schemas.openxmlformats.org/officeDocument/2006/relationships/hyperlink" Target="mailto:sanohara@lily.ocn.ne.jp" TargetMode="External" /><Relationship Id="rId86" Type="http://schemas.openxmlformats.org/officeDocument/2006/relationships/hyperlink" Target="mailto:kosodate@city.susono.shizuoka.jp" TargetMode="External" /><Relationship Id="rId87" Type="http://schemas.openxmlformats.org/officeDocument/2006/relationships/hyperlink" Target="mailto:kosodate@city.susono.shizuoka.jp" TargetMode="External" /><Relationship Id="rId88" Type="http://schemas.openxmlformats.org/officeDocument/2006/relationships/hyperlink" Target="mailto:info@sanmyoji.com" TargetMode="External" /><Relationship Id="rId89" Type="http://schemas.openxmlformats.org/officeDocument/2006/relationships/hyperlink" Target="http://www.shokeikai.or.jp/" TargetMode="External" /><Relationship Id="rId90" Type="http://schemas.openxmlformats.org/officeDocument/2006/relationships/hyperlink" Target="mailto:okaho@shokeikai.or.jp" TargetMode="External" /><Relationship Id="rId91" Type="http://schemas.openxmlformats.org/officeDocument/2006/relationships/hyperlink" Target="mailto:hime.yoshimi.11@gmail.com" TargetMode="External" /><Relationship Id="rId92" Type="http://schemas.openxmlformats.org/officeDocument/2006/relationships/hyperlink" Target="mailto:shibaharu_97@yahoo.co.jp" TargetMode="External" /><Relationship Id="rId93" Type="http://schemas.openxmlformats.org/officeDocument/2006/relationships/hyperlink" Target="mailto:kawane.kirin@gmail.com" TargetMode="External" /><Relationship Id="rId94" Type="http://schemas.openxmlformats.org/officeDocument/2006/relationships/hyperlink" Target="mailto:Instagram@hidamarinoie" TargetMode="External" /><Relationship Id="rId95" Type="http://schemas.openxmlformats.org/officeDocument/2006/relationships/hyperlink" Target="https://otamachan.org/" TargetMode="External" /><Relationship Id="rId96" Type="http://schemas.openxmlformats.org/officeDocument/2006/relationships/hyperlink" Target="mailto:otama.mishima@gmail.com" TargetMode="External" /><Relationship Id="rId97" Type="http://schemas.openxmlformats.org/officeDocument/2006/relationships/hyperlink" Target="mailto:teruko.hashida@outlook.jp" TargetMode="External" /><Relationship Id="rId98" Type="http://schemas.openxmlformats.org/officeDocument/2006/relationships/hyperlink" Target="mailto:smilehitorioya@gmail.com" TargetMode="External" /><Relationship Id="rId99" Type="http://schemas.openxmlformats.org/officeDocument/2006/relationships/hyperlink" Target="mailto:joy.yoshy@gmail.com" TargetMode="External" /><Relationship Id="rId100" Type="http://schemas.openxmlformats.org/officeDocument/2006/relationships/hyperlink" Target="mailto:gurutto.market@gmail.com" TargetMode="External" /><Relationship Id="rId101" Type="http://schemas.openxmlformats.org/officeDocument/2006/relationships/hyperlink" Target="https://www.instagram.com/gurutto_market?igsh=MWo2eGJ" TargetMode="External" /><Relationship Id="rId102" Type="http://schemas.openxmlformats.org/officeDocument/2006/relationships/hyperlink" Target="mailto:Km20051016@icro.com" TargetMode="External" /><Relationship Id="rId103" Type="http://schemas.openxmlformats.org/officeDocument/2006/relationships/hyperlink" Target="https://www.facebook.com/kosodatepolepole/" TargetMode="External" /><Relationship Id="rId104" Type="http://schemas.openxmlformats.org/officeDocument/2006/relationships/hyperlink" Target="https://www.facebook.com/kosodatepolepole/" TargetMode="External" /><Relationship Id="rId105" Type="http://schemas.openxmlformats.org/officeDocument/2006/relationships/hyperlink" Target="mailto:csw-yosid@po2.across.or.jp" TargetMode="External" /><Relationship Id="rId106" Type="http://schemas.openxmlformats.org/officeDocument/2006/relationships/hyperlink" Target="mailto:temp65490131@gmail.com" TargetMode="External" /><Relationship Id="rId107" Type="http://schemas.openxmlformats.org/officeDocument/2006/relationships/hyperlink" Target="mailto:temp65490131@gmail.com" TargetMode="External" /><Relationship Id="rId108" Type="http://schemas.openxmlformats.org/officeDocument/2006/relationships/hyperlink" Target="https://www.facebook.com/numa1108hitorioya" TargetMode="External" /><Relationship Id="rId109" Type="http://schemas.openxmlformats.org/officeDocument/2006/relationships/hyperlink" Target="mailto:ikeda-23silver@za.tnc.ne.jp" TargetMode="External" /><Relationship Id="rId110" Type="http://schemas.openxmlformats.org/officeDocument/2006/relationships/hyperlink" Target="mailto:olive.kodoshoku@gmail.com" TargetMode="External" /><Relationship Id="rId111" Type="http://schemas.openxmlformats.org/officeDocument/2006/relationships/hyperlink" Target="mailto:hara0987poiulkjh@icloud.com" TargetMode="External" /><Relationship Id="rId112" Type="http://schemas.openxmlformats.org/officeDocument/2006/relationships/hyperlink" Target="mailto:hara0987poiulkjh@icloud.com" TargetMode="External" /><Relationship Id="rId113" Type="http://schemas.openxmlformats.org/officeDocument/2006/relationships/hyperlink" Target="mailto:hara0987poiulkjh@icloud.com" TargetMode="External" /><Relationship Id="rId114" Type="http://schemas.openxmlformats.org/officeDocument/2006/relationships/hyperlink" Target="mailto:hara0987poiulkjh@icloud.com" TargetMode="External" /><Relationship Id="rId115" Type="http://schemas.openxmlformats.org/officeDocument/2006/relationships/hyperlink" Target="https://www.instagram.com/iyasaka.2024.1.3?igsh=MXNtZW11NXBiY3gwbw%3D%3D&amp;utm_source=qr" TargetMode="External" /><Relationship Id="rId116" Type="http://schemas.openxmlformats.org/officeDocument/2006/relationships/hyperlink" Target="mailto:sukoyaka.kodomo.s@gmail.com" TargetMode="External" /><Relationship Id="rId117" Type="http://schemas.openxmlformats.org/officeDocument/2006/relationships/hyperlink" Target="mailto:kusanagi.kodomo.shokudo@gmail.com" TargetMode="External" /><Relationship Id="rId118" Type="http://schemas.openxmlformats.org/officeDocument/2006/relationships/hyperlink" Target="mailto:kapparapa.1998@gmail.com" TargetMode="External" /><Relationship Id="rId119" Type="http://schemas.openxmlformats.org/officeDocument/2006/relationships/hyperlink" Target="mailto:k-suke.cb400ss@i.softbank.jp" TargetMode="External" /><Relationship Id="rId120" Type="http://schemas.openxmlformats.org/officeDocument/2006/relationships/hyperlink" Target="mailto:hms8076@yahoo.co.jp" TargetMode="External" /><Relationship Id="rId121" Type="http://schemas.openxmlformats.org/officeDocument/2006/relationships/hyperlink" Target="mailto:kiminomanma@gmail.com" TargetMode="External" /><Relationship Id="rId122" Type="http://schemas.openxmlformats.org/officeDocument/2006/relationships/hyperlink" Target="https://www.sompocare.com/service/home/kaigo/H000173" TargetMode="External" /><Relationship Id="rId123" Type="http://schemas.openxmlformats.org/officeDocument/2006/relationships/hyperlink" Target="mailto:higashishizuoka_m@sompocare.com" TargetMode="External" /><Relationship Id="rId124" Type="http://schemas.openxmlformats.org/officeDocument/2006/relationships/hyperlink" Target="mailto:saruryu89@icloud.com" TargetMode="External" /><Relationship Id="rId125" Type="http://schemas.openxmlformats.org/officeDocument/2006/relationships/hyperlink" Target="mailto:kambara.ibasho@gmail.com" TargetMode="External" /><Relationship Id="rId126" Type="http://schemas.openxmlformats.org/officeDocument/2006/relationships/hyperlink" Target="https://kambara-ibasho.jimdofree.com/" TargetMode="External" /><Relationship Id="rId127" Type="http://schemas.openxmlformats.org/officeDocument/2006/relationships/hyperlink" Target="https://hikarishizuoka.studio.site/" TargetMode="External" /><Relationship Id="rId128" Type="http://schemas.openxmlformats.org/officeDocument/2006/relationships/hyperlink" Target="mailto:pwsn33@gmail.com" TargetMode="External" /><Relationship Id="rId129" Type="http://schemas.openxmlformats.org/officeDocument/2006/relationships/hyperlink" Target="http://www4.tokai.or.jp/pwsn1/" TargetMode="External" /><Relationship Id="rId130" Type="http://schemas.openxmlformats.org/officeDocument/2006/relationships/hyperlink" Target="mailto:hamamatu.st.andrew@gmail.com" TargetMode="External" /><Relationship Id="rId131" Type="http://schemas.openxmlformats.org/officeDocument/2006/relationships/hyperlink" Target="http://localhost/" TargetMode="External" /><Relationship Id="rId132" Type="http://schemas.openxmlformats.org/officeDocument/2006/relationships/hyperlink" Target="mailto:te&#65357;ae&#65357;iso@ha&#65357;azo.tv" TargetMode="External" /><Relationship Id="rId133" Type="http://schemas.openxmlformats.org/officeDocument/2006/relationships/hyperlink" Target="mailto:k-ozawa@keiseikai6001.or.jp" TargetMode="External" /><Relationship Id="rId134" Type="http://schemas.openxmlformats.org/officeDocument/2006/relationships/hyperlink" Target="mailto:info@reframe2022.org" TargetMode="External" /><Relationship Id="rId135" Type="http://schemas.openxmlformats.org/officeDocument/2006/relationships/hyperlink" Target="https://reframe2022.org/" TargetMode="External" /><Relationship Id="rId136" Type="http://schemas.openxmlformats.org/officeDocument/2006/relationships/hyperlink" Target="http://www.shinmirai-ra.org/" TargetMode="External" /><Relationship Id="rId137" Type="http://schemas.openxmlformats.org/officeDocument/2006/relationships/hyperlink" Target="http://www.shinmirai-ra.org/" TargetMode="External" /><Relationship Id="rId138" Type="http://schemas.openxmlformats.org/officeDocument/2006/relationships/hyperlink" Target="http://www.shinmirai-ra.org/" TargetMode="External" /><Relationship Id="rId139" Type="http://schemas.openxmlformats.org/officeDocument/2006/relationships/hyperlink" Target="mailto:hmechurch@yahoo.co.jp" TargetMode="External" /><Relationship Id="rId140" Type="http://schemas.openxmlformats.org/officeDocument/2006/relationships/hyperlink" Target="mailto:honbu@hashoukai.or.jp" TargetMode="External" /><Relationship Id="rId141" Type="http://schemas.openxmlformats.org/officeDocument/2006/relationships/hyperlink" Target="mailto:kei540311@gmail.com" TargetMode="External" /><Relationship Id="rId142" Type="http://schemas.openxmlformats.org/officeDocument/2006/relationships/hyperlink" Target="mailto:teawase.village@gmail.com" TargetMode="External" /><Relationship Id="rId143" Type="http://schemas.openxmlformats.org/officeDocument/2006/relationships/hyperlink" Target="https://www.teawase-village2.com/" TargetMode="External" /><Relationship Id="rId144" Type="http://schemas.openxmlformats.org/officeDocument/2006/relationships/hyperlink" Target="mailto:shinmira.pro@gmail.com" TargetMode="External" /><Relationship Id="rId145" Type="http://schemas.openxmlformats.org/officeDocument/2006/relationships/hyperlink" Target="mailto:art.sno@icloud.com" TargetMode="External" /><Relationship Id="rId146" Type="http://schemas.openxmlformats.org/officeDocument/2006/relationships/hyperlink" Target="https://ububu.coco-rin.com/" TargetMode="External" /><Relationship Id="rId147" Type="http://schemas.openxmlformats.org/officeDocument/2006/relationships/hyperlink" Target="mailto:ibasho@mirai-gakkou.jp" TargetMode="External" /><Relationship Id="rId148" Type="http://schemas.openxmlformats.org/officeDocument/2006/relationships/hyperlink" Target="https://mirai-gakkou.jp/" TargetMode="External" /><Relationship Id="rId149" Type="http://schemas.openxmlformats.org/officeDocument/2006/relationships/hyperlink" Target="mailto:charshuu.ciaochan@gmail.com" TargetMode="External" /><Relationship Id="rId150" Type="http://schemas.openxmlformats.org/officeDocument/2006/relationships/hyperlink" Target="mailto:reia0630@outlook.jp" TargetMode="External" /><Relationship Id="rId151" Type="http://schemas.openxmlformats.org/officeDocument/2006/relationships/hyperlink" Target="https://roza-rg.jp/" TargetMode="External" /><Relationship Id="rId152" Type="http://schemas.openxmlformats.org/officeDocument/2006/relationships/hyperlink" Target="mailto:ryotasuzuki.nijikake@outlook.jp" TargetMode="External" /><Relationship Id="rId153" Type="http://schemas.openxmlformats.org/officeDocument/2006/relationships/hyperlink" Target="https://nijinokakehashi.org/" TargetMode="External" /><Relationship Id="rId154" Type="http://schemas.openxmlformats.org/officeDocument/2006/relationships/hyperlink" Target="https://otamachan.org/" TargetMode="External" /><Relationship Id="rId155" Type="http://schemas.openxmlformats.org/officeDocument/2006/relationships/hyperlink" Target="mailto:otama.mishima@gmail.com" TargetMode="External" /><Relationship Id="rId156" Type="http://schemas.openxmlformats.org/officeDocument/2006/relationships/hyperlink" Target="mailto:chiekoishii59042@gmail.com" TargetMode="External" /><Relationship Id="rId157" Type="http://schemas.openxmlformats.org/officeDocument/2006/relationships/hyperlink" Target="mailto:kyoueis24211@gmail.com" TargetMode="External" /><Relationship Id="rId158" Type="http://schemas.openxmlformats.org/officeDocument/2006/relationships/hyperlink" Target="mailto:luminous1004151@gmail.com" TargetMode="External" /><Relationship Id="rId159" Type="http://schemas.openxmlformats.org/officeDocument/2006/relationships/hyperlink" Target="mailto:otama.mishima@gmail.com" TargetMode="External" /><Relationship Id="rId160" Type="http://schemas.openxmlformats.org/officeDocument/2006/relationships/hyperlink" Target="https://otamachan.org/" TargetMode="External" /><Relationship Id="rId161" Type="http://schemas.openxmlformats.org/officeDocument/2006/relationships/hyperlink" Target="https://otamachan.org/" TargetMode="External" /><Relationship Id="rId162" Type="http://schemas.openxmlformats.org/officeDocument/2006/relationships/hyperlink" Target="http://www.forest-kindergarten-club.com/" TargetMode="External" /><Relationship Id="rId163" Type="http://schemas.openxmlformats.org/officeDocument/2006/relationships/printerSettings" Target="../printerSettings/printerSettings1.bin" /><Relationship Id="rId164" Type="http://schemas.openxmlformats.org/officeDocument/2006/relationships/vmlDrawing" Target="../drawings/vmlDrawing1.vml" /><Relationship Id="rId165"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G353"/>
  <sheetViews>
    <sheetView tabSelected="1" topLeftCell="B1" zoomScale="70" zoomScaleNormal="70" zoomScaleSheetLayoutView="70" workbookViewId="0">
      <pane xSplit="20" ySplit="2" topLeftCell="V9" activePane="bottomRight" state="frozen"/>
      <selection pane="topRight"/>
      <selection pane="bottomLeft"/>
      <selection pane="bottomRight" activeCell="Z13" sqref="Z13"/>
    </sheetView>
  </sheetViews>
  <sheetFormatPr defaultRowHeight="13"/>
  <cols>
    <col min="1" max="1" width="4.625" style="1" customWidth="1"/>
    <col min="2" max="2" width="12.625" style="2" customWidth="1"/>
    <col min="3" max="3" width="21.25" style="3" customWidth="1"/>
    <col min="4" max="4" width="21.25" style="4" customWidth="1"/>
    <col min="5" max="5" width="11.375" style="4" bestFit="1" customWidth="1"/>
    <col min="6" max="6" width="20.625" style="4" customWidth="1"/>
    <col min="7" max="7" width="14.5" style="5" customWidth="1"/>
    <col min="8" max="8" width="11.625" style="5" customWidth="1"/>
    <col min="9" max="9" width="10.625" style="1" customWidth="1"/>
    <col min="10" max="10" width="20.625" style="3" customWidth="1"/>
    <col min="11" max="11" width="16.625" style="1" customWidth="1"/>
    <col min="12" max="13" width="16.625" style="3" customWidth="1"/>
    <col min="14" max="17" width="5.625" style="6" customWidth="1"/>
    <col min="18" max="18" width="18.75" style="6" customWidth="1"/>
    <col min="19" max="25" width="5.75" style="4" customWidth="1"/>
    <col min="26" max="26" width="18.375" style="4" customWidth="1"/>
    <col min="27" max="27" width="32.375" style="4" customWidth="1"/>
    <col min="28" max="28" width="17.375" style="4" customWidth="1"/>
    <col min="29" max="32" width="5.625" style="1" customWidth="1"/>
    <col min="33" max="33" width="5.625" style="4" customWidth="1"/>
    <col min="34" max="34" width="5.625" style="1" customWidth="1"/>
    <col min="35" max="35" width="19" style="4" customWidth="1"/>
    <col min="36" max="36" width="14.75" style="4" customWidth="1" collapsed="1"/>
    <col min="37" max="37" width="5.5" style="4" customWidth="1"/>
    <col min="38" max="39" width="9.125" style="4" customWidth="1"/>
    <col min="40" max="41" width="7.25" style="4" customWidth="1"/>
    <col min="42" max="16341" width="9" style="4" customWidth="1"/>
    <col min="16342" max="16365" width="8.75" style="4" customWidth="1"/>
    <col min="16366" max="16384" width="8.7265625" style="4" customWidth="1"/>
  </cols>
  <sheetData>
    <row r="1" spans="1:59" s="1" customFormat="1" ht="23.45" customHeight="1">
      <c r="A1" s="9"/>
      <c r="B1" s="26"/>
      <c r="C1" s="37"/>
      <c r="D1" s="42"/>
      <c r="E1" s="43" t="s">
        <v>905</v>
      </c>
      <c r="F1" s="45"/>
      <c r="G1" s="45"/>
      <c r="H1" s="54"/>
      <c r="I1" s="43" t="s">
        <v>2292</v>
      </c>
      <c r="J1" s="57"/>
      <c r="K1" s="45"/>
      <c r="L1" s="57"/>
      <c r="M1" s="74"/>
      <c r="N1" s="45" t="s">
        <v>1171</v>
      </c>
      <c r="O1" s="45"/>
      <c r="P1" s="45"/>
      <c r="Q1" s="45"/>
      <c r="R1" s="54"/>
      <c r="S1" s="43" t="s">
        <v>3441</v>
      </c>
      <c r="T1" s="45"/>
      <c r="U1" s="45"/>
      <c r="V1" s="45"/>
      <c r="W1" s="45"/>
      <c r="X1" s="45"/>
      <c r="Y1" s="54"/>
      <c r="Z1" s="86" t="s">
        <v>2079</v>
      </c>
      <c r="AA1" s="45"/>
      <c r="AB1" s="89"/>
      <c r="AC1" s="43" t="s">
        <v>3915</v>
      </c>
      <c r="AD1" s="45"/>
      <c r="AE1" s="45"/>
      <c r="AF1" s="45"/>
      <c r="AG1" s="45"/>
      <c r="AH1" s="54"/>
      <c r="AI1" s="93"/>
      <c r="AJ1" s="99"/>
      <c r="AK1" s="43" t="s">
        <v>2185</v>
      </c>
      <c r="AL1" s="45"/>
      <c r="AM1" s="54"/>
      <c r="AN1" s="45" t="s">
        <v>3231</v>
      </c>
      <c r="AO1" s="54"/>
      <c r="AP1" s="1"/>
      <c r="AQ1" s="1"/>
      <c r="AR1" s="1"/>
      <c r="AS1" s="1"/>
      <c r="AT1" s="1"/>
      <c r="AU1" s="1"/>
      <c r="AV1" s="1"/>
      <c r="AW1" s="1"/>
      <c r="AX1" s="1"/>
      <c r="AY1" s="1"/>
      <c r="AZ1" s="1"/>
      <c r="BA1" s="1"/>
      <c r="BB1" s="1"/>
      <c r="BC1" s="1"/>
      <c r="BD1" s="1"/>
      <c r="BE1" s="1"/>
      <c r="BF1" s="1"/>
      <c r="BG1" s="1"/>
    </row>
    <row r="2" spans="1:59" s="1" customFormat="1" ht="147.94999999999999" customHeight="1">
      <c r="A2" s="10" t="s">
        <v>3</v>
      </c>
      <c r="B2" s="27" t="s">
        <v>31</v>
      </c>
      <c r="C2" s="38" t="s">
        <v>397</v>
      </c>
      <c r="D2" s="38" t="s">
        <v>1295</v>
      </c>
      <c r="E2" s="44" t="s">
        <v>1509</v>
      </c>
      <c r="F2" s="44" t="s">
        <v>225</v>
      </c>
      <c r="G2" s="50" t="s">
        <v>2011</v>
      </c>
      <c r="H2" s="44" t="s">
        <v>1858</v>
      </c>
      <c r="I2" s="44" t="s">
        <v>902</v>
      </c>
      <c r="J2" s="50" t="s">
        <v>1790</v>
      </c>
      <c r="K2" s="44" t="s">
        <v>2692</v>
      </c>
      <c r="L2" s="50" t="s">
        <v>3065</v>
      </c>
      <c r="M2" s="50" t="s">
        <v>2404</v>
      </c>
      <c r="N2" s="75" t="s">
        <v>3359</v>
      </c>
      <c r="O2" s="75" t="s">
        <v>3360</v>
      </c>
      <c r="P2" s="75" t="s">
        <v>3005</v>
      </c>
      <c r="Q2" s="83" t="s">
        <v>3361</v>
      </c>
      <c r="R2" s="44" t="s">
        <v>2978</v>
      </c>
      <c r="S2" s="85" t="s">
        <v>24</v>
      </c>
      <c r="T2" s="75" t="s">
        <v>3442</v>
      </c>
      <c r="U2" s="85" t="s">
        <v>3443</v>
      </c>
      <c r="V2" s="85" t="s">
        <v>2360</v>
      </c>
      <c r="W2" s="85" t="s">
        <v>3445</v>
      </c>
      <c r="X2" s="85" t="s">
        <v>3446</v>
      </c>
      <c r="Y2" s="75" t="s">
        <v>3447</v>
      </c>
      <c r="Z2" s="44" t="s">
        <v>435</v>
      </c>
      <c r="AA2" s="44" t="s">
        <v>3644</v>
      </c>
      <c r="AB2" s="50" t="s">
        <v>3783</v>
      </c>
      <c r="AC2" s="83" t="s">
        <v>3916</v>
      </c>
      <c r="AD2" s="75" t="s">
        <v>3917</v>
      </c>
      <c r="AE2" s="75" t="s">
        <v>3918</v>
      </c>
      <c r="AF2" s="75" t="s">
        <v>896</v>
      </c>
      <c r="AG2" s="75" t="s">
        <v>3919</v>
      </c>
      <c r="AH2" s="75" t="s">
        <v>3920</v>
      </c>
      <c r="AI2" s="94" t="s">
        <v>3921</v>
      </c>
      <c r="AJ2" s="38" t="s">
        <v>105</v>
      </c>
      <c r="AK2" s="100" t="s">
        <v>4145</v>
      </c>
      <c r="AL2" s="50" t="s">
        <v>2142</v>
      </c>
      <c r="AM2" s="50" t="s">
        <v>4178</v>
      </c>
      <c r="AN2" s="75" t="s">
        <v>4208</v>
      </c>
      <c r="AO2" s="75" t="s">
        <v>4226</v>
      </c>
      <c r="AP2" s="1" t="s">
        <v>1392</v>
      </c>
      <c r="AQ2" s="111" t="s">
        <v>4240</v>
      </c>
      <c r="AR2" s="1"/>
      <c r="AS2" s="1"/>
      <c r="AT2" s="1"/>
      <c r="AU2" s="1"/>
      <c r="AV2" s="1"/>
      <c r="AW2" s="1"/>
      <c r="AX2" s="1"/>
      <c r="AY2" s="1"/>
      <c r="AZ2" s="1"/>
      <c r="BA2" s="1"/>
      <c r="BB2" s="1"/>
      <c r="BC2" s="1"/>
      <c r="BD2" s="1"/>
      <c r="BE2" s="1"/>
      <c r="BF2" s="1"/>
      <c r="BG2" s="1" t="s">
        <v>2062</v>
      </c>
    </row>
    <row r="3" spans="1:59" s="4" customFormat="1" ht="26">
      <c r="A3" s="11">
        <v>1</v>
      </c>
      <c r="B3" s="28" t="s">
        <v>17</v>
      </c>
      <c r="C3" s="28" t="s">
        <v>359</v>
      </c>
      <c r="D3" s="28" t="s">
        <v>876</v>
      </c>
      <c r="E3" s="28" t="s">
        <v>1789</v>
      </c>
      <c r="F3" s="28" t="s">
        <v>1590</v>
      </c>
      <c r="G3" s="28" t="s">
        <v>2012</v>
      </c>
      <c r="H3" s="28" t="s">
        <v>2012</v>
      </c>
      <c r="I3" s="28" t="s">
        <v>2162</v>
      </c>
      <c r="J3" s="28" t="s">
        <v>1950</v>
      </c>
      <c r="K3" s="39" t="s">
        <v>2852</v>
      </c>
      <c r="L3" s="28" t="s">
        <v>3066</v>
      </c>
      <c r="M3" s="28" t="s">
        <v>3257</v>
      </c>
      <c r="N3" s="19" t="s">
        <v>2062</v>
      </c>
      <c r="O3" s="19" t="s">
        <v>2062</v>
      </c>
      <c r="P3" s="19" t="s">
        <v>2062</v>
      </c>
      <c r="Q3" s="19"/>
      <c r="R3" s="28"/>
      <c r="S3" s="19" t="s">
        <v>2062</v>
      </c>
      <c r="T3" s="19" t="s">
        <v>2062</v>
      </c>
      <c r="U3" s="19"/>
      <c r="V3" s="19" t="s">
        <v>2062</v>
      </c>
      <c r="W3" s="19" t="s">
        <v>2062</v>
      </c>
      <c r="X3" s="19" t="s">
        <v>2062</v>
      </c>
      <c r="Y3" s="19" t="s">
        <v>2062</v>
      </c>
      <c r="Z3" s="39" t="s">
        <v>3449</v>
      </c>
      <c r="AA3" s="28" t="s">
        <v>3645</v>
      </c>
      <c r="AB3" s="90" t="s">
        <v>1904</v>
      </c>
      <c r="AC3" s="19"/>
      <c r="AD3" s="19"/>
      <c r="AE3" s="19"/>
      <c r="AF3" s="19" t="s">
        <v>2062</v>
      </c>
      <c r="AG3" s="19"/>
      <c r="AH3" s="19"/>
      <c r="AI3" s="28" t="s">
        <v>3493</v>
      </c>
      <c r="AJ3" s="28" t="s">
        <v>4077</v>
      </c>
      <c r="AK3" s="28" t="s">
        <v>679</v>
      </c>
      <c r="AL3" s="28" t="s">
        <v>3286</v>
      </c>
      <c r="AM3" s="28" t="s">
        <v>3286</v>
      </c>
      <c r="AN3" s="28">
        <v>15</v>
      </c>
      <c r="AO3" s="28">
        <v>30</v>
      </c>
    </row>
    <row r="4" spans="1:59" s="4" customFormat="1" ht="39">
      <c r="A4" s="11">
        <v>2</v>
      </c>
      <c r="B4" s="28" t="s">
        <v>39</v>
      </c>
      <c r="C4" s="28" t="s">
        <v>402</v>
      </c>
      <c r="D4" s="28" t="s">
        <v>146</v>
      </c>
      <c r="E4" s="28" t="s">
        <v>1791</v>
      </c>
      <c r="F4" s="28" t="s">
        <v>1816</v>
      </c>
      <c r="G4" s="28" t="s">
        <v>2013</v>
      </c>
      <c r="H4" s="28" t="s">
        <v>2380</v>
      </c>
      <c r="I4" s="28" t="s">
        <v>1504</v>
      </c>
      <c r="J4" s="28" t="s">
        <v>1314</v>
      </c>
      <c r="K4" s="39" t="s">
        <v>2853</v>
      </c>
      <c r="L4" s="28" t="s">
        <v>3067</v>
      </c>
      <c r="M4" s="28" t="s">
        <v>737</v>
      </c>
      <c r="N4" s="19" t="s">
        <v>2062</v>
      </c>
      <c r="O4" s="19" t="s">
        <v>2062</v>
      </c>
      <c r="P4" s="19" t="s">
        <v>2062</v>
      </c>
      <c r="Q4" s="19" t="s">
        <v>2062</v>
      </c>
      <c r="R4" s="28" t="s">
        <v>1107</v>
      </c>
      <c r="S4" s="19" t="s">
        <v>2062</v>
      </c>
      <c r="T4" s="19" t="s">
        <v>2062</v>
      </c>
      <c r="U4" s="19" t="s">
        <v>2062</v>
      </c>
      <c r="V4" s="19" t="s">
        <v>2062</v>
      </c>
      <c r="W4" s="19" t="s">
        <v>2062</v>
      </c>
      <c r="X4" s="19"/>
      <c r="Y4" s="19"/>
      <c r="Z4" s="39" t="s">
        <v>1816</v>
      </c>
      <c r="AA4" s="28" t="s">
        <v>3646</v>
      </c>
      <c r="AB4" s="28" t="s">
        <v>3784</v>
      </c>
      <c r="AC4" s="19"/>
      <c r="AD4" s="19"/>
      <c r="AE4" s="19" t="s">
        <v>2062</v>
      </c>
      <c r="AF4" s="19"/>
      <c r="AG4" s="19"/>
      <c r="AH4" s="19"/>
      <c r="AI4" s="28" t="s">
        <v>3923</v>
      </c>
      <c r="AJ4" s="28" t="s">
        <v>4078</v>
      </c>
      <c r="AK4" s="28" t="s">
        <v>679</v>
      </c>
      <c r="AL4" s="28" t="s">
        <v>4147</v>
      </c>
      <c r="AM4" s="28" t="s">
        <v>2912</v>
      </c>
      <c r="AN4" s="28">
        <v>100</v>
      </c>
      <c r="AO4" s="28">
        <v>250</v>
      </c>
    </row>
    <row r="5" spans="1:59" s="4" customFormat="1" ht="52">
      <c r="A5" s="11">
        <v>3</v>
      </c>
      <c r="B5" s="28" t="s">
        <v>0</v>
      </c>
      <c r="C5" s="28" t="s">
        <v>406</v>
      </c>
      <c r="D5" s="28" t="s">
        <v>1296</v>
      </c>
      <c r="E5" s="28" t="s">
        <v>1793</v>
      </c>
      <c r="F5" s="28" t="s">
        <v>1670</v>
      </c>
      <c r="G5" s="28" t="s">
        <v>829</v>
      </c>
      <c r="H5" s="28" t="s">
        <v>1828</v>
      </c>
      <c r="I5" s="28" t="s">
        <v>1419</v>
      </c>
      <c r="J5" s="28" t="s">
        <v>2712</v>
      </c>
      <c r="K5" s="28" t="s">
        <v>2856</v>
      </c>
      <c r="L5" s="28" t="s">
        <v>1765</v>
      </c>
      <c r="M5" s="28" t="str">
        <f>HYPERLINK("#","http://npo-ikiiki.net")</f>
        <v>http://npo-ikiiki.net</v>
      </c>
      <c r="N5" s="19" t="s">
        <v>2062</v>
      </c>
      <c r="O5" s="19"/>
      <c r="P5" s="19"/>
      <c r="Q5" s="19" t="s">
        <v>2062</v>
      </c>
      <c r="R5" s="28" t="s">
        <v>847</v>
      </c>
      <c r="S5" s="19"/>
      <c r="T5" s="19"/>
      <c r="U5" s="19"/>
      <c r="V5" s="19"/>
      <c r="W5" s="19"/>
      <c r="X5" s="19" t="s">
        <v>2062</v>
      </c>
      <c r="Y5" s="19" t="s">
        <v>2062</v>
      </c>
      <c r="Z5" s="39" t="s">
        <v>406</v>
      </c>
      <c r="AA5" s="28" t="s">
        <v>1609</v>
      </c>
      <c r="AB5" s="28" t="s">
        <v>3785</v>
      </c>
      <c r="AC5" s="19"/>
      <c r="AD5" s="19" t="s">
        <v>2062</v>
      </c>
      <c r="AE5" s="19"/>
      <c r="AF5" s="19"/>
      <c r="AG5" s="19"/>
      <c r="AH5" s="19"/>
      <c r="AI5" s="28" t="s">
        <v>3924</v>
      </c>
      <c r="AJ5" s="28" t="s">
        <v>1742</v>
      </c>
      <c r="AK5" s="28" t="s">
        <v>679</v>
      </c>
      <c r="AL5" s="28" t="s">
        <v>489</v>
      </c>
      <c r="AM5" s="28" t="s">
        <v>489</v>
      </c>
      <c r="AN5" s="28">
        <v>47</v>
      </c>
      <c r="AO5" s="28">
        <v>813</v>
      </c>
    </row>
    <row r="6" spans="1:59" s="4" customFormat="1" ht="65">
      <c r="A6" s="11">
        <v>4</v>
      </c>
      <c r="B6" s="28" t="s">
        <v>0</v>
      </c>
      <c r="C6" s="28" t="s">
        <v>408</v>
      </c>
      <c r="D6" s="28" t="s">
        <v>438</v>
      </c>
      <c r="E6" s="28" t="s">
        <v>1791</v>
      </c>
      <c r="F6" s="28" t="s">
        <v>531</v>
      </c>
      <c r="G6" s="28" t="s">
        <v>320</v>
      </c>
      <c r="H6" s="28" t="s">
        <v>1356</v>
      </c>
      <c r="I6" s="28" t="s">
        <v>2515</v>
      </c>
      <c r="J6" s="28" t="s">
        <v>412</v>
      </c>
      <c r="K6" s="28" t="s">
        <v>1233</v>
      </c>
      <c r="L6" s="28" t="s">
        <v>464</v>
      </c>
      <c r="M6" s="28" t="str">
        <f>HYPERLINK("#","https://www.tama522.com/")</f>
        <v>https://www.tama522.com/</v>
      </c>
      <c r="N6" s="19" t="s">
        <v>2062</v>
      </c>
      <c r="O6" s="19" t="s">
        <v>2062</v>
      </c>
      <c r="P6" s="19" t="s">
        <v>2062</v>
      </c>
      <c r="Q6" s="19" t="s">
        <v>2062</v>
      </c>
      <c r="R6" s="28" t="s">
        <v>3122</v>
      </c>
      <c r="S6" s="19" t="s">
        <v>2062</v>
      </c>
      <c r="T6" s="19"/>
      <c r="U6" s="19"/>
      <c r="V6" s="19"/>
      <c r="W6" s="19" t="s">
        <v>2062</v>
      </c>
      <c r="X6" s="19"/>
      <c r="Y6" s="19"/>
      <c r="Z6" s="39" t="s">
        <v>3450</v>
      </c>
      <c r="AA6" s="28" t="s">
        <v>3227</v>
      </c>
      <c r="AB6" s="28" t="s">
        <v>319</v>
      </c>
      <c r="AC6" s="19"/>
      <c r="AD6" s="19"/>
      <c r="AE6" s="19" t="s">
        <v>2062</v>
      </c>
      <c r="AF6" s="19"/>
      <c r="AG6" s="19"/>
      <c r="AH6" s="19"/>
      <c r="AI6" s="28" t="s">
        <v>310</v>
      </c>
      <c r="AJ6" s="28" t="s">
        <v>3086</v>
      </c>
      <c r="AK6" s="28" t="s">
        <v>679</v>
      </c>
      <c r="AL6" s="28" t="s">
        <v>4147</v>
      </c>
      <c r="AM6" s="28" t="s">
        <v>2912</v>
      </c>
      <c r="AN6" s="28">
        <v>25</v>
      </c>
      <c r="AO6" s="28">
        <v>105</v>
      </c>
    </row>
    <row r="7" spans="1:59" s="4" customFormat="1" ht="38" customHeight="1">
      <c r="A7" s="11">
        <v>5</v>
      </c>
      <c r="B7" s="28" t="s">
        <v>0</v>
      </c>
      <c r="C7" s="28" t="s">
        <v>413</v>
      </c>
      <c r="D7" s="28" t="s">
        <v>1301</v>
      </c>
      <c r="E7" s="28" t="s">
        <v>1791</v>
      </c>
      <c r="F7" s="28" t="s">
        <v>1396</v>
      </c>
      <c r="G7" s="28" t="s">
        <v>2015</v>
      </c>
      <c r="H7" s="28" t="s">
        <v>2015</v>
      </c>
      <c r="I7" s="28" t="s">
        <v>2516</v>
      </c>
      <c r="J7" s="28" t="s">
        <v>2714</v>
      </c>
      <c r="K7" s="39" t="s">
        <v>200</v>
      </c>
      <c r="L7" s="28" t="s">
        <v>3068</v>
      </c>
      <c r="M7" s="28" t="s">
        <v>3259</v>
      </c>
      <c r="N7" s="19" t="s">
        <v>2062</v>
      </c>
      <c r="O7" s="19"/>
      <c r="P7" s="19" t="s">
        <v>2062</v>
      </c>
      <c r="Q7" s="19" t="s">
        <v>2062</v>
      </c>
      <c r="R7" s="28" t="s">
        <v>3362</v>
      </c>
      <c r="S7" s="19" t="s">
        <v>2062</v>
      </c>
      <c r="T7" s="19"/>
      <c r="U7" s="19"/>
      <c r="V7" s="19" t="s">
        <v>2062</v>
      </c>
      <c r="W7" s="19" t="s">
        <v>2062</v>
      </c>
      <c r="X7" s="19"/>
      <c r="Y7" s="19" t="s">
        <v>2062</v>
      </c>
      <c r="Z7" s="28" t="s">
        <v>3451</v>
      </c>
      <c r="AA7" s="28" t="s">
        <v>3647</v>
      </c>
      <c r="AB7" s="28" t="s">
        <v>832</v>
      </c>
      <c r="AC7" s="19"/>
      <c r="AD7" s="19"/>
      <c r="AE7" s="19" t="s">
        <v>2062</v>
      </c>
      <c r="AF7" s="19"/>
      <c r="AG7" s="19"/>
      <c r="AH7" s="19"/>
      <c r="AI7" s="28" t="s">
        <v>1727</v>
      </c>
      <c r="AJ7" s="28" t="s">
        <v>3412</v>
      </c>
      <c r="AK7" s="28" t="s">
        <v>679</v>
      </c>
      <c r="AL7" s="28" t="s">
        <v>4147</v>
      </c>
      <c r="AM7" s="28" t="s">
        <v>4155</v>
      </c>
      <c r="AN7" s="28">
        <v>10</v>
      </c>
      <c r="AO7" s="28">
        <v>100</v>
      </c>
    </row>
    <row r="8" spans="1:59" s="4" customFormat="1" ht="38" customHeight="1">
      <c r="A8" s="11">
        <v>6</v>
      </c>
      <c r="B8" s="28" t="s">
        <v>0</v>
      </c>
      <c r="C8" s="28" t="s">
        <v>418</v>
      </c>
      <c r="D8" s="28" t="s">
        <v>670</v>
      </c>
      <c r="E8" s="28" t="s">
        <v>1793</v>
      </c>
      <c r="F8" s="28" t="s">
        <v>1723</v>
      </c>
      <c r="G8" s="28" t="s">
        <v>1959</v>
      </c>
      <c r="H8" s="28" t="s">
        <v>2251</v>
      </c>
      <c r="I8" s="28" t="s">
        <v>2515</v>
      </c>
      <c r="J8" s="28" t="s">
        <v>2715</v>
      </c>
      <c r="K8" s="39" t="s">
        <v>2651</v>
      </c>
      <c r="L8" s="28" t="s">
        <v>3070</v>
      </c>
      <c r="M8" s="28"/>
      <c r="N8" s="19"/>
      <c r="O8" s="19" t="s">
        <v>2062</v>
      </c>
      <c r="P8" s="19" t="s">
        <v>2062</v>
      </c>
      <c r="Q8" s="19" t="s">
        <v>2062</v>
      </c>
      <c r="R8" s="28" t="s">
        <v>3363</v>
      </c>
      <c r="S8" s="19" t="s">
        <v>2062</v>
      </c>
      <c r="T8" s="19" t="s">
        <v>2062</v>
      </c>
      <c r="U8" s="19"/>
      <c r="V8" s="19" t="s">
        <v>2062</v>
      </c>
      <c r="W8" s="19" t="s">
        <v>2062</v>
      </c>
      <c r="X8" s="19" t="s">
        <v>2062</v>
      </c>
      <c r="Y8" s="19" t="s">
        <v>2062</v>
      </c>
      <c r="Z8" s="28" t="s">
        <v>3452</v>
      </c>
      <c r="AA8" s="28" t="s">
        <v>1406</v>
      </c>
      <c r="AB8" s="28" t="s">
        <v>3786</v>
      </c>
      <c r="AC8" s="19"/>
      <c r="AD8" s="19"/>
      <c r="AE8" s="19"/>
      <c r="AF8" s="19" t="s">
        <v>2062</v>
      </c>
      <c r="AG8" s="19"/>
      <c r="AH8" s="19"/>
      <c r="AI8" s="28" t="s">
        <v>3263</v>
      </c>
      <c r="AJ8" s="28" t="s">
        <v>4079</v>
      </c>
      <c r="AK8" s="28" t="s">
        <v>679</v>
      </c>
      <c r="AL8" s="28" t="s">
        <v>2912</v>
      </c>
      <c r="AM8" s="28" t="s">
        <v>2912</v>
      </c>
      <c r="AN8" s="28">
        <v>5</v>
      </c>
      <c r="AO8" s="28">
        <v>20</v>
      </c>
    </row>
    <row r="9" spans="1:59" s="4" customFormat="1" ht="38" customHeight="1">
      <c r="A9" s="11">
        <v>8</v>
      </c>
      <c r="B9" s="28" t="s">
        <v>55</v>
      </c>
      <c r="C9" s="28" t="s">
        <v>422</v>
      </c>
      <c r="D9" s="28" t="s">
        <v>1073</v>
      </c>
      <c r="E9" s="28" t="s">
        <v>1791</v>
      </c>
      <c r="F9" s="28" t="s">
        <v>1817</v>
      </c>
      <c r="G9" s="28" t="s">
        <v>2017</v>
      </c>
      <c r="H9" s="28" t="s">
        <v>2017</v>
      </c>
      <c r="I9" s="28" t="s">
        <v>2516</v>
      </c>
      <c r="J9" s="28" t="s">
        <v>1366</v>
      </c>
      <c r="K9" s="28" t="s">
        <v>2857</v>
      </c>
      <c r="L9" s="29" t="s">
        <v>3071</v>
      </c>
      <c r="M9" s="28" t="s">
        <v>1401</v>
      </c>
      <c r="N9" s="19"/>
      <c r="O9" s="19" t="s">
        <v>2062</v>
      </c>
      <c r="P9" s="19" t="s">
        <v>2062</v>
      </c>
      <c r="Q9" s="19" t="s">
        <v>2062</v>
      </c>
      <c r="R9" s="28" t="s">
        <v>3364</v>
      </c>
      <c r="S9" s="19" t="s">
        <v>2062</v>
      </c>
      <c r="T9" s="19" t="s">
        <v>2062</v>
      </c>
      <c r="U9" s="19" t="s">
        <v>2062</v>
      </c>
      <c r="V9" s="19" t="s">
        <v>2062</v>
      </c>
      <c r="W9" s="19" t="s">
        <v>2062</v>
      </c>
      <c r="X9" s="19" t="s">
        <v>2062</v>
      </c>
      <c r="Y9" s="19" t="s">
        <v>2062</v>
      </c>
      <c r="Z9" s="28" t="s">
        <v>422</v>
      </c>
      <c r="AA9" s="28" t="s">
        <v>1366</v>
      </c>
      <c r="AB9" s="28" t="s">
        <v>832</v>
      </c>
      <c r="AC9" s="19" t="s">
        <v>2062</v>
      </c>
      <c r="AD9" s="19"/>
      <c r="AE9" s="19"/>
      <c r="AF9" s="19"/>
      <c r="AG9" s="19"/>
      <c r="AH9" s="19"/>
      <c r="AI9" s="28" t="s">
        <v>3925</v>
      </c>
      <c r="AJ9" s="28"/>
      <c r="AK9" s="28" t="s">
        <v>679</v>
      </c>
      <c r="AL9" s="19" t="s">
        <v>3936</v>
      </c>
      <c r="AM9" s="19"/>
      <c r="AN9" s="28">
        <v>10</v>
      </c>
      <c r="AO9" s="28">
        <v>300</v>
      </c>
    </row>
    <row r="10" spans="1:59" s="4" customFormat="1" ht="38" customHeight="1">
      <c r="A10" s="11">
        <v>9</v>
      </c>
      <c r="B10" s="28" t="s">
        <v>55</v>
      </c>
      <c r="C10" s="28" t="s">
        <v>423</v>
      </c>
      <c r="D10" s="28" t="s">
        <v>1304</v>
      </c>
      <c r="E10" s="28" t="s">
        <v>1791</v>
      </c>
      <c r="F10" s="28" t="s">
        <v>1817</v>
      </c>
      <c r="G10" s="28" t="s">
        <v>2017</v>
      </c>
      <c r="H10" s="28" t="s">
        <v>2381</v>
      </c>
      <c r="I10" s="28" t="s">
        <v>2516</v>
      </c>
      <c r="J10" s="28" t="s">
        <v>1366</v>
      </c>
      <c r="K10" s="28" t="s">
        <v>1587</v>
      </c>
      <c r="L10" s="29" t="s">
        <v>3071</v>
      </c>
      <c r="M10" s="28" t="s">
        <v>1401</v>
      </c>
      <c r="N10" s="19" t="s">
        <v>2062</v>
      </c>
      <c r="O10" s="19" t="s">
        <v>2062</v>
      </c>
      <c r="P10" s="19" t="s">
        <v>2062</v>
      </c>
      <c r="Q10" s="19" t="s">
        <v>2062</v>
      </c>
      <c r="R10" s="28" t="s">
        <v>911</v>
      </c>
      <c r="S10" s="19" t="s">
        <v>2062</v>
      </c>
      <c r="T10" s="19" t="s">
        <v>2062</v>
      </c>
      <c r="U10" s="19"/>
      <c r="V10" s="19"/>
      <c r="W10" s="19"/>
      <c r="X10" s="19"/>
      <c r="Y10" s="19"/>
      <c r="Z10" s="39" t="s">
        <v>422</v>
      </c>
      <c r="AA10" s="28" t="s">
        <v>1366</v>
      </c>
      <c r="AB10" s="28" t="s">
        <v>832</v>
      </c>
      <c r="AC10" s="19"/>
      <c r="AD10" s="19"/>
      <c r="AE10" s="19" t="s">
        <v>2062</v>
      </c>
      <c r="AF10" s="19"/>
      <c r="AG10" s="19"/>
      <c r="AH10" s="19"/>
      <c r="AI10" s="28" t="s">
        <v>3926</v>
      </c>
      <c r="AJ10" s="28" t="s">
        <v>4080</v>
      </c>
      <c r="AK10" s="28" t="s">
        <v>4146</v>
      </c>
      <c r="AL10" s="28"/>
      <c r="AM10" s="28"/>
      <c r="AN10" s="28">
        <v>5</v>
      </c>
      <c r="AO10" s="28">
        <v>20</v>
      </c>
    </row>
    <row r="11" spans="1:59" s="4" customFormat="1" ht="38" customHeight="1">
      <c r="A11" s="11">
        <v>10</v>
      </c>
      <c r="B11" s="28" t="s">
        <v>0</v>
      </c>
      <c r="C11" s="28" t="s">
        <v>430</v>
      </c>
      <c r="D11" s="28" t="s">
        <v>1305</v>
      </c>
      <c r="E11" s="28" t="s">
        <v>1789</v>
      </c>
      <c r="F11" s="28" t="s">
        <v>1818</v>
      </c>
      <c r="G11" s="39" t="s">
        <v>1506</v>
      </c>
      <c r="H11" s="39" t="s">
        <v>2382</v>
      </c>
      <c r="I11" s="28" t="s">
        <v>906</v>
      </c>
      <c r="J11" s="28" t="s">
        <v>2716</v>
      </c>
      <c r="K11" s="39" t="s">
        <v>448</v>
      </c>
      <c r="L11" s="28" t="s">
        <v>3072</v>
      </c>
      <c r="M11" s="28" t="s">
        <v>3260</v>
      </c>
      <c r="N11" s="19" t="s">
        <v>2062</v>
      </c>
      <c r="O11" s="19" t="s">
        <v>2062</v>
      </c>
      <c r="P11" s="19" t="s">
        <v>2062</v>
      </c>
      <c r="Q11" s="19"/>
      <c r="R11" s="28"/>
      <c r="S11" s="19" t="s">
        <v>2062</v>
      </c>
      <c r="T11" s="19"/>
      <c r="U11" s="19"/>
      <c r="V11" s="19"/>
      <c r="W11" s="19"/>
      <c r="X11" s="19"/>
      <c r="Y11" s="19"/>
      <c r="Z11" s="39" t="s">
        <v>2286</v>
      </c>
      <c r="AA11" s="28" t="s">
        <v>3648</v>
      </c>
      <c r="AB11" s="28" t="s">
        <v>7</v>
      </c>
      <c r="AC11" s="19"/>
      <c r="AD11" s="19"/>
      <c r="AE11" s="19" t="s">
        <v>2062</v>
      </c>
      <c r="AF11" s="19"/>
      <c r="AG11" s="19"/>
      <c r="AH11" s="19"/>
      <c r="AI11" s="28" t="s">
        <v>3927</v>
      </c>
      <c r="AJ11" s="28" t="s">
        <v>4081</v>
      </c>
      <c r="AK11" s="28" t="s">
        <v>4146</v>
      </c>
      <c r="AL11" s="28"/>
      <c r="AM11" s="28"/>
      <c r="AN11" s="28">
        <v>4</v>
      </c>
      <c r="AO11" s="28">
        <v>13</v>
      </c>
    </row>
    <row r="12" spans="1:59" s="4" customFormat="1" ht="52">
      <c r="A12" s="11">
        <v>12</v>
      </c>
      <c r="B12" s="28" t="s">
        <v>57</v>
      </c>
      <c r="C12" s="28" t="s">
        <v>432</v>
      </c>
      <c r="D12" s="28" t="s">
        <v>1310</v>
      </c>
      <c r="E12" s="28" t="s">
        <v>1614</v>
      </c>
      <c r="F12" s="28" t="s">
        <v>446</v>
      </c>
      <c r="G12" s="39" t="s">
        <v>184</v>
      </c>
      <c r="H12" s="39" t="s">
        <v>13</v>
      </c>
      <c r="I12" s="28" t="s">
        <v>2518</v>
      </c>
      <c r="J12" s="28" t="s">
        <v>2718</v>
      </c>
      <c r="K12" s="28" t="s">
        <v>2005</v>
      </c>
      <c r="L12" s="28" t="s">
        <v>3073</v>
      </c>
      <c r="M12" s="28" t="str">
        <f>HYPERLINK("#","https://life-worksgr.com/")</f>
        <v>https://life-worksgr.com/</v>
      </c>
      <c r="N12" s="19" t="s">
        <v>2062</v>
      </c>
      <c r="O12" s="19" t="s">
        <v>2062</v>
      </c>
      <c r="P12" s="19" t="s">
        <v>2062</v>
      </c>
      <c r="Q12" s="19"/>
      <c r="R12" s="28"/>
      <c r="S12" s="19"/>
      <c r="T12" s="19"/>
      <c r="U12" s="19"/>
      <c r="V12" s="19" t="s">
        <v>2062</v>
      </c>
      <c r="W12" s="19"/>
      <c r="X12" s="19"/>
      <c r="Y12" s="19"/>
      <c r="Z12" s="28" t="s">
        <v>1136</v>
      </c>
      <c r="AA12" s="28" t="s">
        <v>1277</v>
      </c>
      <c r="AB12" s="28" t="s">
        <v>2279</v>
      </c>
      <c r="AC12" s="19"/>
      <c r="AD12" s="19"/>
      <c r="AE12" s="19"/>
      <c r="AF12" s="19"/>
      <c r="AG12" s="19"/>
      <c r="AH12" s="19"/>
      <c r="AI12" s="28" t="s">
        <v>3782</v>
      </c>
      <c r="AJ12" s="28" t="s">
        <v>572</v>
      </c>
      <c r="AK12" s="28" t="s">
        <v>679</v>
      </c>
      <c r="AL12" s="28" t="s">
        <v>4147</v>
      </c>
      <c r="AM12" s="28" t="s">
        <v>2912</v>
      </c>
      <c r="AN12" s="28">
        <v>10</v>
      </c>
      <c r="AO12" s="28" t="s">
        <v>980</v>
      </c>
    </row>
    <row r="13" spans="1:59" s="4" customFormat="1" ht="39">
      <c r="A13" s="11">
        <v>13</v>
      </c>
      <c r="B13" s="28" t="s">
        <v>77</v>
      </c>
      <c r="C13" s="28" t="s">
        <v>437</v>
      </c>
      <c r="D13" s="28" t="s">
        <v>1311</v>
      </c>
      <c r="E13" s="28" t="s">
        <v>1795</v>
      </c>
      <c r="F13" s="28" t="s">
        <v>1228</v>
      </c>
      <c r="G13" s="28" t="s">
        <v>188</v>
      </c>
      <c r="H13" s="28" t="s">
        <v>1735</v>
      </c>
      <c r="I13" s="28" t="s">
        <v>2519</v>
      </c>
      <c r="J13" s="28" t="s">
        <v>158</v>
      </c>
      <c r="K13" s="39" t="s">
        <v>2859</v>
      </c>
      <c r="L13" s="28" t="s">
        <v>1302</v>
      </c>
      <c r="M13" s="28" t="s">
        <v>3125</v>
      </c>
      <c r="N13" s="19"/>
      <c r="O13" s="19" t="s">
        <v>2062</v>
      </c>
      <c r="P13" s="19"/>
      <c r="Q13" s="19" t="s">
        <v>2062</v>
      </c>
      <c r="R13" s="28" t="s">
        <v>2177</v>
      </c>
      <c r="S13" s="19"/>
      <c r="T13" s="19"/>
      <c r="U13" s="19"/>
      <c r="V13" s="19"/>
      <c r="W13" s="19"/>
      <c r="X13" s="19"/>
      <c r="Y13" s="19"/>
      <c r="Z13" s="28" t="s">
        <v>2293</v>
      </c>
      <c r="AA13" s="28" t="s">
        <v>480</v>
      </c>
      <c r="AB13" s="28" t="s">
        <v>3787</v>
      </c>
      <c r="AC13" s="19"/>
      <c r="AD13" s="19"/>
      <c r="AE13" s="19"/>
      <c r="AF13" s="19" t="s">
        <v>2062</v>
      </c>
      <c r="AG13" s="19"/>
      <c r="AH13" s="19"/>
      <c r="AI13" s="28" t="s">
        <v>2280</v>
      </c>
      <c r="AJ13" s="28" t="s">
        <v>3881</v>
      </c>
      <c r="AK13" s="28" t="s">
        <v>4146</v>
      </c>
      <c r="AL13" s="28" t="s">
        <v>4148</v>
      </c>
      <c r="AM13" s="19" t="s">
        <v>1842</v>
      </c>
      <c r="AN13" s="28">
        <v>10</v>
      </c>
      <c r="AO13" s="28">
        <v>20</v>
      </c>
    </row>
    <row r="14" spans="1:59" s="4" customFormat="1" ht="38" customHeight="1">
      <c r="A14" s="11">
        <v>17</v>
      </c>
      <c r="B14" s="28" t="s">
        <v>78</v>
      </c>
      <c r="C14" s="28" t="s">
        <v>442</v>
      </c>
      <c r="D14" s="28" t="s">
        <v>1317</v>
      </c>
      <c r="E14" s="28" t="s">
        <v>1795</v>
      </c>
      <c r="F14" s="28" t="s">
        <v>1819</v>
      </c>
      <c r="G14" s="28" t="s">
        <v>2019</v>
      </c>
      <c r="H14" s="28" t="s">
        <v>1191</v>
      </c>
      <c r="I14" s="28" t="s">
        <v>2521</v>
      </c>
      <c r="J14" s="28" t="s">
        <v>1892</v>
      </c>
      <c r="K14" s="28" t="s">
        <v>1344</v>
      </c>
      <c r="L14" s="28" t="s">
        <v>2579</v>
      </c>
      <c r="M14" s="28" t="s">
        <v>1806</v>
      </c>
      <c r="N14" s="19" t="s">
        <v>2062</v>
      </c>
      <c r="O14" s="19" t="s">
        <v>2062</v>
      </c>
      <c r="P14" s="19" t="s">
        <v>2062</v>
      </c>
      <c r="Q14" s="19"/>
      <c r="R14" s="28"/>
      <c r="S14" s="19"/>
      <c r="T14" s="19"/>
      <c r="U14" s="19"/>
      <c r="V14" s="19"/>
      <c r="W14" s="19"/>
      <c r="X14" s="19"/>
      <c r="Y14" s="19"/>
      <c r="Z14" s="39" t="s">
        <v>2552</v>
      </c>
      <c r="AA14" s="28" t="s">
        <v>1397</v>
      </c>
      <c r="AB14" s="28" t="s">
        <v>1467</v>
      </c>
      <c r="AC14" s="19"/>
      <c r="AD14" s="19"/>
      <c r="AE14" s="19"/>
      <c r="AF14" s="19" t="s">
        <v>2062</v>
      </c>
      <c r="AG14" s="19"/>
      <c r="AH14" s="19"/>
      <c r="AI14" s="28" t="s">
        <v>3356</v>
      </c>
      <c r="AJ14" s="28" t="s">
        <v>572</v>
      </c>
      <c r="AK14" s="28" t="s">
        <v>4146</v>
      </c>
      <c r="AL14" s="28"/>
      <c r="AM14" s="28"/>
      <c r="AN14" s="28">
        <v>20</v>
      </c>
      <c r="AO14" s="28">
        <v>20</v>
      </c>
    </row>
    <row r="15" spans="1:59" s="4" customFormat="1" ht="38" customHeight="1">
      <c r="A15" s="11">
        <v>15</v>
      </c>
      <c r="B15" s="28" t="s">
        <v>85</v>
      </c>
      <c r="C15" s="28" t="s">
        <v>453</v>
      </c>
      <c r="D15" s="28" t="s">
        <v>1318</v>
      </c>
      <c r="E15" s="28" t="s">
        <v>1795</v>
      </c>
      <c r="F15" s="28" t="s">
        <v>1819</v>
      </c>
      <c r="G15" s="28" t="s">
        <v>2019</v>
      </c>
      <c r="H15" s="28" t="s">
        <v>1191</v>
      </c>
      <c r="I15" s="28" t="s">
        <v>2521</v>
      </c>
      <c r="J15" s="28" t="s">
        <v>1892</v>
      </c>
      <c r="K15" s="28" t="s">
        <v>1344</v>
      </c>
      <c r="L15" s="28" t="s">
        <v>2579</v>
      </c>
      <c r="M15" s="28" t="s">
        <v>1806</v>
      </c>
      <c r="N15" s="19" t="s">
        <v>2062</v>
      </c>
      <c r="O15" s="19"/>
      <c r="P15" s="19"/>
      <c r="Q15" s="19"/>
      <c r="R15" s="28"/>
      <c r="S15" s="19"/>
      <c r="T15" s="19"/>
      <c r="U15" s="19"/>
      <c r="V15" s="19"/>
      <c r="W15" s="19"/>
      <c r="X15" s="19"/>
      <c r="Y15" s="19"/>
      <c r="Z15" s="39" t="s">
        <v>1610</v>
      </c>
      <c r="AA15" s="28" t="s">
        <v>3298</v>
      </c>
      <c r="AB15" s="28" t="s">
        <v>3220</v>
      </c>
      <c r="AC15" s="19"/>
      <c r="AD15" s="19"/>
      <c r="AE15" s="19"/>
      <c r="AF15" s="19" t="s">
        <v>2062</v>
      </c>
      <c r="AG15" s="19"/>
      <c r="AH15" s="19"/>
      <c r="AI15" s="28" t="s">
        <v>3849</v>
      </c>
      <c r="AJ15" s="28" t="s">
        <v>3409</v>
      </c>
      <c r="AK15" s="28" t="s">
        <v>4146</v>
      </c>
      <c r="AL15" s="28"/>
      <c r="AM15" s="28"/>
      <c r="AN15" s="28">
        <v>50</v>
      </c>
      <c r="AO15" s="28">
        <v>50</v>
      </c>
    </row>
    <row r="16" spans="1:59" s="4" customFormat="1" ht="38" customHeight="1">
      <c r="A16" s="11">
        <v>16</v>
      </c>
      <c r="B16" s="28" t="s">
        <v>85</v>
      </c>
      <c r="C16" s="28" t="s">
        <v>454</v>
      </c>
      <c r="D16" s="28" t="s">
        <v>1324</v>
      </c>
      <c r="E16" s="28" t="s">
        <v>1795</v>
      </c>
      <c r="F16" s="28" t="s">
        <v>1819</v>
      </c>
      <c r="G16" s="28" t="s">
        <v>2019</v>
      </c>
      <c r="H16" s="28" t="s">
        <v>1191</v>
      </c>
      <c r="I16" s="28" t="s">
        <v>2521</v>
      </c>
      <c r="J16" s="28" t="s">
        <v>1892</v>
      </c>
      <c r="K16" s="28" t="s">
        <v>1344</v>
      </c>
      <c r="L16" s="28" t="s">
        <v>2579</v>
      </c>
      <c r="M16" s="28" t="s">
        <v>1806</v>
      </c>
      <c r="N16" s="19" t="s">
        <v>2062</v>
      </c>
      <c r="O16" s="19"/>
      <c r="P16" s="19"/>
      <c r="Q16" s="19"/>
      <c r="R16" s="28"/>
      <c r="S16" s="19"/>
      <c r="T16" s="19"/>
      <c r="U16" s="19"/>
      <c r="V16" s="19"/>
      <c r="W16" s="19"/>
      <c r="X16" s="19"/>
      <c r="Y16" s="19"/>
      <c r="Z16" s="39" t="s">
        <v>1126</v>
      </c>
      <c r="AA16" s="28" t="s">
        <v>3649</v>
      </c>
      <c r="AB16" s="28" t="s">
        <v>3788</v>
      </c>
      <c r="AC16" s="19"/>
      <c r="AD16" s="19"/>
      <c r="AE16" s="19"/>
      <c r="AF16" s="19" t="s">
        <v>2062</v>
      </c>
      <c r="AG16" s="19"/>
      <c r="AH16" s="19"/>
      <c r="AI16" s="28" t="s">
        <v>1363</v>
      </c>
      <c r="AJ16" s="28" t="s">
        <v>3409</v>
      </c>
      <c r="AK16" s="28" t="s">
        <v>4146</v>
      </c>
      <c r="AL16" s="28"/>
      <c r="AM16" s="28"/>
      <c r="AN16" s="28">
        <v>20</v>
      </c>
      <c r="AO16" s="28">
        <v>20</v>
      </c>
    </row>
    <row r="17" spans="1:41" s="4" customFormat="1" ht="38" customHeight="1">
      <c r="A17" s="11">
        <v>19</v>
      </c>
      <c r="B17" s="28" t="s">
        <v>85</v>
      </c>
      <c r="C17" s="28" t="s">
        <v>259</v>
      </c>
      <c r="D17" s="28" t="s">
        <v>1328</v>
      </c>
      <c r="E17" s="28" t="s">
        <v>1795</v>
      </c>
      <c r="F17" s="28" t="s">
        <v>1819</v>
      </c>
      <c r="G17" s="28" t="s">
        <v>2019</v>
      </c>
      <c r="H17" s="28" t="s">
        <v>1191</v>
      </c>
      <c r="I17" s="28" t="s">
        <v>2521</v>
      </c>
      <c r="J17" s="28" t="s">
        <v>1892</v>
      </c>
      <c r="K17" s="28" t="s">
        <v>1344</v>
      </c>
      <c r="L17" s="28" t="s">
        <v>2579</v>
      </c>
      <c r="M17" s="28" t="s">
        <v>1806</v>
      </c>
      <c r="N17" s="19" t="s">
        <v>2062</v>
      </c>
      <c r="O17" s="19"/>
      <c r="P17" s="19"/>
      <c r="Q17" s="19"/>
      <c r="R17" s="28"/>
      <c r="S17" s="19"/>
      <c r="T17" s="19"/>
      <c r="U17" s="19"/>
      <c r="V17" s="19"/>
      <c r="W17" s="19"/>
      <c r="X17" s="19"/>
      <c r="Y17" s="19"/>
      <c r="Z17" s="39" t="s">
        <v>3454</v>
      </c>
      <c r="AA17" s="28" t="s">
        <v>3650</v>
      </c>
      <c r="AB17" s="28" t="s">
        <v>3789</v>
      </c>
      <c r="AC17" s="19"/>
      <c r="AD17" s="19"/>
      <c r="AE17" s="19"/>
      <c r="AF17" s="19" t="s">
        <v>2062</v>
      </c>
      <c r="AG17" s="19"/>
      <c r="AH17" s="19"/>
      <c r="AI17" s="28" t="s">
        <v>456</v>
      </c>
      <c r="AJ17" s="28" t="s">
        <v>3409</v>
      </c>
      <c r="AK17" s="28" t="s">
        <v>4146</v>
      </c>
      <c r="AL17" s="28"/>
      <c r="AM17" s="28"/>
      <c r="AN17" s="28">
        <v>20</v>
      </c>
      <c r="AO17" s="28">
        <v>20</v>
      </c>
    </row>
    <row r="18" spans="1:41" s="4" customFormat="1" ht="38" customHeight="1">
      <c r="A18" s="11">
        <v>20</v>
      </c>
      <c r="B18" s="28" t="s">
        <v>85</v>
      </c>
      <c r="C18" s="28" t="s">
        <v>230</v>
      </c>
      <c r="D18" s="28" t="s">
        <v>1330</v>
      </c>
      <c r="E18" s="28" t="s">
        <v>1795</v>
      </c>
      <c r="F18" s="28" t="s">
        <v>1819</v>
      </c>
      <c r="G18" s="28" t="s">
        <v>2019</v>
      </c>
      <c r="H18" s="28" t="s">
        <v>1191</v>
      </c>
      <c r="I18" s="28" t="s">
        <v>2521</v>
      </c>
      <c r="J18" s="28" t="s">
        <v>1892</v>
      </c>
      <c r="K18" s="28" t="s">
        <v>1344</v>
      </c>
      <c r="L18" s="28" t="s">
        <v>2579</v>
      </c>
      <c r="M18" s="28" t="s">
        <v>1806</v>
      </c>
      <c r="N18" s="19" t="s">
        <v>2062</v>
      </c>
      <c r="O18" s="19"/>
      <c r="P18" s="19" t="s">
        <v>2062</v>
      </c>
      <c r="Q18" s="19"/>
      <c r="R18" s="28"/>
      <c r="S18" s="19"/>
      <c r="T18" s="19"/>
      <c r="U18" s="19"/>
      <c r="V18" s="19"/>
      <c r="W18" s="19"/>
      <c r="X18" s="19"/>
      <c r="Y18" s="19"/>
      <c r="Z18" s="39" t="s">
        <v>2561</v>
      </c>
      <c r="AA18" s="28" t="s">
        <v>3652</v>
      </c>
      <c r="AB18" s="28" t="s">
        <v>3790</v>
      </c>
      <c r="AC18" s="19"/>
      <c r="AD18" s="19"/>
      <c r="AE18" s="19"/>
      <c r="AF18" s="19" t="s">
        <v>2062</v>
      </c>
      <c r="AG18" s="19"/>
      <c r="AH18" s="19"/>
      <c r="AI18" s="28" t="s">
        <v>3803</v>
      </c>
      <c r="AJ18" s="28" t="s">
        <v>3409</v>
      </c>
      <c r="AK18" s="28" t="s">
        <v>4146</v>
      </c>
      <c r="AL18" s="28"/>
      <c r="AM18" s="28"/>
      <c r="AN18" s="28">
        <v>30</v>
      </c>
      <c r="AO18" s="28">
        <v>30</v>
      </c>
    </row>
    <row r="19" spans="1:41" s="4" customFormat="1" ht="38" customHeight="1">
      <c r="A19" s="11">
        <v>21</v>
      </c>
      <c r="B19" s="28" t="s">
        <v>35</v>
      </c>
      <c r="C19" s="28" t="s">
        <v>460</v>
      </c>
      <c r="D19" s="28" t="s">
        <v>1333</v>
      </c>
      <c r="E19" s="28" t="s">
        <v>1797</v>
      </c>
      <c r="F19" s="28"/>
      <c r="G19" s="28" t="s">
        <v>2020</v>
      </c>
      <c r="H19" s="39"/>
      <c r="I19" s="28" t="s">
        <v>2525</v>
      </c>
      <c r="J19" s="28"/>
      <c r="K19" s="28" t="s">
        <v>569</v>
      </c>
      <c r="L19" s="28" t="s">
        <v>3074</v>
      </c>
      <c r="M19" s="28"/>
      <c r="N19" s="19" t="s">
        <v>2062</v>
      </c>
      <c r="O19" s="19"/>
      <c r="P19" s="19" t="s">
        <v>2062</v>
      </c>
      <c r="Q19" s="19"/>
      <c r="R19" s="82"/>
      <c r="S19" s="19"/>
      <c r="T19" s="19"/>
      <c r="U19" s="19"/>
      <c r="V19" s="19"/>
      <c r="W19" s="19"/>
      <c r="X19" s="19"/>
      <c r="Y19" s="19"/>
      <c r="Z19" s="28" t="s">
        <v>3457</v>
      </c>
      <c r="AA19" s="28" t="s">
        <v>3653</v>
      </c>
      <c r="AB19" s="28" t="s">
        <v>3791</v>
      </c>
      <c r="AC19" s="19"/>
      <c r="AD19" s="19"/>
      <c r="AE19" s="19"/>
      <c r="AF19" s="19" t="s">
        <v>2062</v>
      </c>
      <c r="AG19" s="19"/>
      <c r="AH19" s="19"/>
      <c r="AI19" s="28" t="s">
        <v>3928</v>
      </c>
      <c r="AJ19" s="28" t="s">
        <v>226</v>
      </c>
      <c r="AK19" s="28" t="s">
        <v>679</v>
      </c>
      <c r="AL19" s="28" t="s">
        <v>4149</v>
      </c>
      <c r="AM19" s="28" t="s">
        <v>4164</v>
      </c>
      <c r="AN19" s="28">
        <v>10</v>
      </c>
      <c r="AO19" s="28">
        <v>10</v>
      </c>
    </row>
    <row r="20" spans="1:41" s="4" customFormat="1" ht="85.5">
      <c r="A20" s="11">
        <v>22</v>
      </c>
      <c r="B20" s="28" t="s">
        <v>77</v>
      </c>
      <c r="C20" s="28" t="s">
        <v>469</v>
      </c>
      <c r="D20" s="28" t="s">
        <v>1335</v>
      </c>
      <c r="E20" s="28" t="s">
        <v>1791</v>
      </c>
      <c r="F20" s="28" t="s">
        <v>1643</v>
      </c>
      <c r="G20" s="28" t="s">
        <v>512</v>
      </c>
      <c r="H20" s="28" t="s">
        <v>2385</v>
      </c>
      <c r="I20" s="28" t="s">
        <v>2519</v>
      </c>
      <c r="J20" s="28" t="s">
        <v>2719</v>
      </c>
      <c r="K20" s="28" t="s">
        <v>2533</v>
      </c>
      <c r="L20" s="28" t="s">
        <v>3077</v>
      </c>
      <c r="M20" s="28"/>
      <c r="N20" s="19" t="s">
        <v>2062</v>
      </c>
      <c r="O20" s="19"/>
      <c r="P20" s="19" t="s">
        <v>2062</v>
      </c>
      <c r="Q20" s="19" t="s">
        <v>2062</v>
      </c>
      <c r="R20" s="28" t="s">
        <v>1637</v>
      </c>
      <c r="S20" s="19"/>
      <c r="T20" s="19"/>
      <c r="U20" s="19"/>
      <c r="V20" s="19"/>
      <c r="W20" s="19"/>
      <c r="X20" s="19"/>
      <c r="Y20" s="19"/>
      <c r="Z20" s="28" t="s">
        <v>3459</v>
      </c>
      <c r="AA20" s="28" t="s">
        <v>3654</v>
      </c>
      <c r="AB20" s="28" t="s">
        <v>3793</v>
      </c>
      <c r="AC20" s="19"/>
      <c r="AD20" s="19"/>
      <c r="AE20" s="19"/>
      <c r="AF20" s="19" t="s">
        <v>2062</v>
      </c>
      <c r="AG20" s="19"/>
      <c r="AH20" s="19"/>
      <c r="AI20" s="28" t="s">
        <v>3930</v>
      </c>
      <c r="AJ20" s="28" t="s">
        <v>3843</v>
      </c>
      <c r="AK20" s="28" t="s">
        <v>679</v>
      </c>
      <c r="AL20" s="28" t="s">
        <v>4147</v>
      </c>
      <c r="AM20" s="28" t="s">
        <v>4149</v>
      </c>
      <c r="AN20" s="28">
        <v>25</v>
      </c>
      <c r="AO20" s="28">
        <v>25</v>
      </c>
    </row>
    <row r="21" spans="1:41" s="4" customFormat="1" ht="38" customHeight="1">
      <c r="A21" s="11">
        <v>23</v>
      </c>
      <c r="B21" s="28" t="s">
        <v>77</v>
      </c>
      <c r="C21" s="28" t="s">
        <v>396</v>
      </c>
      <c r="D21" s="28" t="s">
        <v>346</v>
      </c>
      <c r="E21" s="28" t="s">
        <v>1791</v>
      </c>
      <c r="F21" s="28" t="s">
        <v>396</v>
      </c>
      <c r="G21" s="28" t="s">
        <v>1046</v>
      </c>
      <c r="H21" s="28" t="s">
        <v>2387</v>
      </c>
      <c r="I21" s="28" t="s">
        <v>2220</v>
      </c>
      <c r="J21" s="28" t="s">
        <v>849</v>
      </c>
      <c r="K21" s="39" t="s">
        <v>2113</v>
      </c>
      <c r="L21" s="28" t="s">
        <v>2768</v>
      </c>
      <c r="M21" s="28"/>
      <c r="N21" s="19" t="s">
        <v>2062</v>
      </c>
      <c r="O21" s="19"/>
      <c r="P21" s="19" t="s">
        <v>2062</v>
      </c>
      <c r="Q21" s="19" t="s">
        <v>2062</v>
      </c>
      <c r="R21" s="28" t="s">
        <v>3365</v>
      </c>
      <c r="S21" s="19"/>
      <c r="T21" s="19"/>
      <c r="U21" s="19"/>
      <c r="V21" s="19" t="s">
        <v>2062</v>
      </c>
      <c r="W21" s="19" t="s">
        <v>2062</v>
      </c>
      <c r="X21" s="19"/>
      <c r="Y21" s="19"/>
      <c r="Z21" s="39" t="s">
        <v>3460</v>
      </c>
      <c r="AA21" s="28" t="s">
        <v>2428</v>
      </c>
      <c r="AB21" s="28" t="s">
        <v>3794</v>
      </c>
      <c r="AC21" s="19"/>
      <c r="AD21" s="19"/>
      <c r="AE21" s="19"/>
      <c r="AF21" s="19"/>
      <c r="AG21" s="19" t="s">
        <v>2062</v>
      </c>
      <c r="AH21" s="19"/>
      <c r="AI21" s="28" t="s">
        <v>3932</v>
      </c>
      <c r="AJ21" s="19"/>
      <c r="AK21" s="39" t="s">
        <v>679</v>
      </c>
      <c r="AL21" s="39" t="s">
        <v>4149</v>
      </c>
      <c r="AM21" s="39" t="s">
        <v>4149</v>
      </c>
      <c r="AN21" s="28">
        <v>45</v>
      </c>
      <c r="AO21" s="19" t="s">
        <v>4227</v>
      </c>
    </row>
    <row r="22" spans="1:41" s="4" customFormat="1" ht="38" customHeight="1">
      <c r="A22" s="11">
        <v>14</v>
      </c>
      <c r="B22" s="28" t="s">
        <v>89</v>
      </c>
      <c r="C22" s="28" t="s">
        <v>79</v>
      </c>
      <c r="D22" s="28" t="s">
        <v>1337</v>
      </c>
      <c r="E22" s="28" t="s">
        <v>1795</v>
      </c>
      <c r="F22" s="28" t="s">
        <v>1819</v>
      </c>
      <c r="G22" s="28" t="s">
        <v>2019</v>
      </c>
      <c r="H22" s="28" t="s">
        <v>1191</v>
      </c>
      <c r="I22" s="28" t="s">
        <v>2521</v>
      </c>
      <c r="J22" s="28" t="s">
        <v>1892</v>
      </c>
      <c r="K22" s="28" t="s">
        <v>1344</v>
      </c>
      <c r="L22" s="28" t="s">
        <v>2579</v>
      </c>
      <c r="M22" s="28" t="s">
        <v>1806</v>
      </c>
      <c r="N22" s="19" t="s">
        <v>2062</v>
      </c>
      <c r="O22" s="19"/>
      <c r="P22" s="19" t="s">
        <v>2062</v>
      </c>
      <c r="Q22" s="19"/>
      <c r="R22" s="28"/>
      <c r="S22" s="19"/>
      <c r="T22" s="19"/>
      <c r="U22" s="19"/>
      <c r="V22" s="19"/>
      <c r="W22" s="19"/>
      <c r="X22" s="19"/>
      <c r="Y22" s="19"/>
      <c r="Z22" s="39" t="s">
        <v>3462</v>
      </c>
      <c r="AA22" s="28" t="s">
        <v>1154</v>
      </c>
      <c r="AB22" s="28" t="s">
        <v>3621</v>
      </c>
      <c r="AC22" s="19"/>
      <c r="AD22" s="19"/>
      <c r="AE22" s="19"/>
      <c r="AF22" s="19" t="s">
        <v>2062</v>
      </c>
      <c r="AG22" s="19"/>
      <c r="AH22" s="19"/>
      <c r="AI22" s="28" t="s">
        <v>3933</v>
      </c>
      <c r="AJ22" s="28" t="s">
        <v>3409</v>
      </c>
      <c r="AK22" s="28" t="s">
        <v>4146</v>
      </c>
      <c r="AL22" s="28"/>
      <c r="AM22" s="28"/>
      <c r="AN22" s="28">
        <v>20</v>
      </c>
      <c r="AO22" s="28">
        <v>20</v>
      </c>
    </row>
    <row r="23" spans="1:41" s="4" customFormat="1" ht="65">
      <c r="A23" s="11">
        <v>24</v>
      </c>
      <c r="B23" s="28" t="s">
        <v>101</v>
      </c>
      <c r="C23" s="28" t="s">
        <v>477</v>
      </c>
      <c r="D23" s="28" t="s">
        <v>1339</v>
      </c>
      <c r="E23" s="28" t="s">
        <v>1795</v>
      </c>
      <c r="F23" s="28" t="s">
        <v>1341</v>
      </c>
      <c r="G23" s="28" t="s">
        <v>2021</v>
      </c>
      <c r="H23" s="28" t="s">
        <v>1597</v>
      </c>
      <c r="I23" s="28" t="s">
        <v>2526</v>
      </c>
      <c r="J23" s="28" t="s">
        <v>2657</v>
      </c>
      <c r="K23" s="28" t="s">
        <v>2861</v>
      </c>
      <c r="L23" s="28" t="s">
        <v>1513</v>
      </c>
      <c r="M23" s="28" t="s">
        <v>3261</v>
      </c>
      <c r="N23" s="19" t="s">
        <v>2062</v>
      </c>
      <c r="O23" s="19" t="s">
        <v>2062</v>
      </c>
      <c r="P23" s="19" t="s">
        <v>2062</v>
      </c>
      <c r="Q23" s="19" t="s">
        <v>2062</v>
      </c>
      <c r="R23" s="28" t="s">
        <v>1815</v>
      </c>
      <c r="S23" s="19" t="s">
        <v>2062</v>
      </c>
      <c r="T23" s="19" t="s">
        <v>2062</v>
      </c>
      <c r="U23" s="19" t="s">
        <v>2062</v>
      </c>
      <c r="V23" s="19" t="s">
        <v>2062</v>
      </c>
      <c r="W23" s="19" t="s">
        <v>2062</v>
      </c>
      <c r="X23" s="19"/>
      <c r="Y23" s="19" t="s">
        <v>2062</v>
      </c>
      <c r="Z23" s="28" t="s">
        <v>697</v>
      </c>
      <c r="AA23" s="28" t="s">
        <v>2657</v>
      </c>
      <c r="AB23" s="28" t="s">
        <v>1234</v>
      </c>
      <c r="AC23" s="19" t="s">
        <v>2062</v>
      </c>
      <c r="AD23" s="19"/>
      <c r="AE23" s="19"/>
      <c r="AF23" s="19"/>
      <c r="AG23" s="19"/>
      <c r="AH23" s="19"/>
      <c r="AI23" s="28" t="s">
        <v>2475</v>
      </c>
      <c r="AJ23" s="28" t="s">
        <v>3864</v>
      </c>
      <c r="AK23" s="28" t="s">
        <v>679</v>
      </c>
      <c r="AL23" s="28" t="s">
        <v>1992</v>
      </c>
      <c r="AM23" s="28"/>
      <c r="AN23" s="28" t="s">
        <v>4209</v>
      </c>
      <c r="AO23" s="28" t="s">
        <v>3373</v>
      </c>
    </row>
    <row r="24" spans="1:41" s="4" customFormat="1" ht="39">
      <c r="A24" s="11">
        <v>25</v>
      </c>
      <c r="B24" s="28" t="s">
        <v>83</v>
      </c>
      <c r="C24" s="28" t="s">
        <v>479</v>
      </c>
      <c r="D24" s="28" t="s">
        <v>1348</v>
      </c>
      <c r="E24" s="28" t="s">
        <v>1795</v>
      </c>
      <c r="F24" s="28" t="s">
        <v>1322</v>
      </c>
      <c r="G24" s="28" t="s">
        <v>1319</v>
      </c>
      <c r="H24" s="28" t="s">
        <v>2390</v>
      </c>
      <c r="I24" s="28" t="s">
        <v>1629</v>
      </c>
      <c r="J24" s="28" t="s">
        <v>1633</v>
      </c>
      <c r="K24" s="28" t="s">
        <v>2862</v>
      </c>
      <c r="L24" s="28" t="s">
        <v>2368</v>
      </c>
      <c r="M24" s="28" t="str">
        <f>HYPERLINK("#","https://jcfih.hp.peraichi.com")</f>
        <v>https://jcfih.hp.peraichi.com</v>
      </c>
      <c r="N24" s="19" t="s">
        <v>2062</v>
      </c>
      <c r="O24" s="19"/>
      <c r="P24" s="19" t="s">
        <v>2062</v>
      </c>
      <c r="Q24" s="19" t="s">
        <v>2062</v>
      </c>
      <c r="R24" s="28" t="s">
        <v>765</v>
      </c>
      <c r="S24" s="19"/>
      <c r="T24" s="19"/>
      <c r="U24" s="19"/>
      <c r="V24" s="19"/>
      <c r="W24" s="19"/>
      <c r="X24" s="19"/>
      <c r="Y24" s="19"/>
      <c r="Z24" s="39" t="s">
        <v>3463</v>
      </c>
      <c r="AA24" s="28" t="s">
        <v>3655</v>
      </c>
      <c r="AB24" s="28" t="s">
        <v>2645</v>
      </c>
      <c r="AC24" s="19"/>
      <c r="AD24" s="19"/>
      <c r="AE24" s="19"/>
      <c r="AF24" s="19" t="s">
        <v>2062</v>
      </c>
      <c r="AG24" s="19"/>
      <c r="AH24" s="19"/>
      <c r="AI24" s="28" t="s">
        <v>2925</v>
      </c>
      <c r="AJ24" s="28" t="s">
        <v>4082</v>
      </c>
      <c r="AK24" s="28" t="s">
        <v>4146</v>
      </c>
      <c r="AL24" s="28"/>
      <c r="AM24" s="28"/>
      <c r="AN24" s="28">
        <v>30</v>
      </c>
      <c r="AO24" s="28">
        <v>30</v>
      </c>
    </row>
    <row r="25" spans="1:41" s="4" customFormat="1" ht="39">
      <c r="A25" s="11">
        <v>26</v>
      </c>
      <c r="B25" s="28" t="s">
        <v>83</v>
      </c>
      <c r="C25" s="28" t="s">
        <v>485</v>
      </c>
      <c r="D25" s="28" t="s">
        <v>899</v>
      </c>
      <c r="E25" s="28" t="s">
        <v>1795</v>
      </c>
      <c r="F25" s="28" t="s">
        <v>1820</v>
      </c>
      <c r="G25" s="28" t="s">
        <v>2022</v>
      </c>
      <c r="H25" s="28" t="s">
        <v>1269</v>
      </c>
      <c r="I25" s="28" t="s">
        <v>2155</v>
      </c>
      <c r="J25" s="28" t="s">
        <v>2722</v>
      </c>
      <c r="K25" s="39" t="s">
        <v>2638</v>
      </c>
      <c r="L25" s="28" t="s">
        <v>3078</v>
      </c>
      <c r="M25" s="28" t="s">
        <v>3262</v>
      </c>
      <c r="N25" s="19" t="s">
        <v>2062</v>
      </c>
      <c r="O25" s="19"/>
      <c r="P25" s="19" t="s">
        <v>2062</v>
      </c>
      <c r="Q25" s="19" t="s">
        <v>2062</v>
      </c>
      <c r="R25" s="28" t="s">
        <v>1390</v>
      </c>
      <c r="S25" s="19"/>
      <c r="T25" s="19"/>
      <c r="U25" s="19"/>
      <c r="V25" s="19"/>
      <c r="W25" s="19"/>
      <c r="X25" s="19"/>
      <c r="Y25" s="19" t="s">
        <v>2062</v>
      </c>
      <c r="Z25" s="39" t="s">
        <v>3464</v>
      </c>
      <c r="AA25" s="28" t="s">
        <v>3656</v>
      </c>
      <c r="AB25" s="28" t="s">
        <v>3795</v>
      </c>
      <c r="AC25" s="19"/>
      <c r="AD25" s="19"/>
      <c r="AE25" s="19"/>
      <c r="AF25" s="19"/>
      <c r="AG25" s="19" t="s">
        <v>2062</v>
      </c>
      <c r="AH25" s="19"/>
      <c r="AI25" s="28" t="s">
        <v>3934</v>
      </c>
      <c r="AJ25" s="28" t="s">
        <v>3922</v>
      </c>
      <c r="AK25" s="28" t="s">
        <v>679</v>
      </c>
      <c r="AL25" s="28" t="s">
        <v>4149</v>
      </c>
      <c r="AM25" s="28" t="s">
        <v>4164</v>
      </c>
      <c r="AN25" s="28">
        <v>130</v>
      </c>
      <c r="AO25" s="28">
        <v>130</v>
      </c>
    </row>
    <row r="26" spans="1:41" s="4" customFormat="1" ht="39">
      <c r="A26" s="11">
        <v>27</v>
      </c>
      <c r="B26" s="28" t="s">
        <v>104</v>
      </c>
      <c r="C26" s="28" t="s">
        <v>491</v>
      </c>
      <c r="D26" s="28" t="s">
        <v>43</v>
      </c>
      <c r="E26" s="28" t="s">
        <v>1789</v>
      </c>
      <c r="F26" s="28" t="s">
        <v>1037</v>
      </c>
      <c r="G26" s="28" t="s">
        <v>2024</v>
      </c>
      <c r="H26" s="28" t="s">
        <v>395</v>
      </c>
      <c r="I26" s="28" t="s">
        <v>2528</v>
      </c>
      <c r="J26" s="28" t="s">
        <v>2073</v>
      </c>
      <c r="K26" s="39" t="s">
        <v>525</v>
      </c>
      <c r="L26" s="28" t="s">
        <v>3081</v>
      </c>
      <c r="M26" s="28" t="s">
        <v>147</v>
      </c>
      <c r="N26" s="19" t="s">
        <v>2062</v>
      </c>
      <c r="O26" s="19"/>
      <c r="P26" s="19" t="s">
        <v>2062</v>
      </c>
      <c r="Q26" s="19"/>
      <c r="R26" s="28"/>
      <c r="S26" s="19"/>
      <c r="T26" s="19"/>
      <c r="U26" s="19"/>
      <c r="V26" s="19"/>
      <c r="W26" s="19"/>
      <c r="X26" s="19"/>
      <c r="Y26" s="19"/>
      <c r="Z26" s="39" t="s">
        <v>1037</v>
      </c>
      <c r="AA26" s="28" t="s">
        <v>3657</v>
      </c>
      <c r="AB26" s="28" t="s">
        <v>433</v>
      </c>
      <c r="AC26" s="19"/>
      <c r="AD26" s="19"/>
      <c r="AE26" s="19"/>
      <c r="AF26" s="19" t="s">
        <v>2062</v>
      </c>
      <c r="AG26" s="19"/>
      <c r="AH26" s="19"/>
      <c r="AI26" s="28" t="s">
        <v>3186</v>
      </c>
      <c r="AJ26" s="28" t="s">
        <v>4083</v>
      </c>
      <c r="AK26" s="28" t="s">
        <v>4146</v>
      </c>
      <c r="AL26" s="28"/>
      <c r="AM26" s="19"/>
      <c r="AN26" s="28">
        <v>10</v>
      </c>
      <c r="AO26" s="28">
        <v>20</v>
      </c>
    </row>
    <row r="27" spans="1:41" s="4" customFormat="1" ht="38" customHeight="1">
      <c r="A27" s="11">
        <v>29</v>
      </c>
      <c r="B27" s="28" t="s">
        <v>108</v>
      </c>
      <c r="C27" s="28" t="s">
        <v>248</v>
      </c>
      <c r="D27" s="28" t="s">
        <v>1350</v>
      </c>
      <c r="E27" s="28" t="s">
        <v>1791</v>
      </c>
      <c r="F27" s="28" t="s">
        <v>763</v>
      </c>
      <c r="G27" s="28" t="s">
        <v>2026</v>
      </c>
      <c r="H27" s="28" t="s">
        <v>2026</v>
      </c>
      <c r="I27" s="28" t="s">
        <v>1645</v>
      </c>
      <c r="J27" s="28" t="s">
        <v>2724</v>
      </c>
      <c r="K27" s="39" t="s">
        <v>2139</v>
      </c>
      <c r="L27" s="28" t="s">
        <v>3082</v>
      </c>
      <c r="M27" s="28" t="s">
        <v>2488</v>
      </c>
      <c r="N27" s="19"/>
      <c r="O27" s="19" t="s">
        <v>2062</v>
      </c>
      <c r="P27" s="19" t="s">
        <v>2062</v>
      </c>
      <c r="Q27" s="19"/>
      <c r="R27" s="28"/>
      <c r="S27" s="19"/>
      <c r="T27" s="19"/>
      <c r="U27" s="19"/>
      <c r="V27" s="19"/>
      <c r="W27" s="19"/>
      <c r="X27" s="19"/>
      <c r="Y27" s="19"/>
      <c r="Z27" s="28" t="s">
        <v>625</v>
      </c>
      <c r="AA27" s="28" t="s">
        <v>1424</v>
      </c>
      <c r="AB27" s="28" t="s">
        <v>2956</v>
      </c>
      <c r="AC27" s="19"/>
      <c r="AD27" s="19"/>
      <c r="AE27" s="19" t="s">
        <v>2062</v>
      </c>
      <c r="AF27" s="19"/>
      <c r="AG27" s="19"/>
      <c r="AH27" s="19"/>
      <c r="AI27" s="28" t="s">
        <v>924</v>
      </c>
      <c r="AJ27" s="28" t="s">
        <v>4085</v>
      </c>
      <c r="AK27" s="28" t="s">
        <v>4146</v>
      </c>
      <c r="AL27" s="28"/>
      <c r="AM27" s="28"/>
      <c r="AN27" s="28">
        <v>30</v>
      </c>
      <c r="AO27" s="28">
        <v>80</v>
      </c>
    </row>
    <row r="28" spans="1:41" s="4" customFormat="1" ht="65">
      <c r="A28" s="11">
        <v>30</v>
      </c>
      <c r="B28" s="28" t="s">
        <v>98</v>
      </c>
      <c r="C28" s="28" t="s">
        <v>107</v>
      </c>
      <c r="D28" s="28" t="s">
        <v>1354</v>
      </c>
      <c r="E28" s="28" t="s">
        <v>1791</v>
      </c>
      <c r="F28" s="28" t="s">
        <v>1824</v>
      </c>
      <c r="G28" s="28" t="s">
        <v>2028</v>
      </c>
      <c r="H28" s="28" t="s">
        <v>2391</v>
      </c>
      <c r="I28" s="28" t="s">
        <v>2530</v>
      </c>
      <c r="J28" s="28" t="s">
        <v>1962</v>
      </c>
      <c r="K28" s="28" t="s">
        <v>2864</v>
      </c>
      <c r="L28" s="28" t="s">
        <v>630</v>
      </c>
      <c r="M28" s="28"/>
      <c r="N28" s="19" t="s">
        <v>2062</v>
      </c>
      <c r="O28" s="19" t="s">
        <v>2062</v>
      </c>
      <c r="P28" s="19" t="s">
        <v>2062</v>
      </c>
      <c r="Q28" s="19"/>
      <c r="R28" s="28"/>
      <c r="S28" s="19" t="s">
        <v>2062</v>
      </c>
      <c r="T28" s="19" t="s">
        <v>2062</v>
      </c>
      <c r="U28" s="19"/>
      <c r="V28" s="19"/>
      <c r="W28" s="19"/>
      <c r="X28" s="19"/>
      <c r="Y28" s="19"/>
      <c r="Z28" s="28" t="s">
        <v>107</v>
      </c>
      <c r="AA28" s="28" t="s">
        <v>3658</v>
      </c>
      <c r="AB28" s="28" t="s">
        <v>3796</v>
      </c>
      <c r="AC28" s="19" t="s">
        <v>2062</v>
      </c>
      <c r="AD28" s="19"/>
      <c r="AE28" s="19"/>
      <c r="AF28" s="19"/>
      <c r="AG28" s="19"/>
      <c r="AH28" s="19"/>
      <c r="AI28" s="28" t="s">
        <v>3935</v>
      </c>
      <c r="AJ28" s="28" t="s">
        <v>3864</v>
      </c>
      <c r="AK28" s="28" t="s">
        <v>4146</v>
      </c>
      <c r="AL28" s="84"/>
      <c r="AM28" s="28"/>
      <c r="AN28" s="28" t="s">
        <v>2364</v>
      </c>
      <c r="AO28" s="28" t="s">
        <v>3306</v>
      </c>
    </row>
    <row r="29" spans="1:41" s="4" customFormat="1" ht="38" customHeight="1">
      <c r="A29" s="11">
        <v>31</v>
      </c>
      <c r="B29" s="28" t="s">
        <v>118</v>
      </c>
      <c r="C29" s="28" t="s">
        <v>22</v>
      </c>
      <c r="D29" s="28" t="s">
        <v>493</v>
      </c>
      <c r="E29" s="28" t="s">
        <v>1789</v>
      </c>
      <c r="F29" s="28" t="s">
        <v>52</v>
      </c>
      <c r="G29" s="28" t="s">
        <v>2029</v>
      </c>
      <c r="H29" s="28" t="s">
        <v>2392</v>
      </c>
      <c r="I29" s="28" t="s">
        <v>1940</v>
      </c>
      <c r="J29" s="28" t="s">
        <v>2727</v>
      </c>
      <c r="K29" s="39" t="s">
        <v>2110</v>
      </c>
      <c r="L29" s="28" t="s">
        <v>2277</v>
      </c>
      <c r="M29" s="28" t="s">
        <v>3265</v>
      </c>
      <c r="N29" s="19" t="s">
        <v>2062</v>
      </c>
      <c r="O29" s="19" t="s">
        <v>2062</v>
      </c>
      <c r="P29" s="19" t="s">
        <v>2062</v>
      </c>
      <c r="Q29" s="19"/>
      <c r="R29" s="28" t="s">
        <v>726</v>
      </c>
      <c r="S29" s="19"/>
      <c r="T29" s="19"/>
      <c r="U29" s="19"/>
      <c r="V29" s="19"/>
      <c r="W29" s="19"/>
      <c r="X29" s="19"/>
      <c r="Y29" s="19" t="s">
        <v>2062</v>
      </c>
      <c r="Z29" s="39" t="s">
        <v>500</v>
      </c>
      <c r="AA29" s="28" t="s">
        <v>3659</v>
      </c>
      <c r="AB29" s="28" t="s">
        <v>3797</v>
      </c>
      <c r="AC29" s="19"/>
      <c r="AD29" s="19"/>
      <c r="AE29" s="19"/>
      <c r="AF29" s="19"/>
      <c r="AG29" s="19"/>
      <c r="AH29" s="19" t="s">
        <v>2062</v>
      </c>
      <c r="AI29" s="28" t="s">
        <v>3866</v>
      </c>
      <c r="AJ29" s="28" t="s">
        <v>1153</v>
      </c>
      <c r="AK29" s="28" t="s">
        <v>4146</v>
      </c>
      <c r="AL29" s="28"/>
      <c r="AM29" s="28"/>
      <c r="AN29" s="28">
        <v>20</v>
      </c>
      <c r="AO29" s="28">
        <v>95</v>
      </c>
    </row>
    <row r="30" spans="1:41" s="4" customFormat="1" ht="38" customHeight="1">
      <c r="A30" s="11">
        <v>32</v>
      </c>
      <c r="B30" s="28" t="s">
        <v>128</v>
      </c>
      <c r="C30" s="28" t="s">
        <v>410</v>
      </c>
      <c r="D30" s="28" t="s">
        <v>785</v>
      </c>
      <c r="E30" s="28" t="s">
        <v>1791</v>
      </c>
      <c r="F30" s="28" t="s">
        <v>1825</v>
      </c>
      <c r="G30" s="28" t="s">
        <v>879</v>
      </c>
      <c r="H30" s="28" t="s">
        <v>879</v>
      </c>
      <c r="I30" s="28" t="s">
        <v>2531</v>
      </c>
      <c r="J30" s="28" t="s">
        <v>25</v>
      </c>
      <c r="K30" s="28" t="s">
        <v>1784</v>
      </c>
      <c r="L30" s="28" t="s">
        <v>2800</v>
      </c>
      <c r="M30" s="28" t="s">
        <v>1528</v>
      </c>
      <c r="N30" s="19"/>
      <c r="O30" s="19"/>
      <c r="P30" s="19" t="s">
        <v>2062</v>
      </c>
      <c r="Q30" s="19"/>
      <c r="R30" s="28"/>
      <c r="S30" s="19" t="s">
        <v>2062</v>
      </c>
      <c r="T30" s="19"/>
      <c r="U30" s="19"/>
      <c r="V30" s="19"/>
      <c r="W30" s="19"/>
      <c r="X30" s="19"/>
      <c r="Y30" s="19"/>
      <c r="Z30" s="28" t="s">
        <v>1121</v>
      </c>
      <c r="AA30" s="28" t="s">
        <v>286</v>
      </c>
      <c r="AB30" s="28" t="s">
        <v>3798</v>
      </c>
      <c r="AC30" s="19"/>
      <c r="AD30" s="19"/>
      <c r="AE30" s="19"/>
      <c r="AF30" s="19" t="s">
        <v>2062</v>
      </c>
      <c r="AG30" s="19"/>
      <c r="AH30" s="19"/>
      <c r="AI30" s="28"/>
      <c r="AJ30" s="28" t="s">
        <v>1320</v>
      </c>
      <c r="AK30" s="28" t="s">
        <v>679</v>
      </c>
      <c r="AL30" s="28" t="s">
        <v>2912</v>
      </c>
      <c r="AM30" s="28"/>
      <c r="AN30" s="28">
        <v>4</v>
      </c>
      <c r="AO30" s="28">
        <v>4</v>
      </c>
    </row>
    <row r="31" spans="1:41" s="4" customFormat="1" ht="52">
      <c r="A31" s="11">
        <v>33</v>
      </c>
      <c r="B31" s="28" t="s">
        <v>55</v>
      </c>
      <c r="C31" s="28" t="s">
        <v>506</v>
      </c>
      <c r="D31" s="28" t="s">
        <v>1355</v>
      </c>
      <c r="E31" s="28" t="s">
        <v>1791</v>
      </c>
      <c r="F31" s="28" t="s">
        <v>506</v>
      </c>
      <c r="G31" s="28" t="s">
        <v>2032</v>
      </c>
      <c r="H31" s="28" t="s">
        <v>2032</v>
      </c>
      <c r="I31" s="28" t="s">
        <v>1289</v>
      </c>
      <c r="J31" s="28" t="s">
        <v>931</v>
      </c>
      <c r="K31" s="28" t="s">
        <v>2865</v>
      </c>
      <c r="L31" s="28" t="s">
        <v>3084</v>
      </c>
      <c r="M31" s="28" t="str">
        <f>HYPERLINK("#","https://www.instagram.com/kiminospacemanma/")</f>
        <v>https://www.instagram.com/kiminospacemanma/</v>
      </c>
      <c r="N31" s="19" t="s">
        <v>2062</v>
      </c>
      <c r="O31" s="19" t="s">
        <v>2062</v>
      </c>
      <c r="P31" s="19" t="s">
        <v>2062</v>
      </c>
      <c r="Q31" s="19" t="s">
        <v>2062</v>
      </c>
      <c r="R31" s="28" t="s">
        <v>2863</v>
      </c>
      <c r="S31" s="19" t="s">
        <v>2062</v>
      </c>
      <c r="T31" s="19"/>
      <c r="U31" s="19"/>
      <c r="V31" s="19"/>
      <c r="W31" s="19"/>
      <c r="X31" s="19" t="s">
        <v>2062</v>
      </c>
      <c r="Y31" s="19"/>
      <c r="Z31" s="39" t="s">
        <v>506</v>
      </c>
      <c r="AA31" s="28" t="s">
        <v>3660</v>
      </c>
      <c r="AB31" s="28" t="s">
        <v>3799</v>
      </c>
      <c r="AC31" s="19" t="s">
        <v>2062</v>
      </c>
      <c r="AD31" s="19"/>
      <c r="AE31" s="19"/>
      <c r="AF31" s="19"/>
      <c r="AG31" s="19"/>
      <c r="AH31" s="19"/>
      <c r="AI31" s="28" t="s">
        <v>3347</v>
      </c>
      <c r="AJ31" s="28" t="s">
        <v>2363</v>
      </c>
      <c r="AK31" s="28" t="s">
        <v>679</v>
      </c>
      <c r="AL31" s="39" t="s">
        <v>2758</v>
      </c>
      <c r="AM31" s="39"/>
      <c r="AN31" s="28">
        <v>6</v>
      </c>
      <c r="AO31" s="28">
        <v>60</v>
      </c>
    </row>
    <row r="32" spans="1:41" s="4" customFormat="1" ht="38" customHeight="1">
      <c r="A32" s="11">
        <v>35</v>
      </c>
      <c r="B32" s="28" t="s">
        <v>141</v>
      </c>
      <c r="C32" s="28" t="s">
        <v>507</v>
      </c>
      <c r="D32" s="28" t="s">
        <v>290</v>
      </c>
      <c r="E32" s="28" t="s">
        <v>1795</v>
      </c>
      <c r="F32" s="28" t="s">
        <v>1819</v>
      </c>
      <c r="G32" s="28" t="s">
        <v>2019</v>
      </c>
      <c r="H32" s="28" t="s">
        <v>1191</v>
      </c>
      <c r="I32" s="28" t="s">
        <v>2521</v>
      </c>
      <c r="J32" s="28" t="s">
        <v>1892</v>
      </c>
      <c r="K32" s="28" t="s">
        <v>1344</v>
      </c>
      <c r="L32" s="28" t="s">
        <v>2579</v>
      </c>
      <c r="M32" s="28" t="s">
        <v>1806</v>
      </c>
      <c r="N32" s="19" t="s">
        <v>2062</v>
      </c>
      <c r="O32" s="19"/>
      <c r="P32" s="19" t="s">
        <v>2062</v>
      </c>
      <c r="Q32" s="19"/>
      <c r="R32" s="28"/>
      <c r="S32" s="19"/>
      <c r="T32" s="19"/>
      <c r="U32" s="19"/>
      <c r="V32" s="19"/>
      <c r="W32" s="19"/>
      <c r="X32" s="19"/>
      <c r="Y32" s="19"/>
      <c r="Z32" s="39" t="s">
        <v>518</v>
      </c>
      <c r="AA32" s="28" t="s">
        <v>1391</v>
      </c>
      <c r="AB32" s="28" t="s">
        <v>3800</v>
      </c>
      <c r="AC32" s="19"/>
      <c r="AD32" s="19"/>
      <c r="AE32" s="19"/>
      <c r="AF32" s="19"/>
      <c r="AG32" s="19"/>
      <c r="AH32" s="19" t="s">
        <v>2062</v>
      </c>
      <c r="AI32" s="28"/>
      <c r="AJ32" s="28" t="s">
        <v>3409</v>
      </c>
      <c r="AK32" s="28" t="s">
        <v>4146</v>
      </c>
      <c r="AL32" s="28"/>
      <c r="AM32" s="28"/>
      <c r="AN32" s="28"/>
      <c r="AO32" s="28"/>
    </row>
    <row r="33" spans="1:42" s="4" customFormat="1" ht="38" customHeight="1">
      <c r="A33" s="11">
        <v>36</v>
      </c>
      <c r="B33" s="28" t="s">
        <v>85</v>
      </c>
      <c r="C33" s="28" t="s">
        <v>511</v>
      </c>
      <c r="D33" s="28" t="s">
        <v>1357</v>
      </c>
      <c r="E33" s="28" t="s">
        <v>1795</v>
      </c>
      <c r="F33" s="28" t="s">
        <v>1819</v>
      </c>
      <c r="G33" s="28" t="s">
        <v>2019</v>
      </c>
      <c r="H33" s="28" t="s">
        <v>1191</v>
      </c>
      <c r="I33" s="28" t="s">
        <v>2521</v>
      </c>
      <c r="J33" s="28" t="s">
        <v>2728</v>
      </c>
      <c r="K33" s="28" t="s">
        <v>1344</v>
      </c>
      <c r="L33" s="28" t="s">
        <v>2579</v>
      </c>
      <c r="M33" s="28" t="s">
        <v>1806</v>
      </c>
      <c r="N33" s="19" t="s">
        <v>2062</v>
      </c>
      <c r="O33" s="19"/>
      <c r="P33" s="19" t="s">
        <v>2062</v>
      </c>
      <c r="Q33" s="19"/>
      <c r="R33" s="28"/>
      <c r="S33" s="19"/>
      <c r="T33" s="19"/>
      <c r="U33" s="19"/>
      <c r="V33" s="19"/>
      <c r="W33" s="19"/>
      <c r="X33" s="19"/>
      <c r="Y33" s="19"/>
      <c r="Z33" s="39" t="s">
        <v>3382</v>
      </c>
      <c r="AA33" s="28" t="s">
        <v>3661</v>
      </c>
      <c r="AB33" s="28" t="s">
        <v>3802</v>
      </c>
      <c r="AC33" s="19"/>
      <c r="AD33" s="19"/>
      <c r="AE33" s="19"/>
      <c r="AF33" s="19" t="s">
        <v>2062</v>
      </c>
      <c r="AG33" s="19"/>
      <c r="AH33" s="19"/>
      <c r="AI33" s="28" t="s">
        <v>3431</v>
      </c>
      <c r="AJ33" s="28" t="s">
        <v>3409</v>
      </c>
      <c r="AK33" s="28" t="s">
        <v>4146</v>
      </c>
      <c r="AL33" s="28"/>
      <c r="AM33" s="28"/>
      <c r="AN33" s="28">
        <v>20</v>
      </c>
      <c r="AO33" s="28">
        <v>20</v>
      </c>
    </row>
    <row r="34" spans="1:42" s="4" customFormat="1" ht="38" customHeight="1">
      <c r="A34" s="11">
        <v>37</v>
      </c>
      <c r="B34" s="28" t="s">
        <v>85</v>
      </c>
      <c r="C34" s="28" t="s">
        <v>517</v>
      </c>
      <c r="D34" s="28" t="s">
        <v>1364</v>
      </c>
      <c r="E34" s="28" t="s">
        <v>1795</v>
      </c>
      <c r="F34" s="28" t="s">
        <v>1819</v>
      </c>
      <c r="G34" s="28" t="s">
        <v>2019</v>
      </c>
      <c r="H34" s="28" t="s">
        <v>1191</v>
      </c>
      <c r="I34" s="28" t="s">
        <v>2521</v>
      </c>
      <c r="J34" s="28" t="s">
        <v>1892</v>
      </c>
      <c r="K34" s="28" t="s">
        <v>1344</v>
      </c>
      <c r="L34" s="28" t="s">
        <v>2579</v>
      </c>
      <c r="M34" s="28" t="s">
        <v>1806</v>
      </c>
      <c r="N34" s="19" t="s">
        <v>2062</v>
      </c>
      <c r="O34" s="19"/>
      <c r="P34" s="19" t="s">
        <v>2062</v>
      </c>
      <c r="Q34" s="19"/>
      <c r="R34" s="28"/>
      <c r="S34" s="19"/>
      <c r="T34" s="19"/>
      <c r="U34" s="19"/>
      <c r="V34" s="19"/>
      <c r="W34" s="19"/>
      <c r="X34" s="19"/>
      <c r="Y34" s="19"/>
      <c r="Z34" s="39" t="s">
        <v>523</v>
      </c>
      <c r="AA34" s="28" t="s">
        <v>933</v>
      </c>
      <c r="AB34" s="28" t="s">
        <v>3804</v>
      </c>
      <c r="AC34" s="19"/>
      <c r="AD34" s="19"/>
      <c r="AE34" s="19"/>
      <c r="AF34" s="19" t="s">
        <v>2062</v>
      </c>
      <c r="AG34" s="19"/>
      <c r="AH34" s="19"/>
      <c r="AI34" s="28" t="s">
        <v>3937</v>
      </c>
      <c r="AJ34" s="28"/>
      <c r="AK34" s="28" t="s">
        <v>4146</v>
      </c>
      <c r="AL34" s="28"/>
      <c r="AM34" s="28"/>
      <c r="AN34" s="28">
        <v>20</v>
      </c>
      <c r="AO34" s="28">
        <v>20</v>
      </c>
    </row>
    <row r="35" spans="1:42" s="4" customFormat="1" ht="38" customHeight="1">
      <c r="A35" s="11">
        <v>38</v>
      </c>
      <c r="B35" s="28" t="s">
        <v>150</v>
      </c>
      <c r="C35" s="28" t="s">
        <v>526</v>
      </c>
      <c r="D35" s="28" t="s">
        <v>858</v>
      </c>
      <c r="E35" s="28" t="s">
        <v>1795</v>
      </c>
      <c r="F35" s="28" t="s">
        <v>1819</v>
      </c>
      <c r="G35" s="28" t="s">
        <v>2019</v>
      </c>
      <c r="H35" s="28" t="s">
        <v>1191</v>
      </c>
      <c r="I35" s="28" t="s">
        <v>2521</v>
      </c>
      <c r="J35" s="28" t="s">
        <v>2728</v>
      </c>
      <c r="K35" s="28" t="s">
        <v>1344</v>
      </c>
      <c r="L35" s="28" t="s">
        <v>2579</v>
      </c>
      <c r="M35" s="28" t="s">
        <v>1806</v>
      </c>
      <c r="N35" s="19" t="s">
        <v>2062</v>
      </c>
      <c r="O35" s="19"/>
      <c r="P35" s="19"/>
      <c r="Q35" s="19"/>
      <c r="R35" s="28"/>
      <c r="S35" s="19"/>
      <c r="T35" s="19"/>
      <c r="U35" s="19"/>
      <c r="V35" s="19"/>
      <c r="W35" s="19"/>
      <c r="X35" s="19"/>
      <c r="Y35" s="19"/>
      <c r="Z35" s="39" t="s">
        <v>518</v>
      </c>
      <c r="AA35" s="28" t="s">
        <v>1391</v>
      </c>
      <c r="AB35" s="28" t="s">
        <v>3800</v>
      </c>
      <c r="AC35" s="19"/>
      <c r="AD35" s="19"/>
      <c r="AE35" s="19"/>
      <c r="AF35" s="19"/>
      <c r="AG35" s="19"/>
      <c r="AH35" s="19" t="s">
        <v>2062</v>
      </c>
      <c r="AI35" s="28"/>
      <c r="AJ35" s="28" t="s">
        <v>3409</v>
      </c>
      <c r="AK35" s="28" t="s">
        <v>4146</v>
      </c>
      <c r="AL35" s="28"/>
      <c r="AM35" s="28"/>
      <c r="AN35" s="28"/>
      <c r="AO35" s="28"/>
    </row>
    <row r="36" spans="1:42" s="4" customFormat="1" ht="65">
      <c r="A36" s="11">
        <v>39</v>
      </c>
      <c r="B36" s="28" t="s">
        <v>158</v>
      </c>
      <c r="C36" s="28" t="s">
        <v>528</v>
      </c>
      <c r="D36" s="28" t="s">
        <v>1187</v>
      </c>
      <c r="E36" s="28" t="s">
        <v>1797</v>
      </c>
      <c r="F36" s="28"/>
      <c r="G36" s="28" t="s">
        <v>1974</v>
      </c>
      <c r="H36" s="28" t="s">
        <v>1974</v>
      </c>
      <c r="I36" s="28" t="s">
        <v>2535</v>
      </c>
      <c r="J36" s="28" t="s">
        <v>982</v>
      </c>
      <c r="K36" s="28" t="s">
        <v>1936</v>
      </c>
      <c r="L36" s="28" t="s">
        <v>3085</v>
      </c>
      <c r="M36" s="28"/>
      <c r="N36" s="19" t="s">
        <v>2062</v>
      </c>
      <c r="O36" s="19"/>
      <c r="P36" s="19" t="s">
        <v>2062</v>
      </c>
      <c r="Q36" s="19"/>
      <c r="R36" s="28"/>
      <c r="S36" s="19"/>
      <c r="T36" s="19" t="s">
        <v>2062</v>
      </c>
      <c r="U36" s="19"/>
      <c r="V36" s="19" t="s">
        <v>2062</v>
      </c>
      <c r="W36" s="19" t="s">
        <v>2062</v>
      </c>
      <c r="X36" s="19"/>
      <c r="Y36" s="19" t="s">
        <v>2062</v>
      </c>
      <c r="Z36" s="39" t="s">
        <v>3455</v>
      </c>
      <c r="AA36" s="28" t="s">
        <v>3367</v>
      </c>
      <c r="AB36" s="28" t="s">
        <v>3804</v>
      </c>
      <c r="AC36" s="19"/>
      <c r="AD36" s="19"/>
      <c r="AE36" s="19"/>
      <c r="AF36" s="19" t="s">
        <v>2062</v>
      </c>
      <c r="AG36" s="19"/>
      <c r="AH36" s="19"/>
      <c r="AI36" s="28" t="s">
        <v>258</v>
      </c>
      <c r="AJ36" s="28" t="s">
        <v>4087</v>
      </c>
      <c r="AK36" s="28" t="s">
        <v>679</v>
      </c>
      <c r="AL36" s="28" t="s">
        <v>2301</v>
      </c>
      <c r="AM36" s="28" t="s">
        <v>2912</v>
      </c>
      <c r="AN36" s="28">
        <v>20</v>
      </c>
      <c r="AO36" s="28">
        <v>20</v>
      </c>
    </row>
    <row r="37" spans="1:42" s="4" customFormat="1" ht="52">
      <c r="A37" s="11">
        <v>40</v>
      </c>
      <c r="B37" s="28" t="s">
        <v>141</v>
      </c>
      <c r="C37" s="28" t="s">
        <v>529</v>
      </c>
      <c r="D37" s="28" t="s">
        <v>45</v>
      </c>
      <c r="E37" s="28" t="s">
        <v>1791</v>
      </c>
      <c r="F37" s="28" t="s">
        <v>733</v>
      </c>
      <c r="G37" s="28" t="s">
        <v>2033</v>
      </c>
      <c r="H37" s="28" t="s">
        <v>2033</v>
      </c>
      <c r="I37" s="28" t="s">
        <v>2155</v>
      </c>
      <c r="J37" s="28" t="s">
        <v>1251</v>
      </c>
      <c r="K37" s="39" t="s">
        <v>951</v>
      </c>
      <c r="L37" s="28" t="s">
        <v>1039</v>
      </c>
      <c r="M37" s="28"/>
      <c r="N37" s="19"/>
      <c r="O37" s="19"/>
      <c r="P37" s="19"/>
      <c r="Q37" s="19" t="s">
        <v>2062</v>
      </c>
      <c r="R37" s="28" t="s">
        <v>3366</v>
      </c>
      <c r="S37" s="19"/>
      <c r="T37" s="19"/>
      <c r="U37" s="19"/>
      <c r="V37" s="19"/>
      <c r="W37" s="19"/>
      <c r="X37" s="19"/>
      <c r="Y37" s="19"/>
      <c r="Z37" s="28" t="s">
        <v>3464</v>
      </c>
      <c r="AA37" s="28" t="s">
        <v>3656</v>
      </c>
      <c r="AB37" s="28" t="s">
        <v>3795</v>
      </c>
      <c r="AC37" s="19"/>
      <c r="AD37" s="19"/>
      <c r="AE37" s="19"/>
      <c r="AF37" s="19" t="s">
        <v>2062</v>
      </c>
      <c r="AG37" s="19"/>
      <c r="AH37" s="19"/>
      <c r="AI37" s="28" t="s">
        <v>3212</v>
      </c>
      <c r="AJ37" s="28" t="s">
        <v>4088</v>
      </c>
      <c r="AK37" s="28" t="s">
        <v>679</v>
      </c>
      <c r="AL37" s="28" t="s">
        <v>1096</v>
      </c>
      <c r="AM37" s="19" t="s">
        <v>1842</v>
      </c>
      <c r="AN37" s="28">
        <v>11</v>
      </c>
      <c r="AO37" s="28">
        <v>15</v>
      </c>
    </row>
    <row r="38" spans="1:42" s="4" customFormat="1" ht="38" customHeight="1">
      <c r="A38" s="11">
        <v>41</v>
      </c>
      <c r="B38" s="28" t="s">
        <v>122</v>
      </c>
      <c r="C38" s="28" t="s">
        <v>374</v>
      </c>
      <c r="D38" s="28" t="s">
        <v>1086</v>
      </c>
      <c r="E38" s="28" t="s">
        <v>1614</v>
      </c>
      <c r="F38" s="28" t="s">
        <v>1826</v>
      </c>
      <c r="G38" s="28" t="s">
        <v>1307</v>
      </c>
      <c r="H38" s="28" t="s">
        <v>2393</v>
      </c>
      <c r="I38" s="28" t="s">
        <v>2537</v>
      </c>
      <c r="J38" s="28" t="s">
        <v>2570</v>
      </c>
      <c r="K38" s="39" t="s">
        <v>2866</v>
      </c>
      <c r="L38" s="28" t="s" ph="1">
        <v>3087</v>
      </c>
      <c r="M38" s="28" t="str">
        <f>HYPERLINK("#","http://shizubon.boshizun.com/")</f>
        <v>http://shizubon.boshizun.com/</v>
      </c>
      <c r="N38" s="19" t="s">
        <v>2062</v>
      </c>
      <c r="O38" s="19" t="s">
        <v>2062</v>
      </c>
      <c r="P38" s="19" t="s">
        <v>2062</v>
      </c>
      <c r="Q38" s="19" t="s">
        <v>2062</v>
      </c>
      <c r="R38" s="28" t="s">
        <v>3368</v>
      </c>
      <c r="S38" s="19"/>
      <c r="T38" s="19"/>
      <c r="U38" s="19"/>
      <c r="V38" s="19" t="s">
        <v>2062</v>
      </c>
      <c r="W38" s="19"/>
      <c r="X38" s="19"/>
      <c r="Y38" s="19"/>
      <c r="Z38" s="28" t="s">
        <v>2650</v>
      </c>
      <c r="AA38" s="28" t="s">
        <v>1484</v>
      </c>
      <c r="AB38" s="28" t="s">
        <v>3785</v>
      </c>
      <c r="AC38" s="19"/>
      <c r="AD38" s="19"/>
      <c r="AE38" s="19"/>
      <c r="AF38" s="19"/>
      <c r="AG38" s="19"/>
      <c r="AH38" s="19"/>
      <c r="AI38" s="28" t="s">
        <v>2245</v>
      </c>
      <c r="AJ38" s="28" t="s">
        <v>2027</v>
      </c>
      <c r="AK38" s="28" t="s">
        <v>4146</v>
      </c>
      <c r="AL38" s="28"/>
      <c r="AM38" s="28"/>
      <c r="AN38" s="28">
        <v>20</v>
      </c>
      <c r="AO38" s="28">
        <v>20</v>
      </c>
    </row>
    <row r="39" spans="1:42" s="4" customFormat="1" ht="65">
      <c r="A39" s="11">
        <v>42</v>
      </c>
      <c r="B39" s="28" t="s">
        <v>119</v>
      </c>
      <c r="C39" s="28" t="s">
        <v>540</v>
      </c>
      <c r="D39" s="28" t="s">
        <v>1367</v>
      </c>
      <c r="E39" s="28" t="s">
        <v>1791</v>
      </c>
      <c r="F39" s="28" t="s">
        <v>540</v>
      </c>
      <c r="G39" s="28" t="s">
        <v>2038</v>
      </c>
      <c r="H39" s="28" t="s">
        <v>2038</v>
      </c>
      <c r="I39" s="28" t="s">
        <v>2539</v>
      </c>
      <c r="J39" s="28" t="s">
        <v>1068</v>
      </c>
      <c r="K39" s="28" t="s">
        <v>1084</v>
      </c>
      <c r="L39" s="28" t="s">
        <v>3088</v>
      </c>
      <c r="M39" s="28" t="s">
        <v>3266</v>
      </c>
      <c r="N39" s="19" t="s">
        <v>2062</v>
      </c>
      <c r="O39" s="19"/>
      <c r="P39" s="19" t="s">
        <v>2062</v>
      </c>
      <c r="Q39" s="19"/>
      <c r="R39" s="28"/>
      <c r="S39" s="19"/>
      <c r="T39" s="19"/>
      <c r="U39" s="19"/>
      <c r="V39" s="19"/>
      <c r="W39" s="19"/>
      <c r="X39" s="19"/>
      <c r="Y39" s="19"/>
      <c r="Z39" s="39" t="s">
        <v>2049</v>
      </c>
      <c r="AA39" s="28" t="s">
        <v>2914</v>
      </c>
      <c r="AB39" s="28" t="s">
        <v>3802</v>
      </c>
      <c r="AC39" s="19"/>
      <c r="AD39" s="19"/>
      <c r="AE39" s="19"/>
      <c r="AF39" s="19" t="s">
        <v>2062</v>
      </c>
      <c r="AG39" s="19"/>
      <c r="AH39" s="19"/>
      <c r="AI39" s="28" t="s">
        <v>3840</v>
      </c>
      <c r="AJ39" s="28" t="s">
        <v>167</v>
      </c>
      <c r="AK39" s="28" t="s">
        <v>679</v>
      </c>
      <c r="AL39" s="28" t="s">
        <v>4147</v>
      </c>
      <c r="AM39" s="28" t="s">
        <v>4155</v>
      </c>
      <c r="AN39" s="28">
        <v>24</v>
      </c>
      <c r="AO39" s="28">
        <v>24</v>
      </c>
    </row>
    <row r="40" spans="1:42" s="4" customFormat="1" ht="39">
      <c r="A40" s="11">
        <v>43</v>
      </c>
      <c r="B40" s="28" t="s">
        <v>141</v>
      </c>
      <c r="C40" s="28" t="s">
        <v>353</v>
      </c>
      <c r="D40" s="28" t="s">
        <v>1368</v>
      </c>
      <c r="E40" s="28" t="s">
        <v>1795</v>
      </c>
      <c r="F40" s="28" t="s">
        <v>1827</v>
      </c>
      <c r="G40" s="28" t="s">
        <v>2039</v>
      </c>
      <c r="H40" s="28" t="s">
        <v>2395</v>
      </c>
      <c r="I40" s="28" t="s">
        <v>2540</v>
      </c>
      <c r="J40" s="28" t="s">
        <v>2093</v>
      </c>
      <c r="K40" s="28" t="s">
        <v>2867</v>
      </c>
      <c r="L40" s="28" t="s">
        <v>3089</v>
      </c>
      <c r="M40" s="28"/>
      <c r="N40" s="19"/>
      <c r="O40" s="19"/>
      <c r="P40" s="19" t="s">
        <v>2062</v>
      </c>
      <c r="Q40" s="19" t="s">
        <v>2062</v>
      </c>
      <c r="R40" s="28" t="s">
        <v>2037</v>
      </c>
      <c r="S40" s="19"/>
      <c r="T40" s="19"/>
      <c r="U40" s="19"/>
      <c r="V40" s="19"/>
      <c r="W40" s="19"/>
      <c r="X40" s="19"/>
      <c r="Y40" s="19"/>
      <c r="Z40" s="28" t="s">
        <v>1579</v>
      </c>
      <c r="AA40" s="28" t="s">
        <v>3662</v>
      </c>
      <c r="AB40" s="28" t="s">
        <v>81</v>
      </c>
      <c r="AC40" s="19"/>
      <c r="AD40" s="19"/>
      <c r="AE40" s="19" t="s">
        <v>2062</v>
      </c>
      <c r="AF40" s="19"/>
      <c r="AG40" s="19"/>
      <c r="AH40" s="19"/>
      <c r="AI40" s="28" t="s">
        <v>3938</v>
      </c>
      <c r="AJ40" s="28" t="s">
        <v>4089</v>
      </c>
      <c r="AK40" s="28" t="s">
        <v>679</v>
      </c>
      <c r="AL40" s="28" t="s">
        <v>2912</v>
      </c>
      <c r="AM40" s="28" t="s">
        <v>2912</v>
      </c>
      <c r="AN40" s="28">
        <v>5</v>
      </c>
      <c r="AO40" s="28"/>
    </row>
    <row r="41" spans="1:42" s="7" customFormat="1" ht="39">
      <c r="A41" s="11">
        <v>44</v>
      </c>
      <c r="B41" s="28" t="s">
        <v>55</v>
      </c>
      <c r="C41" s="28" t="s">
        <v>543</v>
      </c>
      <c r="D41" s="28" t="s">
        <v>592</v>
      </c>
      <c r="E41" s="28" t="s">
        <v>1795</v>
      </c>
      <c r="F41" s="28" t="s">
        <v>1833</v>
      </c>
      <c r="G41" s="28" t="s">
        <v>1967</v>
      </c>
      <c r="H41" s="28" t="s">
        <v>676</v>
      </c>
      <c r="I41" s="28" t="s">
        <v>2103</v>
      </c>
      <c r="J41" s="28" t="s">
        <v>2729</v>
      </c>
      <c r="K41" s="28" t="s">
        <v>2868</v>
      </c>
      <c r="L41" s="28" t="s">
        <v>3090</v>
      </c>
      <c r="M41" s="28" t="str">
        <f>HYPERLINK("#","https://pop2012genki.wixsite.com/mysite")</f>
        <v>https://pop2012genki.wixsite.com/mysite</v>
      </c>
      <c r="N41" s="19" t="s">
        <v>2062</v>
      </c>
      <c r="O41" s="19"/>
      <c r="P41" s="19" t="s">
        <v>2062</v>
      </c>
      <c r="Q41" s="19"/>
      <c r="R41" s="28"/>
      <c r="S41" s="19"/>
      <c r="T41" s="19"/>
      <c r="U41" s="19"/>
      <c r="V41" s="19"/>
      <c r="W41" s="19"/>
      <c r="X41" s="19"/>
      <c r="Y41" s="19"/>
      <c r="Z41" s="39" t="s">
        <v>2480</v>
      </c>
      <c r="AA41" s="28" t="s">
        <v>2730</v>
      </c>
      <c r="AB41" s="28" t="s">
        <v>2412</v>
      </c>
      <c r="AC41" s="19"/>
      <c r="AD41" s="19"/>
      <c r="AE41" s="19"/>
      <c r="AF41" s="19" t="s">
        <v>2062</v>
      </c>
      <c r="AG41" s="19"/>
      <c r="AH41" s="19"/>
      <c r="AI41" s="28" t="s">
        <v>3686</v>
      </c>
      <c r="AJ41" s="28" t="s">
        <v>1695</v>
      </c>
      <c r="AK41" s="28" t="s">
        <v>679</v>
      </c>
      <c r="AL41" s="28" t="s">
        <v>4147</v>
      </c>
      <c r="AM41" s="28" t="s">
        <v>1561</v>
      </c>
      <c r="AN41" s="28">
        <v>10</v>
      </c>
      <c r="AO41" s="28">
        <v>10</v>
      </c>
      <c r="AP41" s="4"/>
    </row>
    <row r="42" spans="1:42" s="7" customFormat="1" ht="38" customHeight="1">
      <c r="A42" s="11">
        <v>192</v>
      </c>
      <c r="B42" s="28" t="s">
        <v>122</v>
      </c>
      <c r="C42" s="28" t="s">
        <v>544</v>
      </c>
      <c r="D42" s="28" t="s">
        <v>1369</v>
      </c>
      <c r="E42" s="28" t="s">
        <v>1797</v>
      </c>
      <c r="F42" s="28" t="s">
        <v>828</v>
      </c>
      <c r="G42" s="28" t="s">
        <v>897</v>
      </c>
      <c r="H42" s="28" t="s">
        <v>897</v>
      </c>
      <c r="I42" s="28" t="s">
        <v>2053</v>
      </c>
      <c r="J42" s="28" t="s">
        <v>1399</v>
      </c>
      <c r="K42" s="28" t="s">
        <v>2870</v>
      </c>
      <c r="L42" s="28" t="s">
        <v>3092</v>
      </c>
      <c r="M42" s="28"/>
      <c r="N42" s="19" t="s">
        <v>2062</v>
      </c>
      <c r="O42" s="19"/>
      <c r="P42" s="19"/>
      <c r="Q42" s="19"/>
      <c r="R42" s="28"/>
      <c r="S42" s="19"/>
      <c r="T42" s="19"/>
      <c r="U42" s="19"/>
      <c r="V42" s="19"/>
      <c r="W42" s="19"/>
      <c r="X42" s="19"/>
      <c r="Y42" s="19"/>
      <c r="Z42" s="39" t="s">
        <v>3465</v>
      </c>
      <c r="AA42" s="28" t="s">
        <v>461</v>
      </c>
      <c r="AB42" s="28" t="s">
        <v>3785</v>
      </c>
      <c r="AC42" s="19"/>
      <c r="AD42" s="19"/>
      <c r="AE42" s="19"/>
      <c r="AF42" s="19" t="s">
        <v>2062</v>
      </c>
      <c r="AG42" s="19"/>
      <c r="AH42" s="19"/>
      <c r="AI42" s="28" t="s">
        <v>3940</v>
      </c>
      <c r="AJ42" s="28" t="s">
        <v>226</v>
      </c>
      <c r="AK42" s="28" t="s">
        <v>4146</v>
      </c>
      <c r="AL42" s="28"/>
      <c r="AM42" s="28"/>
      <c r="AN42" s="28">
        <v>30</v>
      </c>
      <c r="AO42" s="28">
        <v>30</v>
      </c>
      <c r="AP42" s="4"/>
    </row>
    <row r="43" spans="1:42" s="7" customFormat="1" ht="38" customHeight="1">
      <c r="A43" s="11">
        <v>206</v>
      </c>
      <c r="B43" s="28" t="s">
        <v>141</v>
      </c>
      <c r="C43" s="28" t="s">
        <v>553</v>
      </c>
      <c r="D43" s="28" t="s">
        <v>811</v>
      </c>
      <c r="E43" s="28" t="s">
        <v>1795</v>
      </c>
      <c r="F43" s="28" t="s">
        <v>1819</v>
      </c>
      <c r="G43" s="28" t="s">
        <v>2019</v>
      </c>
      <c r="H43" s="28" t="s">
        <v>1191</v>
      </c>
      <c r="I43" s="28" t="s">
        <v>2521</v>
      </c>
      <c r="J43" s="28" t="s">
        <v>1892</v>
      </c>
      <c r="K43" s="28" t="s">
        <v>1344</v>
      </c>
      <c r="L43" s="28" t="s">
        <v>2579</v>
      </c>
      <c r="M43" s="28" t="s">
        <v>1806</v>
      </c>
      <c r="N43" s="19" t="s">
        <v>2062</v>
      </c>
      <c r="O43" s="19"/>
      <c r="P43" s="19" t="s">
        <v>2062</v>
      </c>
      <c r="Q43" s="19"/>
      <c r="R43" s="28"/>
      <c r="S43" s="19"/>
      <c r="T43" s="19"/>
      <c r="U43" s="19"/>
      <c r="V43" s="19"/>
      <c r="W43" s="19"/>
      <c r="X43" s="19"/>
      <c r="Y43" s="19"/>
      <c r="Z43" s="39" t="s">
        <v>1088</v>
      </c>
      <c r="AA43" s="28" t="s">
        <v>3663</v>
      </c>
      <c r="AB43" s="28" t="s">
        <v>2923</v>
      </c>
      <c r="AC43" s="19"/>
      <c r="AD43" s="19"/>
      <c r="AE43" s="19"/>
      <c r="AF43" s="19" t="s">
        <v>2062</v>
      </c>
      <c r="AG43" s="19"/>
      <c r="AH43" s="19"/>
      <c r="AI43" s="28" t="s">
        <v>3941</v>
      </c>
      <c r="AJ43" s="28" t="s">
        <v>3409</v>
      </c>
      <c r="AK43" s="28" t="s">
        <v>4146</v>
      </c>
      <c r="AL43" s="28"/>
      <c r="AM43" s="28"/>
      <c r="AN43" s="28">
        <v>30</v>
      </c>
      <c r="AO43" s="28">
        <v>30</v>
      </c>
      <c r="AP43" s="4"/>
    </row>
    <row r="44" spans="1:42" s="7" customFormat="1" ht="38" customHeight="1">
      <c r="A44" s="11">
        <v>207</v>
      </c>
      <c r="B44" s="28" t="s">
        <v>141</v>
      </c>
      <c r="C44" s="28" t="s">
        <v>558</v>
      </c>
      <c r="D44" s="28" t="s">
        <v>648</v>
      </c>
      <c r="E44" s="28" t="s">
        <v>1614</v>
      </c>
      <c r="F44" s="28" t="s">
        <v>1836</v>
      </c>
      <c r="G44" s="28" t="s">
        <v>1413</v>
      </c>
      <c r="H44" s="28" t="s">
        <v>2397</v>
      </c>
      <c r="I44" s="40" t="s">
        <v>2541</v>
      </c>
      <c r="J44" s="28" t="s">
        <v>2732</v>
      </c>
      <c r="K44" s="53" t="s">
        <v>2388</v>
      </c>
      <c r="L44" s="28" t="s">
        <v>1932</v>
      </c>
      <c r="M44" s="28" t="str">
        <f>HYPERLINK("#","https://otamachan.org/")</f>
        <v>https://otamachan.org/</v>
      </c>
      <c r="N44" s="19" t="s">
        <v>2062</v>
      </c>
      <c r="O44" s="19"/>
      <c r="P44" s="19"/>
      <c r="Q44" s="19"/>
      <c r="R44" s="28"/>
      <c r="S44" s="19"/>
      <c r="T44" s="19"/>
      <c r="U44" s="19"/>
      <c r="V44" s="19" t="s">
        <v>2062</v>
      </c>
      <c r="W44" s="19" t="s">
        <v>2062</v>
      </c>
      <c r="X44" s="19"/>
      <c r="Y44" s="19"/>
      <c r="Z44" s="39" t="s">
        <v>1362</v>
      </c>
      <c r="AA44" s="28" t="s">
        <v>3664</v>
      </c>
      <c r="AB44" s="28" t="s">
        <v>3805</v>
      </c>
      <c r="AC44" s="19"/>
      <c r="AD44" s="19"/>
      <c r="AE44" s="19"/>
      <c r="AF44" s="19" t="s">
        <v>2062</v>
      </c>
      <c r="AG44" s="19"/>
      <c r="AH44" s="19"/>
      <c r="AI44" s="28" t="s">
        <v>3942</v>
      </c>
      <c r="AJ44" s="28" t="s">
        <v>4090</v>
      </c>
      <c r="AK44" s="28" t="s">
        <v>679</v>
      </c>
      <c r="AL44" s="28" t="s">
        <v>4147</v>
      </c>
      <c r="AM44" s="28" t="s">
        <v>2912</v>
      </c>
      <c r="AN44" s="28">
        <v>30</v>
      </c>
      <c r="AO44" s="28">
        <v>30</v>
      </c>
      <c r="AP44" s="4"/>
    </row>
    <row r="45" spans="1:42" s="7" customFormat="1" ht="38" customHeight="1">
      <c r="A45" s="11">
        <v>208</v>
      </c>
      <c r="B45" s="28" t="s">
        <v>122</v>
      </c>
      <c r="C45" s="28" t="s">
        <v>561</v>
      </c>
      <c r="D45" s="28" t="s">
        <v>1370</v>
      </c>
      <c r="E45" s="28" t="s">
        <v>1795</v>
      </c>
      <c r="F45" s="28" t="s">
        <v>1288</v>
      </c>
      <c r="G45" s="28" t="s">
        <v>2019</v>
      </c>
      <c r="H45" s="28" t="s">
        <v>1191</v>
      </c>
      <c r="I45" s="28" t="s">
        <v>2521</v>
      </c>
      <c r="J45" s="28" t="s">
        <v>2728</v>
      </c>
      <c r="K45" s="28" t="s">
        <v>1344</v>
      </c>
      <c r="L45" s="28" t="s">
        <v>2579</v>
      </c>
      <c r="M45" s="28" t="s">
        <v>1806</v>
      </c>
      <c r="N45" s="19" t="s">
        <v>2062</v>
      </c>
      <c r="O45" s="19"/>
      <c r="P45" s="19" t="s">
        <v>2062</v>
      </c>
      <c r="Q45" s="19"/>
      <c r="R45" s="28"/>
      <c r="S45" s="19"/>
      <c r="T45" s="19"/>
      <c r="U45" s="19"/>
      <c r="V45" s="19"/>
      <c r="W45" s="19"/>
      <c r="X45" s="19"/>
      <c r="Y45" s="19"/>
      <c r="Z45" s="39" t="s">
        <v>3466</v>
      </c>
      <c r="AA45" s="28" t="s">
        <v>415</v>
      </c>
      <c r="AB45" s="28" t="s">
        <v>923</v>
      </c>
      <c r="AC45" s="19"/>
      <c r="AD45" s="19"/>
      <c r="AE45" s="19"/>
      <c r="AF45" s="19"/>
      <c r="AG45" s="19"/>
      <c r="AH45" s="19" t="s">
        <v>2062</v>
      </c>
      <c r="AI45" s="28" t="s">
        <v>3779</v>
      </c>
      <c r="AJ45" s="28" t="s">
        <v>3409</v>
      </c>
      <c r="AK45" s="28" t="s">
        <v>4146</v>
      </c>
      <c r="AL45" s="28"/>
      <c r="AM45" s="28"/>
      <c r="AN45" s="28">
        <v>20</v>
      </c>
      <c r="AO45" s="28">
        <v>20</v>
      </c>
      <c r="AP45" s="4"/>
    </row>
    <row r="46" spans="1:42" s="7" customFormat="1" ht="38" customHeight="1">
      <c r="A46" s="11">
        <v>209</v>
      </c>
      <c r="B46" s="28" t="s">
        <v>158</v>
      </c>
      <c r="C46" s="28" t="s">
        <v>565</v>
      </c>
      <c r="D46" s="28" t="s">
        <v>1371</v>
      </c>
      <c r="E46" s="28" t="s">
        <v>1795</v>
      </c>
      <c r="F46" s="28" t="s">
        <v>1288</v>
      </c>
      <c r="G46" s="28" t="s">
        <v>2019</v>
      </c>
      <c r="H46" s="28" t="s">
        <v>1191</v>
      </c>
      <c r="I46" s="28" t="s">
        <v>2521</v>
      </c>
      <c r="J46" s="28" t="s">
        <v>1892</v>
      </c>
      <c r="K46" s="28" t="s">
        <v>1344</v>
      </c>
      <c r="L46" s="28" t="s">
        <v>2579</v>
      </c>
      <c r="M46" s="28" t="s">
        <v>1806</v>
      </c>
      <c r="N46" s="19" t="s">
        <v>2062</v>
      </c>
      <c r="O46" s="19"/>
      <c r="P46" s="19" t="s">
        <v>2062</v>
      </c>
      <c r="Q46" s="19"/>
      <c r="R46" s="28"/>
      <c r="S46" s="19"/>
      <c r="T46" s="19"/>
      <c r="U46" s="19"/>
      <c r="V46" s="19"/>
      <c r="W46" s="19"/>
      <c r="X46" s="19"/>
      <c r="Y46" s="19"/>
      <c r="Z46" s="39" t="s">
        <v>334</v>
      </c>
      <c r="AA46" s="28" t="s">
        <v>2272</v>
      </c>
      <c r="AB46" s="28" t="s">
        <v>672</v>
      </c>
      <c r="AC46" s="19"/>
      <c r="AD46" s="19"/>
      <c r="AE46" s="19"/>
      <c r="AF46" s="19" t="s">
        <v>2062</v>
      </c>
      <c r="AG46" s="19"/>
      <c r="AH46" s="19"/>
      <c r="AI46" s="28" t="s">
        <v>3944</v>
      </c>
      <c r="AJ46" s="28" t="s">
        <v>3409</v>
      </c>
      <c r="AK46" s="28" t="s">
        <v>4146</v>
      </c>
      <c r="AL46" s="28"/>
      <c r="AM46" s="28"/>
      <c r="AN46" s="28">
        <v>30</v>
      </c>
      <c r="AO46" s="28">
        <v>30</v>
      </c>
      <c r="AP46" s="4"/>
    </row>
    <row r="47" spans="1:42" s="7" customFormat="1" ht="38" customHeight="1">
      <c r="A47" s="11">
        <v>210</v>
      </c>
      <c r="B47" s="28" t="s">
        <v>158</v>
      </c>
      <c r="C47" s="28" t="s">
        <v>570</v>
      </c>
      <c r="D47" s="28" t="s">
        <v>1371</v>
      </c>
      <c r="E47" s="28" t="s">
        <v>1795</v>
      </c>
      <c r="F47" s="28" t="s">
        <v>1288</v>
      </c>
      <c r="G47" s="28" t="s">
        <v>2019</v>
      </c>
      <c r="H47" s="28" t="s">
        <v>1191</v>
      </c>
      <c r="I47" s="28" t="s">
        <v>2521</v>
      </c>
      <c r="J47" s="28" t="s">
        <v>1892</v>
      </c>
      <c r="K47" s="28" t="s">
        <v>1344</v>
      </c>
      <c r="L47" s="28" t="s">
        <v>2579</v>
      </c>
      <c r="M47" s="28" t="s">
        <v>1806</v>
      </c>
      <c r="N47" s="19" t="s">
        <v>2062</v>
      </c>
      <c r="O47" s="19"/>
      <c r="P47" s="19" t="s">
        <v>2062</v>
      </c>
      <c r="Q47" s="19"/>
      <c r="R47" s="28"/>
      <c r="S47" s="19"/>
      <c r="T47" s="19"/>
      <c r="U47" s="19"/>
      <c r="V47" s="19"/>
      <c r="W47" s="19"/>
      <c r="X47" s="19"/>
      <c r="Y47" s="19"/>
      <c r="Z47" s="39" t="s">
        <v>3467</v>
      </c>
      <c r="AA47" s="28" t="s">
        <v>3665</v>
      </c>
      <c r="AB47" s="28" t="s">
        <v>672</v>
      </c>
      <c r="AC47" s="19"/>
      <c r="AD47" s="19"/>
      <c r="AE47" s="19"/>
      <c r="AF47" s="19" t="s">
        <v>2062</v>
      </c>
      <c r="AG47" s="19"/>
      <c r="AH47" s="19"/>
      <c r="AI47" s="28" t="s">
        <v>3809</v>
      </c>
      <c r="AJ47" s="28" t="s">
        <v>3409</v>
      </c>
      <c r="AK47" s="28" t="s">
        <v>4146</v>
      </c>
      <c r="AL47" s="28"/>
      <c r="AM47" s="28"/>
      <c r="AN47" s="28">
        <v>20</v>
      </c>
      <c r="AO47" s="28">
        <v>20</v>
      </c>
      <c r="AP47" s="4"/>
    </row>
    <row r="48" spans="1:42" s="7" customFormat="1" ht="38" customHeight="1">
      <c r="A48" s="11">
        <v>211</v>
      </c>
      <c r="B48" s="28" t="s">
        <v>158</v>
      </c>
      <c r="C48" s="28" t="s">
        <v>577</v>
      </c>
      <c r="D48" s="28" t="s">
        <v>599</v>
      </c>
      <c r="E48" s="28" t="s">
        <v>1795</v>
      </c>
      <c r="F48" s="28" t="s">
        <v>1288</v>
      </c>
      <c r="G48" s="28" t="s">
        <v>2019</v>
      </c>
      <c r="H48" s="28" t="s">
        <v>1191</v>
      </c>
      <c r="I48" s="28" t="s">
        <v>2521</v>
      </c>
      <c r="J48" s="28" t="s">
        <v>1892</v>
      </c>
      <c r="K48" s="28" t="s">
        <v>1344</v>
      </c>
      <c r="L48" s="28" t="s">
        <v>2579</v>
      </c>
      <c r="M48" s="28" t="s">
        <v>1806</v>
      </c>
      <c r="N48" s="19" t="s">
        <v>2062</v>
      </c>
      <c r="O48" s="19"/>
      <c r="P48" s="19" t="s">
        <v>2062</v>
      </c>
      <c r="Q48" s="19"/>
      <c r="R48" s="28"/>
      <c r="S48" s="19"/>
      <c r="T48" s="19"/>
      <c r="U48" s="19"/>
      <c r="V48" s="19"/>
      <c r="W48" s="19"/>
      <c r="X48" s="19"/>
      <c r="Y48" s="19"/>
      <c r="Z48" s="39"/>
      <c r="AA48" s="28" t="s">
        <v>3667</v>
      </c>
      <c r="AB48" s="28" t="s">
        <v>3806</v>
      </c>
      <c r="AC48" s="19"/>
      <c r="AD48" s="19"/>
      <c r="AE48" s="19"/>
      <c r="AF48" s="19" t="s">
        <v>2062</v>
      </c>
      <c r="AG48" s="19"/>
      <c r="AH48" s="19"/>
      <c r="AI48" s="28" t="s">
        <v>3945</v>
      </c>
      <c r="AJ48" s="28" t="s">
        <v>3409</v>
      </c>
      <c r="AK48" s="28" t="s">
        <v>4146</v>
      </c>
      <c r="AL48" s="28"/>
      <c r="AM48" s="28"/>
      <c r="AN48" s="28">
        <v>30</v>
      </c>
      <c r="AO48" s="28">
        <v>30</v>
      </c>
      <c r="AP48" s="4"/>
    </row>
    <row r="49" spans="1:42" s="4" customFormat="1" ht="38" customHeight="1">
      <c r="A49" s="11">
        <v>212</v>
      </c>
      <c r="B49" s="29" t="s">
        <v>55</v>
      </c>
      <c r="C49" s="29" t="s">
        <v>580</v>
      </c>
      <c r="D49" s="29" t="s">
        <v>1376</v>
      </c>
      <c r="E49" s="29" t="s">
        <v>1196</v>
      </c>
      <c r="F49" s="29" t="s">
        <v>1817</v>
      </c>
      <c r="G49" s="29" t="s">
        <v>2017</v>
      </c>
      <c r="H49" s="29" t="s">
        <v>2398</v>
      </c>
      <c r="I49" s="29" t="s">
        <v>2516</v>
      </c>
      <c r="J49" s="29" t="s">
        <v>1366</v>
      </c>
      <c r="K49" s="29" t="s">
        <v>2857</v>
      </c>
      <c r="L49" s="29" t="s">
        <v>3071</v>
      </c>
      <c r="M49" s="29" t="s">
        <v>3268</v>
      </c>
      <c r="N49" s="76"/>
      <c r="O49" s="76" t="s">
        <v>2062</v>
      </c>
      <c r="P49" s="76"/>
      <c r="Q49" s="76"/>
      <c r="R49" s="28"/>
      <c r="S49" s="76" t="s">
        <v>2062</v>
      </c>
      <c r="T49" s="76" t="s">
        <v>2062</v>
      </c>
      <c r="U49" s="76"/>
      <c r="V49" s="76"/>
      <c r="W49" s="76"/>
      <c r="X49" s="76"/>
      <c r="Y49" s="76"/>
      <c r="Z49" s="29" t="s">
        <v>422</v>
      </c>
      <c r="AA49" s="29" t="s">
        <v>1366</v>
      </c>
      <c r="AB49" s="29" t="s">
        <v>832</v>
      </c>
      <c r="AC49" s="76"/>
      <c r="AD49" s="76"/>
      <c r="AE49" s="76" t="s">
        <v>2062</v>
      </c>
      <c r="AF49" s="76"/>
      <c r="AG49" s="76"/>
      <c r="AH49" s="76"/>
      <c r="AI49" s="29" t="s">
        <v>1805</v>
      </c>
      <c r="AJ49" s="29" t="s">
        <v>4080</v>
      </c>
      <c r="AK49" s="29" t="s">
        <v>4146</v>
      </c>
      <c r="AL49" s="28"/>
      <c r="AM49" s="28"/>
      <c r="AN49" s="28">
        <v>3</v>
      </c>
      <c r="AO49" s="28">
        <v>12</v>
      </c>
    </row>
    <row r="50" spans="1:42" s="4" customFormat="1" ht="38" customHeight="1">
      <c r="A50" s="11">
        <v>213</v>
      </c>
      <c r="B50" s="28" t="s">
        <v>128</v>
      </c>
      <c r="C50" s="28" t="s">
        <v>582</v>
      </c>
      <c r="D50" s="28" t="s">
        <v>1056</v>
      </c>
      <c r="E50" s="29" t="s">
        <v>1196</v>
      </c>
      <c r="F50" s="28" t="s">
        <v>1825</v>
      </c>
      <c r="G50" s="28" t="s">
        <v>879</v>
      </c>
      <c r="H50" s="28" t="s">
        <v>879</v>
      </c>
      <c r="I50" s="28" t="s">
        <v>2531</v>
      </c>
      <c r="J50" s="28" t="s">
        <v>25</v>
      </c>
      <c r="K50" s="28" t="s">
        <v>1784</v>
      </c>
      <c r="L50" s="28" t="s">
        <v>2800</v>
      </c>
      <c r="M50" s="28" t="s">
        <v>1528</v>
      </c>
      <c r="N50" s="19"/>
      <c r="O50" s="19"/>
      <c r="P50" s="19" t="s">
        <v>2062</v>
      </c>
      <c r="Q50" s="19"/>
      <c r="R50" s="28"/>
      <c r="S50" s="19"/>
      <c r="T50" s="19"/>
      <c r="U50" s="19"/>
      <c r="V50" s="19"/>
      <c r="W50" s="19"/>
      <c r="X50" s="19"/>
      <c r="Y50" s="19"/>
      <c r="Z50" s="28" t="s">
        <v>1121</v>
      </c>
      <c r="AA50" s="28" t="s">
        <v>286</v>
      </c>
      <c r="AB50" s="28" t="s">
        <v>3798</v>
      </c>
      <c r="AC50" s="19"/>
      <c r="AD50" s="19"/>
      <c r="AE50" s="19"/>
      <c r="AF50" s="19"/>
      <c r="AG50" s="19"/>
      <c r="AH50" s="19"/>
      <c r="AI50" s="28"/>
      <c r="AJ50" s="28" t="s">
        <v>1320</v>
      </c>
      <c r="AK50" s="28" t="s">
        <v>679</v>
      </c>
      <c r="AL50" s="28" t="s">
        <v>2912</v>
      </c>
      <c r="AM50" s="28"/>
      <c r="AN50" s="28">
        <v>2</v>
      </c>
      <c r="AO50" s="28">
        <v>2</v>
      </c>
    </row>
    <row r="51" spans="1:42" s="4" customFormat="1" ht="38" customHeight="1">
      <c r="A51" s="11">
        <v>245</v>
      </c>
      <c r="B51" s="28" t="s">
        <v>172</v>
      </c>
      <c r="C51" s="28" t="s">
        <v>588</v>
      </c>
      <c r="D51" s="28" t="s">
        <v>1377</v>
      </c>
      <c r="E51" s="28" t="s">
        <v>926</v>
      </c>
      <c r="F51" s="28" t="s">
        <v>1840</v>
      </c>
      <c r="G51" s="28" t="s">
        <v>2041</v>
      </c>
      <c r="H51" s="28" t="s">
        <v>1374</v>
      </c>
      <c r="I51" s="28" t="s">
        <v>2542</v>
      </c>
      <c r="J51" s="28" t="s">
        <v>126</v>
      </c>
      <c r="K51" s="28" t="s">
        <v>2871</v>
      </c>
      <c r="L51" s="28"/>
      <c r="M51" s="28"/>
      <c r="N51" s="19" t="s">
        <v>2062</v>
      </c>
      <c r="O51" s="19"/>
      <c r="P51" s="19" t="s">
        <v>2062</v>
      </c>
      <c r="Q51" s="19"/>
      <c r="R51" s="28"/>
      <c r="S51" s="19"/>
      <c r="T51" s="19"/>
      <c r="U51" s="19"/>
      <c r="V51" s="19"/>
      <c r="W51" s="19"/>
      <c r="X51" s="19"/>
      <c r="Y51" s="19"/>
      <c r="Z51" s="39" t="s">
        <v>329</v>
      </c>
      <c r="AA51" s="28" t="s">
        <v>126</v>
      </c>
      <c r="AB51" s="28" t="s">
        <v>3802</v>
      </c>
      <c r="AC51" s="19"/>
      <c r="AD51" s="19"/>
      <c r="AE51" s="19"/>
      <c r="AF51" s="19"/>
      <c r="AG51" s="19" t="s">
        <v>2062</v>
      </c>
      <c r="AH51" s="19"/>
      <c r="AI51" s="28" t="s">
        <v>3946</v>
      </c>
      <c r="AJ51" s="28" t="s">
        <v>226</v>
      </c>
      <c r="AK51" s="28" t="s">
        <v>4146</v>
      </c>
      <c r="AL51" s="28" t="s">
        <v>4147</v>
      </c>
      <c r="AM51" s="28" t="s">
        <v>2900</v>
      </c>
      <c r="AN51" s="28">
        <v>50</v>
      </c>
      <c r="AO51" s="19">
        <v>25</v>
      </c>
    </row>
    <row r="52" spans="1:42" s="4" customFormat="1" ht="38" customHeight="1">
      <c r="A52" s="11">
        <v>300</v>
      </c>
      <c r="B52" s="28" t="s">
        <v>141</v>
      </c>
      <c r="C52" s="28" t="s">
        <v>594</v>
      </c>
      <c r="D52" s="28" t="s">
        <v>1264</v>
      </c>
      <c r="E52" s="28" t="s">
        <v>1614</v>
      </c>
      <c r="F52" s="28" t="s">
        <v>953</v>
      </c>
      <c r="G52" s="28" t="s">
        <v>655</v>
      </c>
      <c r="H52" s="28" t="s">
        <v>2399</v>
      </c>
      <c r="I52" s="28" t="s">
        <v>1028</v>
      </c>
      <c r="J52" s="28" t="s">
        <v>2733</v>
      </c>
      <c r="K52" s="28" t="s">
        <v>2872</v>
      </c>
      <c r="L52" s="28" t="s">
        <v>409</v>
      </c>
      <c r="M52" s="28" t="s">
        <v>1351</v>
      </c>
      <c r="N52" s="19" t="s">
        <v>2062</v>
      </c>
      <c r="O52" s="19"/>
      <c r="P52" s="19" t="s">
        <v>2062</v>
      </c>
      <c r="Q52" s="19"/>
      <c r="R52" s="28"/>
      <c r="S52" s="19"/>
      <c r="T52" s="19"/>
      <c r="U52" s="19"/>
      <c r="V52" s="19" t="s">
        <v>2062</v>
      </c>
      <c r="W52" s="19" t="s">
        <v>2062</v>
      </c>
      <c r="X52" s="19"/>
      <c r="Y52" s="19"/>
      <c r="Z52" s="39" t="s">
        <v>868</v>
      </c>
      <c r="AA52" s="28" t="s">
        <v>344</v>
      </c>
      <c r="AB52" s="28" t="s">
        <v>3807</v>
      </c>
      <c r="AC52" s="19"/>
      <c r="AD52" s="19"/>
      <c r="AE52" s="19"/>
      <c r="AF52" s="19" t="s">
        <v>2062</v>
      </c>
      <c r="AG52" s="19"/>
      <c r="AH52" s="19"/>
      <c r="AI52" s="28" t="s">
        <v>884</v>
      </c>
      <c r="AJ52" s="28" t="s">
        <v>2784</v>
      </c>
      <c r="AK52" s="28" t="s">
        <v>679</v>
      </c>
      <c r="AL52" s="28" t="s">
        <v>4147</v>
      </c>
      <c r="AM52" s="28" t="s">
        <v>2912</v>
      </c>
      <c r="AN52" s="28">
        <v>15</v>
      </c>
      <c r="AO52" s="28">
        <v>15</v>
      </c>
    </row>
    <row r="53" spans="1:42" s="4" customFormat="1" ht="52.75">
      <c r="A53" s="12">
        <v>301</v>
      </c>
      <c r="B53" s="28" t="s">
        <v>55</v>
      </c>
      <c r="C53" s="28" t="s">
        <v>595</v>
      </c>
      <c r="D53" s="28" t="s">
        <v>398</v>
      </c>
      <c r="E53" s="29" t="s">
        <v>1196</v>
      </c>
      <c r="F53" s="28" t="s">
        <v>1817</v>
      </c>
      <c r="G53" s="28" t="s">
        <v>2017</v>
      </c>
      <c r="H53" s="28" t="s">
        <v>2003</v>
      </c>
      <c r="I53" s="28" t="s">
        <v>2516</v>
      </c>
      <c r="J53" s="28" t="s">
        <v>1366</v>
      </c>
      <c r="K53" s="28" t="s">
        <v>2857</v>
      </c>
      <c r="L53" s="29" t="s">
        <v>3071</v>
      </c>
      <c r="M53" s="28" t="s">
        <v>3269</v>
      </c>
      <c r="N53" s="19" t="s">
        <v>2062</v>
      </c>
      <c r="O53" s="19"/>
      <c r="P53" s="19" t="s">
        <v>2062</v>
      </c>
      <c r="Q53" s="19"/>
      <c r="R53" s="28"/>
      <c r="S53" s="19" t="s">
        <v>2062</v>
      </c>
      <c r="T53" s="19" t="s">
        <v>2062</v>
      </c>
      <c r="U53" s="19"/>
      <c r="V53" s="19" t="s">
        <v>2062</v>
      </c>
      <c r="W53" s="19" t="s">
        <v>2062</v>
      </c>
      <c r="X53" s="19"/>
      <c r="Y53" s="19"/>
      <c r="Z53" s="39" t="s">
        <v>422</v>
      </c>
      <c r="AA53" s="28" t="s">
        <v>1366</v>
      </c>
      <c r="AB53" s="28" t="s">
        <v>832</v>
      </c>
      <c r="AC53" s="19"/>
      <c r="AD53" s="19"/>
      <c r="AE53" s="19"/>
      <c r="AF53" s="19" t="s">
        <v>2062</v>
      </c>
      <c r="AG53" s="19"/>
      <c r="AH53" s="19"/>
      <c r="AI53" s="28" t="s">
        <v>3947</v>
      </c>
      <c r="AJ53" s="28" t="s">
        <v>3769</v>
      </c>
      <c r="AK53" s="28" t="s">
        <v>679</v>
      </c>
      <c r="AL53" s="28" t="s">
        <v>4147</v>
      </c>
      <c r="AM53" s="28" t="s">
        <v>4164</v>
      </c>
      <c r="AN53" s="28">
        <v>50</v>
      </c>
      <c r="AO53" s="28">
        <v>50</v>
      </c>
    </row>
    <row r="54" spans="1:42" s="7" customFormat="1" ht="38" customHeight="1">
      <c r="A54" s="13" t="s">
        <v>12</v>
      </c>
      <c r="B54" s="28" t="s">
        <v>55</v>
      </c>
      <c r="C54" s="28" t="s">
        <v>601</v>
      </c>
      <c r="D54" s="28" t="s">
        <v>513</v>
      </c>
      <c r="E54" s="28" t="s">
        <v>1614</v>
      </c>
      <c r="F54" s="28" t="s">
        <v>1841</v>
      </c>
      <c r="G54" s="28" t="s">
        <v>2043</v>
      </c>
      <c r="H54" s="28" t="s">
        <v>2043</v>
      </c>
      <c r="I54" s="28" t="s">
        <v>2543</v>
      </c>
      <c r="J54" s="28" t="s">
        <v>234</v>
      </c>
      <c r="K54" s="28" t="s">
        <v>2873</v>
      </c>
      <c r="L54" s="28" t="s">
        <v>3093</v>
      </c>
      <c r="M54" s="28" t="s">
        <v>3271</v>
      </c>
      <c r="N54" s="19" t="s">
        <v>2062</v>
      </c>
      <c r="O54" s="19"/>
      <c r="P54" s="19"/>
      <c r="Q54" s="19"/>
      <c r="R54" s="28"/>
      <c r="S54" s="19"/>
      <c r="T54" s="19"/>
      <c r="U54" s="19"/>
      <c r="V54" s="19"/>
      <c r="W54" s="19"/>
      <c r="X54" s="19"/>
      <c r="Y54" s="19"/>
      <c r="Z54" s="39" t="s">
        <v>3468</v>
      </c>
      <c r="AA54" s="28" t="s">
        <v>708</v>
      </c>
      <c r="AB54" s="28" t="s">
        <v>3602</v>
      </c>
      <c r="AC54" s="19" t="s">
        <v>2062</v>
      </c>
      <c r="AD54" s="19"/>
      <c r="AE54" s="19"/>
      <c r="AF54" s="19"/>
      <c r="AG54" s="19"/>
      <c r="AH54" s="19"/>
      <c r="AI54" s="29" t="s">
        <v>3105</v>
      </c>
      <c r="AJ54" s="29" t="s">
        <v>2808</v>
      </c>
      <c r="AK54" s="28" t="s">
        <v>679</v>
      </c>
      <c r="AL54" s="28" t="s">
        <v>2545</v>
      </c>
      <c r="AM54" s="28" t="s">
        <v>4179</v>
      </c>
      <c r="AN54" s="28">
        <v>5</v>
      </c>
      <c r="AO54" s="28">
        <v>20</v>
      </c>
      <c r="AP54" s="4"/>
    </row>
    <row r="55" spans="1:42" s="7" customFormat="1" ht="38" customHeight="1">
      <c r="A55" s="13" t="s">
        <v>12</v>
      </c>
      <c r="B55" s="28" t="s">
        <v>55</v>
      </c>
      <c r="C55" s="28" t="s">
        <v>606</v>
      </c>
      <c r="D55" s="28" t="s">
        <v>1379</v>
      </c>
      <c r="E55" s="28" t="s">
        <v>1801</v>
      </c>
      <c r="F55" s="28" t="s">
        <v>1081</v>
      </c>
      <c r="G55" s="28" t="s">
        <v>2045</v>
      </c>
      <c r="H55" s="28" t="s">
        <v>2402</v>
      </c>
      <c r="I55" s="28" t="s">
        <v>434</v>
      </c>
      <c r="J55" s="28" t="s">
        <v>2014</v>
      </c>
      <c r="K55" s="28" t="s">
        <v>428</v>
      </c>
      <c r="L55" s="28" t="s">
        <v>3094</v>
      </c>
      <c r="M55" s="28"/>
      <c r="N55" s="19" t="s">
        <v>2062</v>
      </c>
      <c r="O55" s="19"/>
      <c r="P55" s="19" t="s">
        <v>2062</v>
      </c>
      <c r="Q55" s="19"/>
      <c r="R55" s="28"/>
      <c r="S55" s="19"/>
      <c r="T55" s="19"/>
      <c r="U55" s="19"/>
      <c r="V55" s="19"/>
      <c r="W55" s="19"/>
      <c r="X55" s="19"/>
      <c r="Y55" s="19"/>
      <c r="Z55" s="39" t="s">
        <v>3469</v>
      </c>
      <c r="AA55" s="28" t="s">
        <v>3668</v>
      </c>
      <c r="AB55" s="28" t="s">
        <v>2199</v>
      </c>
      <c r="AC55" s="19"/>
      <c r="AD55" s="19"/>
      <c r="AE55" s="19"/>
      <c r="AF55" s="19" t="s">
        <v>2062</v>
      </c>
      <c r="AG55" s="19"/>
      <c r="AH55" s="19"/>
      <c r="AI55" s="28" t="s">
        <v>3949</v>
      </c>
      <c r="AJ55" s="28" t="s">
        <v>3835</v>
      </c>
      <c r="AK55" s="28" t="s">
        <v>679</v>
      </c>
      <c r="AL55" s="28" t="s">
        <v>4147</v>
      </c>
      <c r="AM55" s="28" t="s">
        <v>1561</v>
      </c>
      <c r="AN55" s="28">
        <v>30</v>
      </c>
      <c r="AO55" s="28">
        <v>30</v>
      </c>
      <c r="AP55" s="4"/>
    </row>
    <row r="56" spans="1:42" s="4" customFormat="1" ht="38" customHeight="1">
      <c r="A56" s="11" t="s">
        <v>9</v>
      </c>
      <c r="B56" s="28" t="s">
        <v>173</v>
      </c>
      <c r="C56" s="28" t="s">
        <v>612</v>
      </c>
      <c r="D56" s="28" t="s">
        <v>1124</v>
      </c>
      <c r="E56" s="28" t="s">
        <v>1801</v>
      </c>
      <c r="F56" s="28" t="s">
        <v>5</v>
      </c>
      <c r="G56" s="28" t="s">
        <v>559</v>
      </c>
      <c r="H56" s="28" t="s">
        <v>2406</v>
      </c>
      <c r="I56" s="28" t="s">
        <v>1910</v>
      </c>
      <c r="J56" s="58" t="s">
        <v>2384</v>
      </c>
      <c r="K56" s="28" t="s">
        <v>2481</v>
      </c>
      <c r="L56" s="28" t="s">
        <v>2942</v>
      </c>
      <c r="M56" s="28"/>
      <c r="N56" s="19" t="s">
        <v>2062</v>
      </c>
      <c r="O56" s="19"/>
      <c r="P56" s="19" t="s">
        <v>2062</v>
      </c>
      <c r="Q56" s="19"/>
      <c r="R56" s="82"/>
      <c r="S56" s="19"/>
      <c r="T56" s="19"/>
      <c r="U56" s="19"/>
      <c r="V56" s="19" t="s">
        <v>2062</v>
      </c>
      <c r="W56" s="19"/>
      <c r="X56" s="19" t="s">
        <v>2062</v>
      </c>
      <c r="Y56" s="19" t="s">
        <v>2062</v>
      </c>
      <c r="Z56" s="28" t="s">
        <v>3239</v>
      </c>
      <c r="AA56" s="28" t="s">
        <v>3670</v>
      </c>
      <c r="AB56" s="90" t="s">
        <v>3278</v>
      </c>
      <c r="AC56" s="19"/>
      <c r="AD56" s="19"/>
      <c r="AE56" s="19"/>
      <c r="AF56" s="19" t="s">
        <v>2062</v>
      </c>
      <c r="AG56" s="19"/>
      <c r="AH56" s="19"/>
      <c r="AI56" s="28" t="s">
        <v>3951</v>
      </c>
      <c r="AJ56" s="28"/>
      <c r="AK56" s="28" t="s">
        <v>679</v>
      </c>
      <c r="AL56" s="28" t="s">
        <v>519</v>
      </c>
      <c r="AM56" s="28">
        <v>300</v>
      </c>
      <c r="AN56" s="28">
        <v>30</v>
      </c>
      <c r="AO56" s="28">
        <v>30</v>
      </c>
    </row>
    <row r="57" spans="1:42" s="4" customFormat="1" ht="39">
      <c r="A57" s="11" t="s">
        <v>9</v>
      </c>
      <c r="B57" s="28" t="s">
        <v>77</v>
      </c>
      <c r="C57" s="28" t="s">
        <v>613</v>
      </c>
      <c r="D57" s="28" t="s">
        <v>1380</v>
      </c>
      <c r="E57" s="28" t="s">
        <v>1801</v>
      </c>
      <c r="F57" s="28" t="s">
        <v>1843</v>
      </c>
      <c r="G57" s="28" t="s">
        <v>2051</v>
      </c>
      <c r="H57" s="28" t="s">
        <v>2051</v>
      </c>
      <c r="I57" s="28" t="s">
        <v>2547</v>
      </c>
      <c r="J57" s="28"/>
      <c r="K57" s="28"/>
      <c r="L57" s="28" t="s">
        <v>1844</v>
      </c>
      <c r="M57" s="28" t="s">
        <v>3272</v>
      </c>
      <c r="N57" s="19" t="s">
        <v>2062</v>
      </c>
      <c r="O57" s="19"/>
      <c r="P57" s="19" t="s">
        <v>2062</v>
      </c>
      <c r="Q57" s="19"/>
      <c r="R57" s="28"/>
      <c r="S57" s="19" t="s">
        <v>2062</v>
      </c>
      <c r="T57" s="19" t="s">
        <v>2062</v>
      </c>
      <c r="U57" s="19" t="s">
        <v>2062</v>
      </c>
      <c r="V57" s="19" t="s">
        <v>2062</v>
      </c>
      <c r="W57" s="19" t="s">
        <v>2062</v>
      </c>
      <c r="X57" s="19"/>
      <c r="Y57" s="19" t="s">
        <v>2062</v>
      </c>
      <c r="Z57" s="28" t="s">
        <v>3470</v>
      </c>
      <c r="AA57" s="28" t="s">
        <v>1573</v>
      </c>
      <c r="AB57" s="28" t="s">
        <v>3806</v>
      </c>
      <c r="AC57" s="19"/>
      <c r="AD57" s="19"/>
      <c r="AE57" s="19"/>
      <c r="AF57" s="19" t="s">
        <v>2062</v>
      </c>
      <c r="AG57" s="19"/>
      <c r="AH57" s="19"/>
      <c r="AI57" s="28" t="s">
        <v>1544</v>
      </c>
      <c r="AJ57" s="28" t="s">
        <v>3448</v>
      </c>
      <c r="AK57" s="28" t="s">
        <v>1285</v>
      </c>
      <c r="AL57" s="28"/>
      <c r="AM57" s="28"/>
      <c r="AN57" s="28" t="s">
        <v>4210</v>
      </c>
      <c r="AO57" s="28" t="s">
        <v>4210</v>
      </c>
    </row>
    <row r="58" spans="1:42" s="4" customFormat="1" ht="52">
      <c r="A58" s="11" t="s">
        <v>9</v>
      </c>
      <c r="B58" s="28" t="s">
        <v>175</v>
      </c>
      <c r="C58" s="28" t="s">
        <v>614</v>
      </c>
      <c r="D58" s="28" t="s">
        <v>663</v>
      </c>
      <c r="E58" s="28" t="s">
        <v>1801</v>
      </c>
      <c r="F58" s="28" t="s">
        <v>1846</v>
      </c>
      <c r="G58" s="28" t="s">
        <v>1664</v>
      </c>
      <c r="H58" s="28"/>
      <c r="I58" s="28" t="s">
        <v>2155</v>
      </c>
      <c r="J58" s="28" t="s">
        <v>2734</v>
      </c>
      <c r="K58" s="39" t="s">
        <v>2874</v>
      </c>
      <c r="L58" s="28" t="s">
        <v>3096</v>
      </c>
      <c r="M58" s="28"/>
      <c r="N58" s="19"/>
      <c r="O58" s="19" t="s">
        <v>2062</v>
      </c>
      <c r="P58" s="19"/>
      <c r="Q58" s="19"/>
      <c r="R58" s="82"/>
      <c r="S58" s="19" t="s">
        <v>2062</v>
      </c>
      <c r="T58" s="19"/>
      <c r="U58" s="19" t="s">
        <v>2062</v>
      </c>
      <c r="V58" s="19" t="s">
        <v>2062</v>
      </c>
      <c r="W58" s="19" t="s">
        <v>2062</v>
      </c>
      <c r="X58" s="19"/>
      <c r="Y58" s="19"/>
      <c r="Z58" s="28" t="s">
        <v>2044</v>
      </c>
      <c r="AA58" s="28" t="s">
        <v>3671</v>
      </c>
      <c r="AB58" s="90" t="s">
        <v>3808</v>
      </c>
      <c r="AC58" s="19"/>
      <c r="AD58" s="19"/>
      <c r="AE58" s="19" t="s">
        <v>2062</v>
      </c>
      <c r="AF58" s="19"/>
      <c r="AG58" s="19"/>
      <c r="AH58" s="19"/>
      <c r="AI58" s="28" t="s">
        <v>3228</v>
      </c>
      <c r="AJ58" s="28" t="s">
        <v>3620</v>
      </c>
      <c r="AK58" s="28" t="s">
        <v>4146</v>
      </c>
      <c r="AL58" s="28"/>
      <c r="AM58" s="28"/>
      <c r="AN58" s="28">
        <v>3</v>
      </c>
      <c r="AO58" s="28">
        <v>25</v>
      </c>
    </row>
    <row r="59" spans="1:42" s="4" customFormat="1" ht="39">
      <c r="A59" s="11" t="s">
        <v>9</v>
      </c>
      <c r="B59" s="28" t="s">
        <v>173</v>
      </c>
      <c r="C59" s="28" t="s">
        <v>628</v>
      </c>
      <c r="D59" s="28" t="s">
        <v>33</v>
      </c>
      <c r="E59" s="28" t="s">
        <v>1614</v>
      </c>
      <c r="F59" s="28" t="s">
        <v>948</v>
      </c>
      <c r="G59" s="28" t="s">
        <v>1015</v>
      </c>
      <c r="H59" s="28" t="s">
        <v>2408</v>
      </c>
      <c r="I59" s="28" t="s">
        <v>49</v>
      </c>
      <c r="J59" s="28" t="s">
        <v>1451</v>
      </c>
      <c r="K59" s="39" t="s">
        <v>2875</v>
      </c>
      <c r="L59" s="40" t="s">
        <v>3098</v>
      </c>
      <c r="M59" s="40" t="s">
        <v>3273</v>
      </c>
      <c r="N59" s="19" t="s">
        <v>2062</v>
      </c>
      <c r="O59" s="19"/>
      <c r="P59" s="19" t="s">
        <v>2062</v>
      </c>
      <c r="Q59" s="19"/>
      <c r="R59" s="82" t="s">
        <v>3369</v>
      </c>
      <c r="S59" s="19"/>
      <c r="T59" s="19" t="s">
        <v>2062</v>
      </c>
      <c r="U59" s="19"/>
      <c r="V59" s="19" t="s">
        <v>2062</v>
      </c>
      <c r="W59" s="19" t="s">
        <v>2062</v>
      </c>
      <c r="X59" s="19"/>
      <c r="Y59" s="19" t="s">
        <v>2062</v>
      </c>
      <c r="Z59" s="28" t="s">
        <v>579</v>
      </c>
      <c r="AA59" s="28" t="s">
        <v>1451</v>
      </c>
      <c r="AB59" s="90" t="s">
        <v>3810</v>
      </c>
      <c r="AC59" s="19"/>
      <c r="AD59" s="19"/>
      <c r="AE59" s="19"/>
      <c r="AF59" s="19" t="s">
        <v>2062</v>
      </c>
      <c r="AG59" s="19"/>
      <c r="AH59" s="19"/>
      <c r="AI59" s="28" t="s">
        <v>3952</v>
      </c>
      <c r="AJ59" s="28" t="s">
        <v>4091</v>
      </c>
      <c r="AK59" s="28" t="s">
        <v>679</v>
      </c>
      <c r="AL59" s="28" t="s">
        <v>519</v>
      </c>
      <c r="AM59" s="28" t="s">
        <v>4154</v>
      </c>
      <c r="AN59" s="28">
        <v>100</v>
      </c>
      <c r="AO59" s="28">
        <v>100</v>
      </c>
    </row>
    <row r="60" spans="1:42" s="4" customFormat="1" ht="38" customHeight="1">
      <c r="A60" s="13" t="s">
        <v>9</v>
      </c>
      <c r="B60" s="28" t="s">
        <v>141</v>
      </c>
      <c r="C60" s="28" t="s">
        <v>142</v>
      </c>
      <c r="D60" s="28" t="s">
        <v>1383</v>
      </c>
      <c r="E60" s="28" t="s">
        <v>1196</v>
      </c>
      <c r="F60" s="28"/>
      <c r="G60" s="39" t="s">
        <v>2052</v>
      </c>
      <c r="H60" s="39" t="s">
        <v>2052</v>
      </c>
      <c r="I60" s="19" t="s">
        <v>2140</v>
      </c>
      <c r="J60" s="28"/>
      <c r="K60" s="19" t="s">
        <v>2876</v>
      </c>
      <c r="L60" s="28" t="s">
        <v>3099</v>
      </c>
      <c r="M60" s="28" t="s">
        <v>3275</v>
      </c>
      <c r="N60" s="19"/>
      <c r="O60" s="19" t="s">
        <v>2062</v>
      </c>
      <c r="P60" s="19"/>
      <c r="Q60" s="19"/>
      <c r="R60" s="82"/>
      <c r="S60" s="19"/>
      <c r="T60" s="19"/>
      <c r="U60" s="19"/>
      <c r="V60" s="19"/>
      <c r="W60" s="19"/>
      <c r="X60" s="19"/>
      <c r="Y60" s="19"/>
      <c r="Z60" s="39" t="s">
        <v>2209</v>
      </c>
      <c r="AA60" s="28" t="s">
        <v>3672</v>
      </c>
      <c r="AB60" s="28" t="s">
        <v>545</v>
      </c>
      <c r="AC60" s="19"/>
      <c r="AD60" s="19"/>
      <c r="AE60" s="19"/>
      <c r="AF60" s="19" t="s">
        <v>2062</v>
      </c>
      <c r="AG60" s="19"/>
      <c r="AH60" s="19"/>
      <c r="AI60" s="28" t="s">
        <v>421</v>
      </c>
      <c r="AJ60" s="28" t="s">
        <v>4092</v>
      </c>
      <c r="AK60" s="28" t="s">
        <v>4146</v>
      </c>
      <c r="AL60" s="28"/>
      <c r="AM60" s="28"/>
      <c r="AN60" s="28">
        <v>15</v>
      </c>
      <c r="AO60" s="28">
        <v>30</v>
      </c>
    </row>
    <row r="61" spans="1:42" s="4" customFormat="1" ht="38" customHeight="1">
      <c r="A61" s="13" t="s">
        <v>9</v>
      </c>
      <c r="B61" s="30" t="s">
        <v>39</v>
      </c>
      <c r="C61" s="28" t="s">
        <v>273</v>
      </c>
      <c r="D61" s="28" t="s">
        <v>609</v>
      </c>
      <c r="E61" s="28" t="s">
        <v>682</v>
      </c>
      <c r="F61" s="28"/>
      <c r="G61" s="39" t="s">
        <v>2054</v>
      </c>
      <c r="H61" s="39" t="s">
        <v>2054</v>
      </c>
      <c r="I61" s="19" t="s">
        <v>2548</v>
      </c>
      <c r="J61" s="28"/>
      <c r="K61" s="60"/>
      <c r="L61" s="28" t="s">
        <v>624</v>
      </c>
      <c r="M61" s="28" t="s">
        <v>405</v>
      </c>
      <c r="N61" s="19" t="s">
        <v>2062</v>
      </c>
      <c r="O61" s="19"/>
      <c r="P61" s="19"/>
      <c r="Q61" s="19"/>
      <c r="R61" s="82"/>
      <c r="S61" s="19"/>
      <c r="T61" s="19"/>
      <c r="U61" s="19"/>
      <c r="V61" s="19"/>
      <c r="W61" s="19" t="s">
        <v>2062</v>
      </c>
      <c r="X61" s="19"/>
      <c r="Y61" s="19"/>
      <c r="Z61" s="39"/>
      <c r="AA61" s="28" t="s">
        <v>3674</v>
      </c>
      <c r="AB61" s="28" t="s">
        <v>2118</v>
      </c>
      <c r="AC61" s="19"/>
      <c r="AD61" s="19"/>
      <c r="AE61" s="19"/>
      <c r="AF61" s="19" t="s">
        <v>2062</v>
      </c>
      <c r="AG61" s="19"/>
      <c r="AH61" s="19"/>
      <c r="AI61" s="28" t="s">
        <v>3953</v>
      </c>
      <c r="AJ61" s="28" t="s">
        <v>3494</v>
      </c>
      <c r="AK61" s="28" t="s">
        <v>679</v>
      </c>
      <c r="AL61" s="28" t="s">
        <v>1561</v>
      </c>
      <c r="AM61" s="28" t="s">
        <v>1668</v>
      </c>
      <c r="AN61" s="28">
        <v>20</v>
      </c>
      <c r="AO61" s="28">
        <v>20</v>
      </c>
    </row>
    <row r="62" spans="1:42" s="4" customFormat="1" ht="38" customHeight="1">
      <c r="A62" s="13" t="s">
        <v>9</v>
      </c>
      <c r="B62" s="30" t="s">
        <v>39</v>
      </c>
      <c r="C62" s="28" t="s">
        <v>631</v>
      </c>
      <c r="D62" s="28" t="s">
        <v>1326</v>
      </c>
      <c r="E62" s="28" t="s">
        <v>926</v>
      </c>
      <c r="F62" s="28" t="s">
        <v>1848</v>
      </c>
      <c r="G62" s="39" t="s">
        <v>2055</v>
      </c>
      <c r="H62" s="39" t="s">
        <v>1835</v>
      </c>
      <c r="I62" s="19" t="s">
        <v>2551</v>
      </c>
      <c r="J62" s="28" t="s">
        <v>2737</v>
      </c>
      <c r="K62" s="19" t="s">
        <v>2603</v>
      </c>
      <c r="L62" s="28" t="s">
        <v>3101</v>
      </c>
      <c r="M62" s="28" t="s">
        <v>3276</v>
      </c>
      <c r="N62" s="19" t="s">
        <v>2062</v>
      </c>
      <c r="O62" s="19"/>
      <c r="P62" s="19"/>
      <c r="Q62" s="19"/>
      <c r="R62" s="82"/>
      <c r="S62" s="19"/>
      <c r="T62" s="19"/>
      <c r="U62" s="19"/>
      <c r="V62" s="19"/>
      <c r="W62" s="19"/>
      <c r="X62" s="19"/>
      <c r="Y62" s="19" t="s">
        <v>2062</v>
      </c>
      <c r="Z62" s="39" t="s">
        <v>1631</v>
      </c>
      <c r="AA62" s="28" t="s">
        <v>2737</v>
      </c>
      <c r="AB62" s="28" t="s">
        <v>3799</v>
      </c>
      <c r="AC62" s="19"/>
      <c r="AD62" s="19"/>
      <c r="AE62" s="19"/>
      <c r="AF62" s="19" t="s">
        <v>2062</v>
      </c>
      <c r="AG62" s="19"/>
      <c r="AH62" s="19"/>
      <c r="AI62" s="28" t="s">
        <v>3955</v>
      </c>
      <c r="AJ62" s="28" t="s">
        <v>4093</v>
      </c>
      <c r="AK62" s="28" t="s">
        <v>679</v>
      </c>
      <c r="AL62" s="28" t="s">
        <v>519</v>
      </c>
      <c r="AM62" s="28" t="s">
        <v>2912</v>
      </c>
      <c r="AN62" s="28">
        <v>10</v>
      </c>
      <c r="AO62" s="28">
        <v>10</v>
      </c>
    </row>
    <row r="63" spans="1:42" s="4" customFormat="1" ht="38" customHeight="1">
      <c r="A63" s="13" t="s">
        <v>9</v>
      </c>
      <c r="B63" s="30" t="s">
        <v>122</v>
      </c>
      <c r="C63" s="28" t="s">
        <v>638</v>
      </c>
      <c r="D63" s="28" t="s">
        <v>254</v>
      </c>
      <c r="E63" s="28" t="s">
        <v>1614</v>
      </c>
      <c r="F63" s="28" t="s">
        <v>1851</v>
      </c>
      <c r="G63" s="39" t="s">
        <v>2058</v>
      </c>
      <c r="H63" s="39" t="s">
        <v>2409</v>
      </c>
      <c r="I63" s="19" t="s">
        <v>2519</v>
      </c>
      <c r="J63" s="28" t="s">
        <v>1291</v>
      </c>
      <c r="K63" s="39" t="s">
        <v>2379</v>
      </c>
      <c r="L63" s="28" t="s">
        <v>3102</v>
      </c>
      <c r="M63" s="28" t="s">
        <v>3277</v>
      </c>
      <c r="N63" s="19" t="s">
        <v>2062</v>
      </c>
      <c r="O63" s="19"/>
      <c r="P63" s="19"/>
      <c r="Q63" s="19"/>
      <c r="R63" s="82"/>
      <c r="S63" s="19"/>
      <c r="T63" s="19"/>
      <c r="U63" s="19"/>
      <c r="V63" s="19" t="s">
        <v>2062</v>
      </c>
      <c r="W63" s="19" t="s">
        <v>2062</v>
      </c>
      <c r="X63" s="19"/>
      <c r="Y63" s="19"/>
      <c r="Z63" s="39" t="s">
        <v>3471</v>
      </c>
      <c r="AA63" s="28" t="s">
        <v>3675</v>
      </c>
      <c r="AB63" s="28" t="s">
        <v>3811</v>
      </c>
      <c r="AC63" s="19"/>
      <c r="AD63" s="19"/>
      <c r="AE63" s="19"/>
      <c r="AF63" s="19" t="s">
        <v>2062</v>
      </c>
      <c r="AG63" s="19"/>
      <c r="AH63" s="19"/>
      <c r="AI63" s="28" t="s">
        <v>2786</v>
      </c>
      <c r="AJ63" s="28" t="s">
        <v>2323</v>
      </c>
      <c r="AK63" s="28" t="s">
        <v>679</v>
      </c>
      <c r="AL63" s="28" t="s">
        <v>4150</v>
      </c>
      <c r="AM63" s="28" t="s">
        <v>4180</v>
      </c>
      <c r="AN63" s="28">
        <v>20</v>
      </c>
      <c r="AO63" s="28">
        <v>20</v>
      </c>
    </row>
    <row r="64" spans="1:42" s="4" customFormat="1" ht="182">
      <c r="A64" s="13" t="s">
        <v>9</v>
      </c>
      <c r="B64" s="30" t="s">
        <v>122</v>
      </c>
      <c r="C64" s="28" t="s">
        <v>645</v>
      </c>
      <c r="D64" s="28" t="s">
        <v>1272</v>
      </c>
      <c r="E64" s="28" t="s">
        <v>1196</v>
      </c>
      <c r="F64" s="28" t="s">
        <v>645</v>
      </c>
      <c r="G64" s="39" t="s">
        <v>918</v>
      </c>
      <c r="H64" s="39" t="s">
        <v>918</v>
      </c>
      <c r="I64" s="19"/>
      <c r="J64" s="28"/>
      <c r="K64" s="39"/>
      <c r="L64" s="28" t="s">
        <v>3103</v>
      </c>
      <c r="M64" s="28" t="s">
        <v>3279</v>
      </c>
      <c r="N64" s="19" t="s">
        <v>2062</v>
      </c>
      <c r="O64" s="19"/>
      <c r="P64" s="19"/>
      <c r="Q64" s="19" t="s">
        <v>2062</v>
      </c>
      <c r="R64" s="28" t="s">
        <v>1146</v>
      </c>
      <c r="S64" s="19"/>
      <c r="T64" s="19"/>
      <c r="U64" s="19"/>
      <c r="V64" s="19"/>
      <c r="W64" s="19" t="s">
        <v>2062</v>
      </c>
      <c r="X64" s="19" t="s">
        <v>2062</v>
      </c>
      <c r="Y64" s="19"/>
      <c r="Z64" s="39" t="s">
        <v>1611</v>
      </c>
      <c r="AA64" s="28" t="s">
        <v>2962</v>
      </c>
      <c r="AB64" s="28" t="s">
        <v>3811</v>
      </c>
      <c r="AC64" s="19"/>
      <c r="AD64" s="19"/>
      <c r="AE64" s="19"/>
      <c r="AF64" s="19" t="s">
        <v>2062</v>
      </c>
      <c r="AG64" s="19"/>
      <c r="AH64" s="19"/>
      <c r="AI64" s="28" t="s">
        <v>3679</v>
      </c>
      <c r="AJ64" s="28" t="s">
        <v>3352</v>
      </c>
      <c r="AK64" s="28" t="s">
        <v>679</v>
      </c>
      <c r="AL64" s="28" t="s">
        <v>519</v>
      </c>
      <c r="AM64" s="28" t="s">
        <v>2445</v>
      </c>
      <c r="AN64" s="28">
        <v>16</v>
      </c>
      <c r="AO64" s="28">
        <v>16</v>
      </c>
    </row>
    <row r="65" spans="1:42" s="4" customFormat="1" ht="78">
      <c r="A65" s="14" t="s">
        <v>9</v>
      </c>
      <c r="B65" s="28" t="s">
        <v>98</v>
      </c>
      <c r="C65" s="28" t="s">
        <v>214</v>
      </c>
      <c r="D65" s="28" t="s">
        <v>199</v>
      </c>
      <c r="E65" s="28" t="s">
        <v>1791</v>
      </c>
      <c r="F65" s="28" t="s">
        <v>1852</v>
      </c>
      <c r="G65" s="39" t="s">
        <v>604</v>
      </c>
      <c r="H65" s="39" t="s">
        <v>2411</v>
      </c>
      <c r="I65" s="41" t="s">
        <v>1259</v>
      </c>
      <c r="J65" s="28" t="s">
        <v>846</v>
      </c>
      <c r="K65" s="28" t="s">
        <v>2864</v>
      </c>
      <c r="L65" s="28" t="s">
        <v>630</v>
      </c>
      <c r="M65" s="28"/>
      <c r="N65" s="19" t="s">
        <v>2062</v>
      </c>
      <c r="O65" s="19" t="s">
        <v>2062</v>
      </c>
      <c r="P65" s="19" t="s">
        <v>2062</v>
      </c>
      <c r="Q65" s="19"/>
      <c r="R65" s="28"/>
      <c r="S65" s="19" t="s">
        <v>2062</v>
      </c>
      <c r="T65" s="19" t="s">
        <v>2062</v>
      </c>
      <c r="U65" s="41"/>
      <c r="V65" s="41"/>
      <c r="W65" s="41"/>
      <c r="X65" s="41"/>
      <c r="Y65" s="19" t="s">
        <v>2062</v>
      </c>
      <c r="Z65" s="28" t="s">
        <v>1243</v>
      </c>
      <c r="AA65" s="28" t="s">
        <v>2991</v>
      </c>
      <c r="AB65" s="28" t="s">
        <v>3812</v>
      </c>
      <c r="AC65" s="41"/>
      <c r="AD65" s="41"/>
      <c r="AE65" s="41" t="s">
        <v>3091</v>
      </c>
      <c r="AF65" s="41"/>
      <c r="AG65" s="40"/>
      <c r="AH65" s="41"/>
      <c r="AI65" s="28" t="s">
        <v>1072</v>
      </c>
      <c r="AJ65" s="28" t="s">
        <v>3864</v>
      </c>
      <c r="AK65" s="28" t="s">
        <v>4146</v>
      </c>
      <c r="AL65" s="40"/>
      <c r="AM65" s="40"/>
      <c r="AN65" s="28" t="s">
        <v>4211</v>
      </c>
      <c r="AO65" s="28" t="s">
        <v>4228</v>
      </c>
    </row>
    <row r="66" spans="1:42" s="4" customFormat="1" ht="39.950000000000003" customHeight="1">
      <c r="A66" s="15">
        <v>46</v>
      </c>
      <c r="B66" s="28" t="s">
        <v>14</v>
      </c>
      <c r="C66" s="28" t="s">
        <v>650</v>
      </c>
      <c r="D66" s="28" t="s">
        <v>542</v>
      </c>
      <c r="E66" s="28" t="s">
        <v>1793</v>
      </c>
      <c r="F66" s="28" t="s">
        <v>1854</v>
      </c>
      <c r="G66" s="28" t="s">
        <v>1205</v>
      </c>
      <c r="H66" s="39" t="s">
        <v>1205</v>
      </c>
      <c r="I66" s="28" t="s">
        <v>242</v>
      </c>
      <c r="J66" s="28" t="s">
        <v>2425</v>
      </c>
      <c r="K66" s="28" t="s">
        <v>2878</v>
      </c>
      <c r="L66" s="33" t="s">
        <v>748</v>
      </c>
      <c r="M66" s="28" t="s">
        <v>1142</v>
      </c>
      <c r="N66" s="19" t="s">
        <v>2062</v>
      </c>
      <c r="O66" s="19" t="s">
        <v>2062</v>
      </c>
      <c r="P66" s="19"/>
      <c r="Q66" s="19" t="s">
        <v>2062</v>
      </c>
      <c r="R66" s="28" t="s">
        <v>3371</v>
      </c>
      <c r="S66" s="28" t="s">
        <v>2062</v>
      </c>
      <c r="T66" s="28"/>
      <c r="U66" s="28"/>
      <c r="V66" s="28" t="s">
        <v>2062</v>
      </c>
      <c r="W66" s="28" t="s">
        <v>2062</v>
      </c>
      <c r="X66" s="28"/>
      <c r="Y66" s="28"/>
      <c r="Z66" s="28" t="s">
        <v>3472</v>
      </c>
      <c r="AA66" s="28" t="s">
        <v>793</v>
      </c>
      <c r="AB66" s="28" t="s">
        <v>3813</v>
      </c>
      <c r="AC66" s="19"/>
      <c r="AD66" s="19"/>
      <c r="AE66" s="19"/>
      <c r="AF66" s="19" t="s">
        <v>2062</v>
      </c>
      <c r="AG66" s="19"/>
      <c r="AH66" s="19"/>
      <c r="AI66" s="28" t="s">
        <v>3171</v>
      </c>
      <c r="AJ66" s="28" t="s">
        <v>2703</v>
      </c>
      <c r="AK66" s="28" t="s">
        <v>4146</v>
      </c>
      <c r="AL66" s="28"/>
      <c r="AM66" s="28"/>
      <c r="AN66" s="28">
        <v>60</v>
      </c>
      <c r="AO66" s="28">
        <v>120</v>
      </c>
      <c r="AP66" s="109"/>
    </row>
    <row r="67" spans="1:42" s="4" customFormat="1" ht="39.950000000000003" customHeight="1">
      <c r="A67" s="15">
        <v>51</v>
      </c>
      <c r="B67" s="28" t="s">
        <v>14</v>
      </c>
      <c r="C67" s="28" t="s">
        <v>656</v>
      </c>
      <c r="D67" s="28" t="s">
        <v>476</v>
      </c>
      <c r="E67" s="28" t="s">
        <v>1793</v>
      </c>
      <c r="F67" s="28" t="s">
        <v>486</v>
      </c>
      <c r="G67" s="28" t="s">
        <v>1358</v>
      </c>
      <c r="H67" s="39" t="s">
        <v>2415</v>
      </c>
      <c r="I67" s="28" t="s">
        <v>2553</v>
      </c>
      <c r="J67" s="28" t="s">
        <v>2740</v>
      </c>
      <c r="K67" s="28" t="s">
        <v>1900</v>
      </c>
      <c r="L67" s="28" t="s">
        <v>3104</v>
      </c>
      <c r="M67" s="28"/>
      <c r="N67" s="19" t="s">
        <v>2062</v>
      </c>
      <c r="O67" s="19"/>
      <c r="P67" s="19"/>
      <c r="Q67" s="19" t="s">
        <v>2062</v>
      </c>
      <c r="R67" s="28" t="s">
        <v>3372</v>
      </c>
      <c r="S67" s="28"/>
      <c r="T67" s="28"/>
      <c r="U67" s="28"/>
      <c r="V67" s="28" t="s">
        <v>2062</v>
      </c>
      <c r="W67" s="28"/>
      <c r="X67" s="28"/>
      <c r="Y67" s="28"/>
      <c r="Z67" s="28" t="s">
        <v>3475</v>
      </c>
      <c r="AA67" s="28" t="s">
        <v>3676</v>
      </c>
      <c r="AB67" s="28" t="s">
        <v>212</v>
      </c>
      <c r="AC67" s="19"/>
      <c r="AD67" s="19"/>
      <c r="AE67" s="19"/>
      <c r="AF67" s="19" t="s">
        <v>2062</v>
      </c>
      <c r="AG67" s="19"/>
      <c r="AH67" s="19"/>
      <c r="AI67" s="28" t="s">
        <v>2529</v>
      </c>
      <c r="AJ67" s="28" t="s">
        <v>1780</v>
      </c>
      <c r="AK67" s="28" t="s">
        <v>4146</v>
      </c>
      <c r="AL67" s="28"/>
      <c r="AM67" s="28"/>
      <c r="AN67" s="28">
        <v>70</v>
      </c>
      <c r="AO67" s="28">
        <v>140</v>
      </c>
      <c r="AP67" s="109"/>
    </row>
    <row r="68" spans="1:42" s="4" customFormat="1" ht="39.950000000000003" customHeight="1">
      <c r="A68" s="15">
        <v>52</v>
      </c>
      <c r="B68" s="28" t="s">
        <v>14</v>
      </c>
      <c r="C68" s="28" t="s">
        <v>658</v>
      </c>
      <c r="D68" s="28" t="s">
        <v>1018</v>
      </c>
      <c r="E68" s="28" t="s">
        <v>1803</v>
      </c>
      <c r="F68" s="28" t="s">
        <v>444</v>
      </c>
      <c r="G68" s="28" t="s">
        <v>1917</v>
      </c>
      <c r="H68" s="39" t="s">
        <v>1238</v>
      </c>
      <c r="I68" s="28" t="s">
        <v>2556</v>
      </c>
      <c r="J68" s="28" t="s">
        <v>2473</v>
      </c>
      <c r="K68" s="28" t="s">
        <v>1716</v>
      </c>
      <c r="L68" s="28" t="s">
        <v>3106</v>
      </c>
      <c r="M68" s="28" t="s">
        <v>661</v>
      </c>
      <c r="N68" s="19" t="s">
        <v>2062</v>
      </c>
      <c r="O68" s="19"/>
      <c r="P68" s="19" t="s">
        <v>2062</v>
      </c>
      <c r="Q68" s="19"/>
      <c r="R68" s="28"/>
      <c r="S68" s="28"/>
      <c r="T68" s="28"/>
      <c r="U68" s="28"/>
      <c r="V68" s="28"/>
      <c r="W68" s="28"/>
      <c r="X68" s="28"/>
      <c r="Y68" s="28"/>
      <c r="Z68" s="28" t="s">
        <v>1045</v>
      </c>
      <c r="AA68" s="28"/>
      <c r="AB68" s="28" t="s">
        <v>3814</v>
      </c>
      <c r="AC68" s="19"/>
      <c r="AD68" s="19"/>
      <c r="AE68" s="19"/>
      <c r="AF68" s="19" t="s">
        <v>2062</v>
      </c>
      <c r="AG68" s="19"/>
      <c r="AH68" s="19"/>
      <c r="AI68" s="28" t="s">
        <v>3161</v>
      </c>
      <c r="AJ68" s="28"/>
      <c r="AK68" s="28" t="s">
        <v>4146</v>
      </c>
      <c r="AL68" s="28"/>
      <c r="AM68" s="28"/>
      <c r="AN68" s="28" t="s">
        <v>3264</v>
      </c>
      <c r="AO68" s="28" t="s">
        <v>3264</v>
      </c>
      <c r="AP68" s="109"/>
    </row>
    <row r="69" spans="1:42" s="4" customFormat="1" ht="39.950000000000003" customHeight="1">
      <c r="A69" s="15">
        <v>53</v>
      </c>
      <c r="B69" s="28" t="s">
        <v>179</v>
      </c>
      <c r="C69" s="28" t="s">
        <v>38</v>
      </c>
      <c r="D69" s="28" t="s">
        <v>802</v>
      </c>
      <c r="E69" s="28" t="s">
        <v>682</v>
      </c>
      <c r="F69" s="28"/>
      <c r="G69" s="28" t="s">
        <v>472</v>
      </c>
      <c r="H69" s="39"/>
      <c r="I69" s="28" t="s">
        <v>2127</v>
      </c>
      <c r="J69" s="28" t="s">
        <v>2741</v>
      </c>
      <c r="K69" s="28" t="s">
        <v>1913</v>
      </c>
      <c r="L69" s="28" t="s">
        <v>2228</v>
      </c>
      <c r="M69" s="28"/>
      <c r="N69" s="19" t="s">
        <v>2062</v>
      </c>
      <c r="O69" s="19" t="s">
        <v>2062</v>
      </c>
      <c r="P69" s="19" t="s">
        <v>2062</v>
      </c>
      <c r="Q69" s="19"/>
      <c r="R69" s="28" t="s">
        <v>3374</v>
      </c>
      <c r="S69" s="28"/>
      <c r="T69" s="28" t="s">
        <v>2062</v>
      </c>
      <c r="U69" s="28" t="s">
        <v>2062</v>
      </c>
      <c r="V69" s="28" t="s">
        <v>2062</v>
      </c>
      <c r="W69" s="28" t="s">
        <v>2062</v>
      </c>
      <c r="X69" s="28"/>
      <c r="Y69" s="28"/>
      <c r="Z69" s="87" t="s">
        <v>3258</v>
      </c>
      <c r="AA69" s="28" t="s">
        <v>3333</v>
      </c>
      <c r="AB69" s="28" t="s">
        <v>3815</v>
      </c>
      <c r="AC69" s="19"/>
      <c r="AD69" s="19"/>
      <c r="AE69" s="19"/>
      <c r="AF69" s="19" t="s">
        <v>2062</v>
      </c>
      <c r="AG69" s="19"/>
      <c r="AH69" s="19"/>
      <c r="AI69" s="28" t="s">
        <v>1638</v>
      </c>
      <c r="AJ69" s="28" t="s">
        <v>4094</v>
      </c>
      <c r="AK69" s="28" t="s">
        <v>679</v>
      </c>
      <c r="AL69" s="28" t="s">
        <v>3929</v>
      </c>
      <c r="AM69" s="28" t="s">
        <v>4181</v>
      </c>
      <c r="AN69" s="28">
        <v>30</v>
      </c>
      <c r="AO69" s="28">
        <v>60</v>
      </c>
      <c r="AP69" s="109"/>
    </row>
    <row r="70" spans="1:42" s="4" customFormat="1" ht="39.950000000000003" customHeight="1">
      <c r="A70" s="15">
        <v>55</v>
      </c>
      <c r="B70" s="28" t="s">
        <v>179</v>
      </c>
      <c r="C70" s="28" t="s">
        <v>660</v>
      </c>
      <c r="D70" s="28" t="s">
        <v>1387</v>
      </c>
      <c r="E70" s="28" t="s">
        <v>682</v>
      </c>
      <c r="F70" s="28"/>
      <c r="G70" s="28" t="s">
        <v>2059</v>
      </c>
      <c r="H70" s="39"/>
      <c r="I70" s="28" t="s">
        <v>2154</v>
      </c>
      <c r="J70" s="28" t="s">
        <v>2742</v>
      </c>
      <c r="K70" s="28" t="s">
        <v>2697</v>
      </c>
      <c r="L70" s="28" t="s">
        <v>586</v>
      </c>
      <c r="M70" s="28"/>
      <c r="N70" s="19" t="s">
        <v>2062</v>
      </c>
      <c r="O70" s="19"/>
      <c r="P70" s="19" t="s">
        <v>2062</v>
      </c>
      <c r="Q70" s="19"/>
      <c r="R70" s="28"/>
      <c r="S70" s="28"/>
      <c r="T70" s="28"/>
      <c r="U70" s="28"/>
      <c r="V70" s="28"/>
      <c r="W70" s="28"/>
      <c r="X70" s="28"/>
      <c r="Y70" s="28"/>
      <c r="Z70" s="28" t="s">
        <v>3477</v>
      </c>
      <c r="AA70" s="28" t="s">
        <v>3677</v>
      </c>
      <c r="AB70" s="28" t="s">
        <v>1905</v>
      </c>
      <c r="AC70" s="19"/>
      <c r="AD70" s="19" t="s">
        <v>2062</v>
      </c>
      <c r="AE70" s="19"/>
      <c r="AF70" s="19"/>
      <c r="AG70" s="19"/>
      <c r="AH70" s="19"/>
      <c r="AI70" s="28" t="s">
        <v>3956</v>
      </c>
      <c r="AJ70" s="28"/>
      <c r="AK70" s="28" t="s">
        <v>4146</v>
      </c>
      <c r="AL70" s="28"/>
      <c r="AM70" s="28"/>
      <c r="AN70" s="28">
        <v>15</v>
      </c>
      <c r="AO70" s="28">
        <v>200</v>
      </c>
    </row>
    <row r="71" spans="1:42" s="4" customFormat="1" ht="39.950000000000003" customHeight="1">
      <c r="A71" s="15">
        <v>56</v>
      </c>
      <c r="B71" s="28" t="s">
        <v>179</v>
      </c>
      <c r="C71" s="28" t="s">
        <v>665</v>
      </c>
      <c r="D71" s="28" t="s">
        <v>1393</v>
      </c>
      <c r="E71" s="28" t="s">
        <v>1300</v>
      </c>
      <c r="F71" s="28" t="s">
        <v>1812</v>
      </c>
      <c r="G71" s="39" t="s">
        <v>1754</v>
      </c>
      <c r="H71" s="39" t="s">
        <v>1822</v>
      </c>
      <c r="I71" s="28" t="s">
        <v>2557</v>
      </c>
      <c r="J71" s="28" t="s">
        <v>2743</v>
      </c>
      <c r="K71" s="28" t="s">
        <v>2879</v>
      </c>
      <c r="L71" s="33" t="s">
        <v>3107</v>
      </c>
      <c r="M71" s="28" t="s">
        <v>3281</v>
      </c>
      <c r="N71" s="19" t="s">
        <v>2062</v>
      </c>
      <c r="O71" s="19"/>
      <c r="P71" s="19" t="s">
        <v>2062</v>
      </c>
      <c r="Q71" s="19"/>
      <c r="R71" s="28"/>
      <c r="S71" s="28"/>
      <c r="T71" s="28"/>
      <c r="U71" s="28"/>
      <c r="V71" s="28" t="s">
        <v>2062</v>
      </c>
      <c r="W71" s="28"/>
      <c r="X71" s="28"/>
      <c r="Y71" s="28"/>
      <c r="Z71" s="28" t="s">
        <v>3478</v>
      </c>
      <c r="AA71" s="28" t="s">
        <v>2743</v>
      </c>
      <c r="AB71" s="28" t="s">
        <v>3816</v>
      </c>
      <c r="AC71" s="19"/>
      <c r="AD71" s="19"/>
      <c r="AE71" s="19"/>
      <c r="AF71" s="19" t="s">
        <v>2062</v>
      </c>
      <c r="AG71" s="19"/>
      <c r="AH71" s="19"/>
      <c r="AI71" s="28" t="s">
        <v>3957</v>
      </c>
      <c r="AJ71" s="28" t="s">
        <v>2738</v>
      </c>
      <c r="AK71" s="28" t="s">
        <v>4146</v>
      </c>
      <c r="AL71" s="28"/>
      <c r="AM71" s="28"/>
      <c r="AN71" s="28">
        <v>15</v>
      </c>
      <c r="AO71" s="28">
        <v>15</v>
      </c>
      <c r="AP71" s="109"/>
    </row>
    <row r="72" spans="1:42" s="4" customFormat="1" ht="39.950000000000003" customHeight="1">
      <c r="A72" s="15">
        <v>59</v>
      </c>
      <c r="B72" s="28" t="s">
        <v>14</v>
      </c>
      <c r="C72" s="28" t="s">
        <v>673</v>
      </c>
      <c r="D72" s="28" t="s">
        <v>373</v>
      </c>
      <c r="E72" s="28" t="s">
        <v>682</v>
      </c>
      <c r="F72" s="28" t="s">
        <v>673</v>
      </c>
      <c r="G72" s="28" t="s">
        <v>1017</v>
      </c>
      <c r="H72" s="39" t="s">
        <v>1017</v>
      </c>
      <c r="I72" s="28" t="s">
        <v>1656</v>
      </c>
      <c r="J72" s="28" t="s">
        <v>794</v>
      </c>
      <c r="K72" s="28" t="s">
        <v>1057</v>
      </c>
      <c r="L72" s="33" t="s">
        <v>3108</v>
      </c>
      <c r="M72" s="28"/>
      <c r="N72" s="19"/>
      <c r="O72" s="19"/>
      <c r="P72" s="19"/>
      <c r="Q72" s="19" t="s">
        <v>2062</v>
      </c>
      <c r="R72" s="28" t="s">
        <v>3346</v>
      </c>
      <c r="S72" s="28"/>
      <c r="T72" s="28"/>
      <c r="U72" s="28" t="s">
        <v>2062</v>
      </c>
      <c r="V72" s="28" t="s">
        <v>2062</v>
      </c>
      <c r="W72" s="28" t="s">
        <v>2062</v>
      </c>
      <c r="X72" s="28"/>
      <c r="Y72" s="28"/>
      <c r="Z72" s="28"/>
      <c r="AA72" s="28" t="s">
        <v>794</v>
      </c>
      <c r="AB72" s="28" t="s">
        <v>3817</v>
      </c>
      <c r="AC72" s="19"/>
      <c r="AD72" s="19"/>
      <c r="AE72" s="19"/>
      <c r="AF72" s="19" t="s">
        <v>2062</v>
      </c>
      <c r="AG72" s="19"/>
      <c r="AH72" s="19"/>
      <c r="AI72" s="28" t="s">
        <v>3375</v>
      </c>
      <c r="AJ72" s="28" t="s">
        <v>4096</v>
      </c>
      <c r="AK72" s="28" t="s">
        <v>679</v>
      </c>
      <c r="AL72" s="28"/>
      <c r="AM72" s="28">
        <v>300</v>
      </c>
      <c r="AN72" s="28">
        <v>25</v>
      </c>
      <c r="AO72" s="28"/>
    </row>
    <row r="73" spans="1:42" s="4" customFormat="1" ht="39.950000000000003" customHeight="1">
      <c r="A73" s="15">
        <v>62</v>
      </c>
      <c r="B73" s="28" t="s">
        <v>179</v>
      </c>
      <c r="C73" s="28" t="s">
        <v>677</v>
      </c>
      <c r="D73" s="28" t="s">
        <v>1400</v>
      </c>
      <c r="E73" s="28" t="s">
        <v>826</v>
      </c>
      <c r="F73" s="28" t="s">
        <v>1855</v>
      </c>
      <c r="G73" s="28" t="s">
        <v>2063</v>
      </c>
      <c r="H73" s="39" t="s">
        <v>2420</v>
      </c>
      <c r="I73" s="28" t="s">
        <v>2558</v>
      </c>
      <c r="J73" s="28" t="s">
        <v>1498</v>
      </c>
      <c r="K73" s="28" t="s">
        <v>2573</v>
      </c>
      <c r="L73" s="28" t="s">
        <v>3110</v>
      </c>
      <c r="M73" s="28" t="s">
        <v>3282</v>
      </c>
      <c r="N73" s="19" t="s">
        <v>2062</v>
      </c>
      <c r="O73" s="19"/>
      <c r="P73" s="19"/>
      <c r="Q73" s="19"/>
      <c r="R73" s="28"/>
      <c r="S73" s="28"/>
      <c r="T73" s="28"/>
      <c r="U73" s="28"/>
      <c r="V73" s="19" t="s">
        <v>2062</v>
      </c>
      <c r="W73" s="19" t="s">
        <v>2062</v>
      </c>
      <c r="X73" s="28"/>
      <c r="Y73" s="28"/>
      <c r="Z73" s="28" t="s">
        <v>1253</v>
      </c>
      <c r="AA73" s="28" t="s">
        <v>2241</v>
      </c>
      <c r="AB73" s="28" t="s">
        <v>3456</v>
      </c>
      <c r="AC73" s="19"/>
      <c r="AD73" s="19"/>
      <c r="AE73" s="19"/>
      <c r="AF73" s="19"/>
      <c r="AG73" s="19"/>
      <c r="AH73" s="19"/>
      <c r="AI73" s="28" t="s">
        <v>3381</v>
      </c>
      <c r="AJ73" s="28"/>
      <c r="AK73" s="28" t="s">
        <v>679</v>
      </c>
      <c r="AL73" s="39" t="s">
        <v>3852</v>
      </c>
      <c r="AM73" s="39" t="s">
        <v>4154</v>
      </c>
      <c r="AN73" s="28">
        <v>30</v>
      </c>
      <c r="AO73" s="28">
        <v>30</v>
      </c>
    </row>
    <row r="74" spans="1:42" s="4" customFormat="1" ht="39.950000000000003" customHeight="1">
      <c r="A74" s="15">
        <v>64</v>
      </c>
      <c r="B74" s="28" t="s">
        <v>185</v>
      </c>
      <c r="C74" s="28" t="s">
        <v>680</v>
      </c>
      <c r="D74" s="28" t="s">
        <v>1411</v>
      </c>
      <c r="E74" s="28" t="s">
        <v>1793</v>
      </c>
      <c r="F74" s="46" t="s">
        <v>1856</v>
      </c>
      <c r="G74" s="28" t="s">
        <v>2064</v>
      </c>
      <c r="H74" s="39" t="s">
        <v>2421</v>
      </c>
      <c r="I74" s="28" t="s">
        <v>2443</v>
      </c>
      <c r="J74" s="28" t="s">
        <v>2169</v>
      </c>
      <c r="K74" s="28" t="s">
        <v>2880</v>
      </c>
      <c r="L74" s="33" t="s">
        <v>1662</v>
      </c>
      <c r="M74" s="28" t="s">
        <v>3283</v>
      </c>
      <c r="N74" s="19" t="s">
        <v>2062</v>
      </c>
      <c r="O74" s="19" t="s">
        <v>2062</v>
      </c>
      <c r="P74" s="19" t="s">
        <v>2062</v>
      </c>
      <c r="Q74" s="19" t="s">
        <v>2062</v>
      </c>
      <c r="R74" s="28" t="s">
        <v>2494</v>
      </c>
      <c r="S74" s="28" t="s">
        <v>2062</v>
      </c>
      <c r="T74" s="28" t="s">
        <v>2062</v>
      </c>
      <c r="U74" s="28" t="s">
        <v>2062</v>
      </c>
      <c r="V74" s="28" t="s">
        <v>2062</v>
      </c>
      <c r="W74" s="28" t="s">
        <v>2062</v>
      </c>
      <c r="X74" s="28" t="s">
        <v>2062</v>
      </c>
      <c r="Y74" s="28" t="s">
        <v>2062</v>
      </c>
      <c r="Z74" s="28" t="s">
        <v>590</v>
      </c>
      <c r="AA74" s="28" t="s">
        <v>2169</v>
      </c>
      <c r="AB74" s="46" t="s">
        <v>2894</v>
      </c>
      <c r="AC74" s="19"/>
      <c r="AD74" s="19"/>
      <c r="AE74" s="19" t="s">
        <v>2062</v>
      </c>
      <c r="AF74" s="19"/>
      <c r="AG74" s="19"/>
      <c r="AH74" s="19"/>
      <c r="AI74" s="28" t="s">
        <v>1556</v>
      </c>
      <c r="AJ74" s="28"/>
      <c r="AK74" s="28" t="s">
        <v>679</v>
      </c>
      <c r="AL74" s="28" t="s">
        <v>4149</v>
      </c>
      <c r="AM74" s="28">
        <v>100</v>
      </c>
      <c r="AN74" s="28">
        <v>50</v>
      </c>
      <c r="AO74" s="28">
        <v>100</v>
      </c>
      <c r="AP74" s="4" t="s">
        <v>3100</v>
      </c>
    </row>
    <row r="75" spans="1:42" s="4" customFormat="1" ht="39.950000000000003" customHeight="1">
      <c r="A75" s="15">
        <v>65</v>
      </c>
      <c r="B75" s="28" t="s">
        <v>185</v>
      </c>
      <c r="C75" s="28" t="s">
        <v>681</v>
      </c>
      <c r="D75" s="28" t="s">
        <v>1412</v>
      </c>
      <c r="E75" s="28" t="s">
        <v>87</v>
      </c>
      <c r="F75" s="28" t="s">
        <v>792</v>
      </c>
      <c r="G75" s="28" t="s">
        <v>2065</v>
      </c>
      <c r="H75" s="39"/>
      <c r="I75" s="28" t="s">
        <v>1132</v>
      </c>
      <c r="J75" s="28" t="s">
        <v>63</v>
      </c>
      <c r="K75" s="28" t="s">
        <v>2447</v>
      </c>
      <c r="L75" s="33" t="s">
        <v>1493</v>
      </c>
      <c r="M75" s="33" t="s">
        <v>3284</v>
      </c>
      <c r="N75" s="19"/>
      <c r="O75" s="19"/>
      <c r="P75" s="19" t="s">
        <v>2062</v>
      </c>
      <c r="Q75" s="19"/>
      <c r="R75" s="28"/>
      <c r="S75" s="28" t="s">
        <v>2062</v>
      </c>
      <c r="T75" s="28"/>
      <c r="U75" s="28"/>
      <c r="V75" s="28"/>
      <c r="W75" s="28"/>
      <c r="X75" s="28"/>
      <c r="Y75" s="28"/>
      <c r="Z75" s="28" t="s">
        <v>3479</v>
      </c>
      <c r="AA75" s="28" t="s">
        <v>576</v>
      </c>
      <c r="AB75" s="28" t="s">
        <v>2252</v>
      </c>
      <c r="AC75" s="19"/>
      <c r="AD75" s="19"/>
      <c r="AE75" s="19" t="s">
        <v>2062</v>
      </c>
      <c r="AF75" s="19"/>
      <c r="AG75" s="19"/>
      <c r="AH75" s="19"/>
      <c r="AI75" s="28" t="s">
        <v>1748</v>
      </c>
      <c r="AJ75" s="28" t="s">
        <v>2120</v>
      </c>
      <c r="AK75" s="28" t="s">
        <v>679</v>
      </c>
      <c r="AL75" s="28" t="s">
        <v>1441</v>
      </c>
      <c r="AM75" s="28" t="s">
        <v>4182</v>
      </c>
      <c r="AN75" s="28">
        <v>8</v>
      </c>
      <c r="AO75" s="28">
        <v>70</v>
      </c>
    </row>
    <row r="76" spans="1:42" s="4" customFormat="1" ht="39.950000000000003" customHeight="1">
      <c r="A76" s="15">
        <v>68</v>
      </c>
      <c r="B76" s="28" t="s">
        <v>179</v>
      </c>
      <c r="C76" s="28" t="s">
        <v>688</v>
      </c>
      <c r="D76" s="28" t="s">
        <v>1414</v>
      </c>
      <c r="E76" s="28" t="s">
        <v>1791</v>
      </c>
      <c r="F76" s="47" t="s">
        <v>1533</v>
      </c>
      <c r="G76" s="47" t="s">
        <v>237</v>
      </c>
      <c r="H76" s="28" t="s">
        <v>1461</v>
      </c>
      <c r="I76" s="28" t="s">
        <v>2560</v>
      </c>
      <c r="J76" s="28" t="s">
        <v>1648</v>
      </c>
      <c r="K76" s="28" t="s">
        <v>2881</v>
      </c>
      <c r="L76" s="33" t="s">
        <v>3111</v>
      </c>
      <c r="M76" s="33" t="s">
        <v>2346</v>
      </c>
      <c r="N76" s="19" t="s">
        <v>2062</v>
      </c>
      <c r="O76" s="19" t="s">
        <v>2062</v>
      </c>
      <c r="P76" s="19" t="s">
        <v>2062</v>
      </c>
      <c r="Q76" s="19"/>
      <c r="R76" s="28"/>
      <c r="S76" s="28" t="s">
        <v>2062</v>
      </c>
      <c r="T76" s="28" t="s">
        <v>2062</v>
      </c>
      <c r="U76" s="28" t="s">
        <v>2062</v>
      </c>
      <c r="V76" s="28" t="s">
        <v>2062</v>
      </c>
      <c r="W76" s="28" t="s">
        <v>2062</v>
      </c>
      <c r="X76" s="28" t="s">
        <v>2062</v>
      </c>
      <c r="Y76" s="28"/>
      <c r="Z76" s="28" t="s">
        <v>2676</v>
      </c>
      <c r="AA76" s="28" t="s">
        <v>3224</v>
      </c>
      <c r="AB76" s="28" t="s">
        <v>1052</v>
      </c>
      <c r="AC76" s="19"/>
      <c r="AD76" s="19"/>
      <c r="AE76" s="19"/>
      <c r="AF76" s="19" t="s">
        <v>2062</v>
      </c>
      <c r="AG76" s="19"/>
      <c r="AH76" s="19"/>
      <c r="AI76" s="28" t="s">
        <v>3932</v>
      </c>
      <c r="AJ76" s="28"/>
      <c r="AK76" s="28" t="s">
        <v>679</v>
      </c>
      <c r="AL76" s="28" t="s">
        <v>1561</v>
      </c>
      <c r="AM76" s="28" t="s">
        <v>4154</v>
      </c>
      <c r="AN76" s="28">
        <v>150</v>
      </c>
      <c r="AO76" s="28">
        <v>150</v>
      </c>
    </row>
    <row r="77" spans="1:42" s="7" customFormat="1" ht="39.950000000000003" customHeight="1">
      <c r="A77" s="15">
        <v>179</v>
      </c>
      <c r="B77" s="28" t="s">
        <v>14</v>
      </c>
      <c r="C77" s="28" t="s">
        <v>690</v>
      </c>
      <c r="D77" s="28" t="s">
        <v>301</v>
      </c>
      <c r="E77" s="28" t="s">
        <v>1196</v>
      </c>
      <c r="F77" s="47" t="s">
        <v>690</v>
      </c>
      <c r="G77" s="47" t="s">
        <v>132</v>
      </c>
      <c r="H77" s="28" t="s">
        <v>1934</v>
      </c>
      <c r="I77" s="28" t="s">
        <v>2563</v>
      </c>
      <c r="J77" s="28" t="s">
        <v>2745</v>
      </c>
      <c r="K77" s="28" t="s">
        <v>2882</v>
      </c>
      <c r="L77" s="33" t="s">
        <v>3112</v>
      </c>
      <c r="M77" s="28"/>
      <c r="N77" s="19" t="s">
        <v>2062</v>
      </c>
      <c r="O77" s="19"/>
      <c r="P77" s="19"/>
      <c r="Q77" s="19"/>
      <c r="R77" s="28"/>
      <c r="S77" s="28"/>
      <c r="T77" s="28"/>
      <c r="U77" s="28"/>
      <c r="V77" s="19"/>
      <c r="W77" s="19" t="s">
        <v>2062</v>
      </c>
      <c r="X77" s="28"/>
      <c r="Y77" s="28"/>
      <c r="Z77" s="28" t="s">
        <v>3480</v>
      </c>
      <c r="AA77" s="28" t="s">
        <v>271</v>
      </c>
      <c r="AB77" s="28" t="s">
        <v>2275</v>
      </c>
      <c r="AC77" s="19"/>
      <c r="AD77" s="19"/>
      <c r="AE77" s="19"/>
      <c r="AF77" s="19" t="s">
        <v>2062</v>
      </c>
      <c r="AG77" s="19"/>
      <c r="AH77" s="19"/>
      <c r="AI77" s="28" t="s">
        <v>3958</v>
      </c>
      <c r="AJ77" s="28" t="s">
        <v>4097</v>
      </c>
      <c r="AK77" s="28" t="s">
        <v>679</v>
      </c>
      <c r="AL77" s="28" t="s">
        <v>4149</v>
      </c>
      <c r="AM77" s="28">
        <v>100</v>
      </c>
      <c r="AN77" s="28">
        <v>30</v>
      </c>
      <c r="AO77" s="28">
        <v>30</v>
      </c>
    </row>
    <row r="78" spans="1:42" s="7" customFormat="1" ht="39.950000000000003" customHeight="1">
      <c r="A78" s="15">
        <v>180</v>
      </c>
      <c r="B78" s="28" t="s">
        <v>14</v>
      </c>
      <c r="C78" s="28" t="s">
        <v>693</v>
      </c>
      <c r="D78" s="28" t="s">
        <v>229</v>
      </c>
      <c r="E78" s="28" t="s">
        <v>682</v>
      </c>
      <c r="F78" s="47" t="s">
        <v>1857</v>
      </c>
      <c r="G78" s="47" t="s">
        <v>338</v>
      </c>
      <c r="H78" s="28" t="s">
        <v>338</v>
      </c>
      <c r="I78" s="28" t="s">
        <v>404</v>
      </c>
      <c r="J78" s="28" t="s">
        <v>266</v>
      </c>
      <c r="K78" s="28" t="s">
        <v>2884</v>
      </c>
      <c r="L78" s="33" t="s">
        <v>3044</v>
      </c>
      <c r="M78" s="28" t="s">
        <v>3285</v>
      </c>
      <c r="N78" s="19" t="s">
        <v>2062</v>
      </c>
      <c r="O78" s="19" t="s">
        <v>2062</v>
      </c>
      <c r="P78" s="19" t="s">
        <v>2062</v>
      </c>
      <c r="Q78" s="19"/>
      <c r="R78" s="28"/>
      <c r="S78" s="28"/>
      <c r="T78" s="28"/>
      <c r="U78" s="19"/>
      <c r="V78" s="19"/>
      <c r="W78" s="28"/>
      <c r="X78" s="28"/>
      <c r="Y78" s="19"/>
      <c r="Z78" s="28" t="s">
        <v>1622</v>
      </c>
      <c r="AA78" s="28" t="s">
        <v>266</v>
      </c>
      <c r="AB78" s="28" t="s">
        <v>3818</v>
      </c>
      <c r="AC78" s="19"/>
      <c r="AD78" s="19"/>
      <c r="AE78" s="19" t="s">
        <v>2062</v>
      </c>
      <c r="AF78" s="19"/>
      <c r="AG78" s="19"/>
      <c r="AH78" s="19"/>
      <c r="AI78" s="28" t="s">
        <v>3959</v>
      </c>
      <c r="AJ78" s="28" t="s">
        <v>1829</v>
      </c>
      <c r="AK78" s="28" t="s">
        <v>679</v>
      </c>
      <c r="AL78" s="28" t="s">
        <v>522</v>
      </c>
      <c r="AM78" s="28" t="s">
        <v>4183</v>
      </c>
      <c r="AN78" s="28" t="s">
        <v>4212</v>
      </c>
      <c r="AO78" s="28" t="s">
        <v>4229</v>
      </c>
    </row>
    <row r="79" spans="1:42" s="7" customFormat="1" ht="39.950000000000003" customHeight="1">
      <c r="A79" s="15">
        <v>183</v>
      </c>
      <c r="B79" s="28" t="s">
        <v>170</v>
      </c>
      <c r="C79" s="28" t="s">
        <v>441</v>
      </c>
      <c r="D79" s="28" t="s">
        <v>1417</v>
      </c>
      <c r="E79" s="28" t="s">
        <v>1804</v>
      </c>
      <c r="F79" s="47" t="s">
        <v>1254</v>
      </c>
      <c r="G79" s="47" t="s">
        <v>2068</v>
      </c>
      <c r="H79" s="28" t="s">
        <v>2422</v>
      </c>
      <c r="I79" s="28" t="s">
        <v>2496</v>
      </c>
      <c r="J79" s="28" t="s">
        <v>1407</v>
      </c>
      <c r="K79" s="28" t="s">
        <v>2752</v>
      </c>
      <c r="L79" s="33" t="s">
        <v>3113</v>
      </c>
      <c r="M79" s="28" t="s">
        <v>3287</v>
      </c>
      <c r="N79" s="19" t="s">
        <v>2062</v>
      </c>
      <c r="O79" s="19" t="s">
        <v>2062</v>
      </c>
      <c r="P79" s="19" t="s">
        <v>2062</v>
      </c>
      <c r="Q79" s="19"/>
      <c r="R79" s="28"/>
      <c r="S79" s="28" t="s">
        <v>2062</v>
      </c>
      <c r="T79" s="28"/>
      <c r="U79" s="28"/>
      <c r="V79" s="28" t="s">
        <v>2062</v>
      </c>
      <c r="W79" s="28" t="s">
        <v>2062</v>
      </c>
      <c r="X79" s="28"/>
      <c r="Y79" s="28"/>
      <c r="Z79" s="28" t="s">
        <v>3481</v>
      </c>
      <c r="AA79" s="28" t="s">
        <v>3678</v>
      </c>
      <c r="AB79" s="28" t="s">
        <v>822</v>
      </c>
      <c r="AC79" s="19"/>
      <c r="AD79" s="19"/>
      <c r="AE79" s="19"/>
      <c r="AF79" s="19" t="s">
        <v>2062</v>
      </c>
      <c r="AG79" s="19"/>
      <c r="AH79" s="19"/>
      <c r="AI79" s="28" t="s">
        <v>270</v>
      </c>
      <c r="AJ79" s="28" t="s">
        <v>3536</v>
      </c>
      <c r="AK79" s="28" t="s">
        <v>679</v>
      </c>
      <c r="AL79" s="28" t="s">
        <v>4149</v>
      </c>
      <c r="AM79" s="28" t="s">
        <v>4164</v>
      </c>
      <c r="AN79" s="28">
        <v>30</v>
      </c>
      <c r="AO79" s="28">
        <v>50</v>
      </c>
    </row>
    <row r="80" spans="1:42" s="7" customFormat="1" ht="39.950000000000003" customHeight="1">
      <c r="A80" s="15">
        <v>200</v>
      </c>
      <c r="B80" s="28" t="s">
        <v>179</v>
      </c>
      <c r="C80" s="28" t="s">
        <v>694</v>
      </c>
      <c r="D80" s="28" t="s">
        <v>40</v>
      </c>
      <c r="E80" s="28" t="s">
        <v>682</v>
      </c>
      <c r="F80" s="47"/>
      <c r="G80" s="47" t="s">
        <v>2070</v>
      </c>
      <c r="H80" s="28" t="s">
        <v>345</v>
      </c>
      <c r="I80" s="28" t="s">
        <v>1566</v>
      </c>
      <c r="J80" s="28" t="s">
        <v>2746</v>
      </c>
      <c r="K80" s="28" t="s">
        <v>2885</v>
      </c>
      <c r="L80" s="33" t="s">
        <v>3116</v>
      </c>
      <c r="M80" s="28"/>
      <c r="N80" s="19" t="s">
        <v>2062</v>
      </c>
      <c r="O80" s="19"/>
      <c r="P80" s="19" t="s">
        <v>2062</v>
      </c>
      <c r="Q80" s="19"/>
      <c r="R80" s="28"/>
      <c r="S80" s="28"/>
      <c r="T80" s="28"/>
      <c r="U80" s="28"/>
      <c r="V80" s="28"/>
      <c r="W80" s="28"/>
      <c r="X80" s="28"/>
      <c r="Y80" s="28" t="s">
        <v>2062</v>
      </c>
      <c r="Z80" s="28" t="s">
        <v>1431</v>
      </c>
      <c r="AA80" s="28" t="s">
        <v>717</v>
      </c>
      <c r="AB80" s="28" t="s">
        <v>3075</v>
      </c>
      <c r="AC80" s="19"/>
      <c r="AD80" s="19"/>
      <c r="AE80" s="19" t="s">
        <v>2062</v>
      </c>
      <c r="AF80" s="19"/>
      <c r="AG80" s="19"/>
      <c r="AH80" s="19"/>
      <c r="AI80" s="28" t="s">
        <v>3960</v>
      </c>
      <c r="AJ80" s="28"/>
      <c r="AK80" s="28" t="s">
        <v>679</v>
      </c>
      <c r="AL80" s="28" t="s">
        <v>3319</v>
      </c>
      <c r="AM80" s="28" t="s">
        <v>4164</v>
      </c>
      <c r="AN80" s="28">
        <v>15</v>
      </c>
      <c r="AO80" s="28">
        <v>50</v>
      </c>
      <c r="AP80" s="3"/>
    </row>
    <row r="81" spans="1:49" s="4" customFormat="1" ht="39.950000000000003" customHeight="1">
      <c r="A81" s="16" t="s">
        <v>12</v>
      </c>
      <c r="B81" s="28" t="s">
        <v>185</v>
      </c>
      <c r="C81" s="28" t="s">
        <v>698</v>
      </c>
      <c r="D81" s="28"/>
      <c r="E81" s="28" t="s">
        <v>1793</v>
      </c>
      <c r="F81" s="28" t="s">
        <v>388</v>
      </c>
      <c r="G81" s="28" t="s">
        <v>1696</v>
      </c>
      <c r="H81" s="28" t="s">
        <v>1908</v>
      </c>
      <c r="I81" s="28" t="s">
        <v>2564</v>
      </c>
      <c r="J81" s="28" t="s">
        <v>2310</v>
      </c>
      <c r="K81" s="28" t="s">
        <v>2887</v>
      </c>
      <c r="L81" s="33" t="s">
        <v>3117</v>
      </c>
      <c r="M81" s="33" t="s">
        <v>600</v>
      </c>
      <c r="N81" s="19" t="s">
        <v>2062</v>
      </c>
      <c r="O81" s="19"/>
      <c r="P81" s="19"/>
      <c r="Q81" s="19"/>
      <c r="R81" s="28"/>
      <c r="S81" s="28"/>
      <c r="T81" s="28"/>
      <c r="U81" s="28"/>
      <c r="V81" s="28" t="s">
        <v>2062</v>
      </c>
      <c r="W81" s="28" t="s">
        <v>2062</v>
      </c>
      <c r="X81" s="28"/>
      <c r="Y81" s="28"/>
      <c r="Z81" s="28" t="s">
        <v>2532</v>
      </c>
      <c r="AA81" s="28" t="s">
        <v>3681</v>
      </c>
      <c r="AB81" s="90" t="s">
        <v>3819</v>
      </c>
      <c r="AC81" s="19"/>
      <c r="AD81" s="19"/>
      <c r="AE81" s="19"/>
      <c r="AF81" s="19" t="s">
        <v>2062</v>
      </c>
      <c r="AG81" s="19"/>
      <c r="AH81" s="19"/>
      <c r="AI81" s="28" t="s">
        <v>537</v>
      </c>
      <c r="AJ81" s="28"/>
      <c r="AK81" s="28" t="s">
        <v>4146</v>
      </c>
      <c r="AL81" s="28"/>
      <c r="AM81" s="28"/>
      <c r="AN81" s="28">
        <v>12</v>
      </c>
      <c r="AO81" s="28">
        <v>12</v>
      </c>
    </row>
    <row r="82" spans="1:49" s="4" customFormat="1" ht="39.950000000000003" customHeight="1">
      <c r="A82" s="15" t="s">
        <v>9</v>
      </c>
      <c r="B82" s="28" t="s">
        <v>14</v>
      </c>
      <c r="C82" s="28" t="s">
        <v>705</v>
      </c>
      <c r="D82" s="28" t="s">
        <v>1418</v>
      </c>
      <c r="E82" s="28" t="s">
        <v>1793</v>
      </c>
      <c r="F82" s="28" t="s">
        <v>1859</v>
      </c>
      <c r="G82" s="28" t="s">
        <v>2007</v>
      </c>
      <c r="H82" s="28" t="s">
        <v>1537</v>
      </c>
      <c r="I82" s="28" t="s">
        <v>2565</v>
      </c>
      <c r="J82" s="28" t="s">
        <v>1345</v>
      </c>
      <c r="K82" s="28" t="s">
        <v>2888</v>
      </c>
      <c r="L82" s="33" t="s">
        <v>3118</v>
      </c>
      <c r="M82" s="33" t="s">
        <v>940</v>
      </c>
      <c r="N82" s="19" t="s">
        <v>2062</v>
      </c>
      <c r="O82" s="19" t="s">
        <v>2062</v>
      </c>
      <c r="P82" s="19"/>
      <c r="Q82" s="19"/>
      <c r="R82" s="28"/>
      <c r="S82" s="28" t="s">
        <v>2062</v>
      </c>
      <c r="T82" s="28" t="s">
        <v>2062</v>
      </c>
      <c r="U82" s="28"/>
      <c r="V82" s="28" t="s">
        <v>2062</v>
      </c>
      <c r="W82" s="28" t="s">
        <v>2062</v>
      </c>
      <c r="X82" s="28"/>
      <c r="Y82" s="28"/>
      <c r="Z82" s="28" t="s">
        <v>3484</v>
      </c>
      <c r="AA82" s="28" t="s">
        <v>3682</v>
      </c>
      <c r="AB82" s="90" t="s">
        <v>3820</v>
      </c>
      <c r="AC82" s="19"/>
      <c r="AD82" s="19"/>
      <c r="AE82" s="19" t="s">
        <v>2062</v>
      </c>
      <c r="AF82" s="19"/>
      <c r="AG82" s="19"/>
      <c r="AH82" s="19"/>
      <c r="AI82" s="28"/>
      <c r="AJ82" s="28"/>
      <c r="AK82" s="28" t="s">
        <v>4146</v>
      </c>
      <c r="AL82" s="28"/>
      <c r="AM82" s="28"/>
      <c r="AN82" s="28">
        <v>80</v>
      </c>
      <c r="AO82" s="28">
        <v>320</v>
      </c>
    </row>
    <row r="83" spans="1:49" s="4" customFormat="1" ht="39.950000000000003" customHeight="1">
      <c r="A83" s="15" t="s">
        <v>9</v>
      </c>
      <c r="B83" s="28" t="s">
        <v>179</v>
      </c>
      <c r="C83" s="28" t="s">
        <v>712</v>
      </c>
      <c r="D83" s="28" t="s">
        <v>712</v>
      </c>
      <c r="E83" s="28" t="s">
        <v>1793</v>
      </c>
      <c r="F83" s="28" t="s">
        <v>1859</v>
      </c>
      <c r="G83" s="28" t="s">
        <v>2072</v>
      </c>
      <c r="H83" s="28" t="s">
        <v>1095</v>
      </c>
      <c r="I83" s="28" t="s">
        <v>2565</v>
      </c>
      <c r="J83" s="28" t="s">
        <v>2747</v>
      </c>
      <c r="K83" s="28" t="s">
        <v>2888</v>
      </c>
      <c r="L83" s="33" t="s">
        <v>3118</v>
      </c>
      <c r="M83" s="33" t="s">
        <v>354</v>
      </c>
      <c r="N83" s="19" t="s">
        <v>2062</v>
      </c>
      <c r="O83" s="19"/>
      <c r="P83" s="19" t="s">
        <v>2062</v>
      </c>
      <c r="Q83" s="19" t="s">
        <v>2062</v>
      </c>
      <c r="R83" s="28" t="s">
        <v>3327</v>
      </c>
      <c r="S83" s="28" t="s">
        <v>2062</v>
      </c>
      <c r="T83" s="28" t="s">
        <v>2062</v>
      </c>
      <c r="U83" s="28" t="s">
        <v>2062</v>
      </c>
      <c r="V83" s="28" t="s">
        <v>2062</v>
      </c>
      <c r="W83" s="28" t="s">
        <v>2062</v>
      </c>
      <c r="X83" s="28"/>
      <c r="Y83" s="28"/>
      <c r="Z83" s="28" t="s">
        <v>3444</v>
      </c>
      <c r="AA83" s="28" t="s">
        <v>3683</v>
      </c>
      <c r="AB83" s="90" t="s">
        <v>3573</v>
      </c>
      <c r="AC83" s="19"/>
      <c r="AD83" s="19"/>
      <c r="AE83" s="19"/>
      <c r="AF83" s="19" t="s">
        <v>2062</v>
      </c>
      <c r="AG83" s="19"/>
      <c r="AH83" s="19"/>
      <c r="AI83" s="28" t="s">
        <v>3961</v>
      </c>
      <c r="AJ83" s="28" t="s">
        <v>4098</v>
      </c>
      <c r="AK83" s="28" t="s">
        <v>4146</v>
      </c>
      <c r="AL83" s="28"/>
      <c r="AM83" s="28"/>
      <c r="AN83" s="28" t="s">
        <v>3076</v>
      </c>
      <c r="AO83" s="28" t="s">
        <v>4084</v>
      </c>
    </row>
    <row r="84" spans="1:49" s="4" customFormat="1" ht="39.950000000000003" customHeight="1">
      <c r="A84" s="15" t="s">
        <v>9</v>
      </c>
      <c r="B84" s="28" t="s">
        <v>179</v>
      </c>
      <c r="C84" s="28" t="s">
        <v>713</v>
      </c>
      <c r="D84" s="28" t="s">
        <v>1420</v>
      </c>
      <c r="E84" s="28" t="s">
        <v>1793</v>
      </c>
      <c r="F84" s="28" t="s">
        <v>1859</v>
      </c>
      <c r="G84" s="28" t="s">
        <v>2072</v>
      </c>
      <c r="H84" s="28" t="s">
        <v>1095</v>
      </c>
      <c r="I84" s="28" t="s">
        <v>2565</v>
      </c>
      <c r="J84" s="28" t="s">
        <v>2749</v>
      </c>
      <c r="K84" s="28" t="s">
        <v>2888</v>
      </c>
      <c r="L84" s="33" t="s">
        <v>3118</v>
      </c>
      <c r="M84" s="33" t="s">
        <v>354</v>
      </c>
      <c r="N84" s="19" t="s">
        <v>2062</v>
      </c>
      <c r="O84" s="19"/>
      <c r="P84" s="19" t="s">
        <v>2062</v>
      </c>
      <c r="Q84" s="19"/>
      <c r="R84" s="28"/>
      <c r="S84" s="28" t="s">
        <v>2062</v>
      </c>
      <c r="T84" s="28" t="s">
        <v>2062</v>
      </c>
      <c r="U84" s="28" t="s">
        <v>2062</v>
      </c>
      <c r="V84" s="28" t="s">
        <v>2062</v>
      </c>
      <c r="W84" s="28" t="s">
        <v>2062</v>
      </c>
      <c r="X84" s="28"/>
      <c r="Y84" s="28"/>
      <c r="Z84" s="28" t="s">
        <v>3444</v>
      </c>
      <c r="AA84" s="28" t="s">
        <v>3683</v>
      </c>
      <c r="AB84" s="90" t="s">
        <v>3573</v>
      </c>
      <c r="AC84" s="19"/>
      <c r="AD84" s="19"/>
      <c r="AE84" s="19"/>
      <c r="AF84" s="19" t="s">
        <v>2062</v>
      </c>
      <c r="AG84" s="19"/>
      <c r="AH84" s="19"/>
      <c r="AI84" s="28" t="s">
        <v>3963</v>
      </c>
      <c r="AJ84" s="28"/>
      <c r="AK84" s="28" t="s">
        <v>4146</v>
      </c>
      <c r="AL84" s="28"/>
      <c r="AM84" s="28"/>
      <c r="AN84" s="28" t="s">
        <v>4213</v>
      </c>
      <c r="AO84" s="28" t="s">
        <v>4230</v>
      </c>
    </row>
    <row r="85" spans="1:49" s="4" customFormat="1" ht="39.950000000000003" customHeight="1">
      <c r="A85" s="15" t="s">
        <v>9</v>
      </c>
      <c r="B85" s="28" t="s">
        <v>179</v>
      </c>
      <c r="C85" s="28" t="s">
        <v>724</v>
      </c>
      <c r="D85" s="28" t="s">
        <v>159</v>
      </c>
      <c r="E85" s="28" t="s">
        <v>682</v>
      </c>
      <c r="F85" s="28"/>
      <c r="G85" s="28" t="s">
        <v>2074</v>
      </c>
      <c r="H85" s="28"/>
      <c r="I85" s="28" t="s">
        <v>2567</v>
      </c>
      <c r="J85" s="28" t="s">
        <v>294</v>
      </c>
      <c r="K85" s="28" t="s">
        <v>2889</v>
      </c>
      <c r="L85" s="33" t="s">
        <v>3119</v>
      </c>
      <c r="M85" s="33"/>
      <c r="N85" s="19" t="s">
        <v>2062</v>
      </c>
      <c r="O85" s="19"/>
      <c r="P85" s="19"/>
      <c r="Q85" s="19"/>
      <c r="R85" s="28" t="s">
        <v>758</v>
      </c>
      <c r="S85" s="28"/>
      <c r="T85" s="28"/>
      <c r="U85" s="28"/>
      <c r="V85" s="28"/>
      <c r="W85" s="28" t="s">
        <v>2062</v>
      </c>
      <c r="X85" s="28"/>
      <c r="Y85" s="28" t="s">
        <v>2062</v>
      </c>
      <c r="Z85" s="28" t="s">
        <v>3486</v>
      </c>
      <c r="AA85" s="28" t="s">
        <v>3685</v>
      </c>
      <c r="AB85" s="90" t="s">
        <v>3821</v>
      </c>
      <c r="AC85" s="19"/>
      <c r="AD85" s="19"/>
      <c r="AE85" s="19"/>
      <c r="AF85" s="19" t="s">
        <v>2062</v>
      </c>
      <c r="AG85" s="19"/>
      <c r="AH85" s="19"/>
      <c r="AI85" s="28" t="s">
        <v>3801</v>
      </c>
      <c r="AJ85" s="28" t="s">
        <v>1721</v>
      </c>
      <c r="AK85" s="28" t="s">
        <v>679</v>
      </c>
      <c r="AL85" s="28" t="s">
        <v>1561</v>
      </c>
      <c r="AM85" s="28" t="s">
        <v>1561</v>
      </c>
      <c r="AN85" s="28">
        <v>30</v>
      </c>
      <c r="AO85" s="28">
        <v>50</v>
      </c>
    </row>
    <row r="86" spans="1:49" s="4" customFormat="1" ht="42" customHeight="1">
      <c r="A86" s="15" t="s">
        <v>9</v>
      </c>
      <c r="B86" s="28" t="s">
        <v>14</v>
      </c>
      <c r="C86" s="28" t="s">
        <v>728</v>
      </c>
      <c r="D86" s="28" t="s">
        <v>1423</v>
      </c>
      <c r="E86" s="28" t="s">
        <v>1803</v>
      </c>
      <c r="F86" s="28" t="s">
        <v>93</v>
      </c>
      <c r="G86" s="28" t="s">
        <v>41</v>
      </c>
      <c r="H86" s="28" t="s">
        <v>2423</v>
      </c>
      <c r="I86" s="28" t="s">
        <v>2137</v>
      </c>
      <c r="J86" s="28" t="s">
        <v>2750</v>
      </c>
      <c r="K86" s="28" t="s">
        <v>2891</v>
      </c>
      <c r="L86" s="33" t="s">
        <v>3120</v>
      </c>
      <c r="M86" s="69"/>
      <c r="N86" s="19" t="s">
        <v>2062</v>
      </c>
      <c r="O86" s="19"/>
      <c r="P86" s="19" t="s">
        <v>2062</v>
      </c>
      <c r="Q86" s="19"/>
      <c r="R86" s="28"/>
      <c r="S86" s="28"/>
      <c r="T86" s="28"/>
      <c r="U86" s="28"/>
      <c r="V86" s="28" t="s">
        <v>2062</v>
      </c>
      <c r="W86" s="28" t="s">
        <v>2062</v>
      </c>
      <c r="X86" s="28"/>
      <c r="Y86" s="28" t="s">
        <v>2062</v>
      </c>
      <c r="Z86" s="28" t="s">
        <v>1267</v>
      </c>
      <c r="AA86" s="28" t="s">
        <v>3253</v>
      </c>
      <c r="AB86" s="90" t="s">
        <v>2499</v>
      </c>
      <c r="AC86" s="19"/>
      <c r="AD86" s="19"/>
      <c r="AE86" s="19"/>
      <c r="AF86" s="19" t="s">
        <v>2062</v>
      </c>
      <c r="AG86" s="19"/>
      <c r="AH86" s="19"/>
      <c r="AI86" s="28" t="s">
        <v>3964</v>
      </c>
      <c r="AJ86" s="28" t="s">
        <v>3166</v>
      </c>
      <c r="AK86" s="28" t="s">
        <v>679</v>
      </c>
      <c r="AL86" s="28" t="s">
        <v>4149</v>
      </c>
      <c r="AM86" s="28">
        <v>200</v>
      </c>
      <c r="AN86" s="28">
        <v>35</v>
      </c>
      <c r="AO86" s="28">
        <v>35</v>
      </c>
      <c r="AP86" s="110"/>
      <c r="AQ86" s="110"/>
      <c r="AR86" s="110"/>
      <c r="AS86" s="3"/>
      <c r="AT86" s="3"/>
      <c r="AU86" s="3"/>
      <c r="AV86" s="111"/>
      <c r="AW86" s="111"/>
    </row>
    <row r="87" spans="1:49" s="4" customFormat="1" ht="42" customHeight="1">
      <c r="A87" s="15" t="s">
        <v>9</v>
      </c>
      <c r="B87" s="28" t="s">
        <v>185</v>
      </c>
      <c r="C87" s="28" t="s">
        <v>730</v>
      </c>
      <c r="D87" s="28" t="s">
        <v>1428</v>
      </c>
      <c r="E87" s="28" t="s">
        <v>682</v>
      </c>
      <c r="F87" s="28" t="s">
        <v>730</v>
      </c>
      <c r="G87" s="28" t="s">
        <v>2075</v>
      </c>
      <c r="H87" s="28" t="s">
        <v>103</v>
      </c>
      <c r="I87" s="28" t="s">
        <v>2571</v>
      </c>
      <c r="J87" s="28" t="s">
        <v>1511</v>
      </c>
      <c r="K87" s="28" t="s">
        <v>749</v>
      </c>
      <c r="L87" s="33" t="s">
        <v>3121</v>
      </c>
      <c r="M87" s="33"/>
      <c r="N87" s="19" t="s">
        <v>2062</v>
      </c>
      <c r="O87" s="19"/>
      <c r="P87" s="19" t="s">
        <v>2062</v>
      </c>
      <c r="Q87" s="19"/>
      <c r="R87" s="28"/>
      <c r="S87" s="28"/>
      <c r="T87" s="28" t="s">
        <v>2062</v>
      </c>
      <c r="U87" s="28"/>
      <c r="V87" s="28" t="s">
        <v>2062</v>
      </c>
      <c r="W87" s="28"/>
      <c r="X87" s="28"/>
      <c r="Y87" s="28"/>
      <c r="Z87" s="28" t="s">
        <v>3487</v>
      </c>
      <c r="AA87" s="28" t="s">
        <v>3689</v>
      </c>
      <c r="AB87" s="90" t="s">
        <v>556</v>
      </c>
      <c r="AC87" s="19"/>
      <c r="AD87" s="19"/>
      <c r="AE87" s="19"/>
      <c r="AF87" s="19" t="s">
        <v>2062</v>
      </c>
      <c r="AG87" s="19"/>
      <c r="AH87" s="19"/>
      <c r="AI87" s="28" t="s">
        <v>1958</v>
      </c>
      <c r="AJ87" s="28"/>
      <c r="AK87" s="28" t="s">
        <v>548</v>
      </c>
      <c r="AL87" s="28" t="s">
        <v>1561</v>
      </c>
      <c r="AM87" s="28" t="s">
        <v>4154</v>
      </c>
      <c r="AN87" s="28">
        <v>40</v>
      </c>
      <c r="AO87" s="28">
        <v>60</v>
      </c>
      <c r="AP87" s="3"/>
      <c r="AQ87" s="3"/>
      <c r="AR87" s="3"/>
      <c r="AS87" s="3"/>
      <c r="AT87" s="3"/>
      <c r="AU87" s="3"/>
      <c r="AV87" s="111"/>
      <c r="AW87" s="111"/>
    </row>
    <row r="88" spans="1:49" s="4" customFormat="1" ht="39.950000000000003" customHeight="1">
      <c r="A88" s="15" t="s">
        <v>9</v>
      </c>
      <c r="B88" s="28" t="s">
        <v>179</v>
      </c>
      <c r="C88" s="28" t="s">
        <v>739</v>
      </c>
      <c r="D88" s="28" t="s">
        <v>756</v>
      </c>
      <c r="E88" s="28" t="s">
        <v>1196</v>
      </c>
      <c r="F88" s="28" t="s">
        <v>1222</v>
      </c>
      <c r="G88" s="28" t="s">
        <v>455</v>
      </c>
      <c r="H88" s="28" t="s">
        <v>455</v>
      </c>
      <c r="I88" s="28" t="s">
        <v>136</v>
      </c>
      <c r="J88" s="28" t="s">
        <v>2232</v>
      </c>
      <c r="K88" s="28" t="s">
        <v>2892</v>
      </c>
      <c r="L88" s="33" t="s">
        <v>1690</v>
      </c>
      <c r="M88" s="69" t="s">
        <v>3288</v>
      </c>
      <c r="N88" s="19" t="s">
        <v>2062</v>
      </c>
      <c r="O88" s="19"/>
      <c r="P88" s="19" t="s">
        <v>2062</v>
      </c>
      <c r="Q88" s="19" t="s">
        <v>2062</v>
      </c>
      <c r="R88" s="28" t="s">
        <v>3371</v>
      </c>
      <c r="S88" s="28"/>
      <c r="T88" s="28"/>
      <c r="U88" s="28"/>
      <c r="V88" s="28" t="s">
        <v>2062</v>
      </c>
      <c r="W88" s="28" t="s">
        <v>2062</v>
      </c>
      <c r="X88" s="28"/>
      <c r="Y88" s="28"/>
      <c r="Z88" s="28" t="s">
        <v>3488</v>
      </c>
      <c r="AA88" s="28" t="s">
        <v>3690</v>
      </c>
      <c r="AB88" s="90" t="s">
        <v>3823</v>
      </c>
      <c r="AC88" s="19"/>
      <c r="AD88" s="19"/>
      <c r="AE88" s="19"/>
      <c r="AF88" s="19" t="s">
        <v>2062</v>
      </c>
      <c r="AG88" s="19"/>
      <c r="AH88" s="19"/>
      <c r="AI88" s="28" t="s">
        <v>3965</v>
      </c>
      <c r="AJ88" s="28" t="s">
        <v>4045</v>
      </c>
      <c r="AK88" s="28" t="s">
        <v>679</v>
      </c>
      <c r="AL88" s="28" t="s">
        <v>365</v>
      </c>
      <c r="AM88" s="28">
        <v>200</v>
      </c>
      <c r="AN88" s="28">
        <v>100</v>
      </c>
      <c r="AO88" s="28">
        <v>100</v>
      </c>
    </row>
    <row r="89" spans="1:49" s="4" customFormat="1" ht="39.950000000000003" customHeight="1">
      <c r="A89" s="15" t="s">
        <v>9</v>
      </c>
      <c r="B89" s="28" t="s">
        <v>185</v>
      </c>
      <c r="C89" s="28" t="s">
        <v>740</v>
      </c>
      <c r="D89" s="28" t="s">
        <v>1048</v>
      </c>
      <c r="E89" s="28" t="s">
        <v>1196</v>
      </c>
      <c r="F89" s="28" t="s">
        <v>1661</v>
      </c>
      <c r="G89" s="28" t="s">
        <v>1179</v>
      </c>
      <c r="H89" s="28" t="s">
        <v>1119</v>
      </c>
      <c r="I89" s="28" t="s">
        <v>304</v>
      </c>
      <c r="J89" s="28" t="s">
        <v>2061</v>
      </c>
      <c r="K89" s="28" t="s">
        <v>1386</v>
      </c>
      <c r="L89" s="33" t="s">
        <v>1527</v>
      </c>
      <c r="M89" s="33" t="s">
        <v>2485</v>
      </c>
      <c r="N89" s="19" t="s">
        <v>2062</v>
      </c>
      <c r="O89" s="19" t="s">
        <v>2062</v>
      </c>
      <c r="P89" s="19" t="s">
        <v>2062</v>
      </c>
      <c r="Q89" s="19" t="s">
        <v>2062</v>
      </c>
      <c r="R89" s="28" t="s">
        <v>3230</v>
      </c>
      <c r="S89" s="28" t="s">
        <v>2062</v>
      </c>
      <c r="T89" s="28" t="s">
        <v>2062</v>
      </c>
      <c r="U89" s="28"/>
      <c r="V89" s="28" t="s">
        <v>2062</v>
      </c>
      <c r="W89" s="28" t="s">
        <v>2062</v>
      </c>
      <c r="X89" s="28"/>
      <c r="Y89" s="28" t="s">
        <v>2062</v>
      </c>
      <c r="Z89" s="28" t="s">
        <v>3489</v>
      </c>
      <c r="AA89" s="28" t="s">
        <v>3691</v>
      </c>
      <c r="AB89" s="90" t="s">
        <v>3824</v>
      </c>
      <c r="AC89" s="19"/>
      <c r="AD89" s="19"/>
      <c r="AE89" s="19"/>
      <c r="AF89" s="19" t="s">
        <v>2062</v>
      </c>
      <c r="AG89" s="19"/>
      <c r="AH89" s="19"/>
      <c r="AI89" s="28" t="s">
        <v>3966</v>
      </c>
      <c r="AJ89" s="28" t="s">
        <v>3166</v>
      </c>
      <c r="AK89" s="28" t="s">
        <v>679</v>
      </c>
      <c r="AL89" s="28" t="s">
        <v>4086</v>
      </c>
      <c r="AM89" s="28" t="s">
        <v>2149</v>
      </c>
      <c r="AN89" s="28">
        <v>20</v>
      </c>
      <c r="AO89" s="28"/>
    </row>
    <row r="90" spans="1:49" s="4" customFormat="1" ht="49.5" customHeight="1">
      <c r="A90" s="17" t="s">
        <v>9</v>
      </c>
      <c r="B90" s="28" t="s">
        <v>14</v>
      </c>
      <c r="C90" s="28" t="s">
        <v>711</v>
      </c>
      <c r="D90" s="28" t="s">
        <v>1432</v>
      </c>
      <c r="E90" s="28" t="s">
        <v>1196</v>
      </c>
      <c r="F90" s="28" t="s">
        <v>1861</v>
      </c>
      <c r="G90" s="28" t="s">
        <v>2078</v>
      </c>
      <c r="H90" s="28" t="s">
        <v>2424</v>
      </c>
      <c r="I90" s="28" t="s">
        <v>1115</v>
      </c>
      <c r="J90" s="28" t="s">
        <v>2167</v>
      </c>
      <c r="K90" s="28" t="s">
        <v>2897</v>
      </c>
      <c r="L90" s="33" t="s">
        <v>2465</v>
      </c>
      <c r="M90" s="33" t="s">
        <v>3289</v>
      </c>
      <c r="N90" s="19"/>
      <c r="O90" s="19" t="s">
        <v>2062</v>
      </c>
      <c r="P90" s="19" t="s">
        <v>2062</v>
      </c>
      <c r="Q90" s="19" t="s">
        <v>2062</v>
      </c>
      <c r="R90" s="28" t="s">
        <v>1415</v>
      </c>
      <c r="S90" s="28" t="s">
        <v>2062</v>
      </c>
      <c r="T90" s="28" t="s">
        <v>2062</v>
      </c>
      <c r="U90" s="28" t="s">
        <v>2062</v>
      </c>
      <c r="V90" s="28" t="s">
        <v>2062</v>
      </c>
      <c r="W90" s="28" t="s">
        <v>2062</v>
      </c>
      <c r="X90" s="28"/>
      <c r="Y90" s="28" t="s">
        <v>2062</v>
      </c>
      <c r="Z90" s="28" t="s">
        <v>3490</v>
      </c>
      <c r="AA90" s="28" t="s">
        <v>3190</v>
      </c>
      <c r="AB90" s="90" t="s">
        <v>2693</v>
      </c>
      <c r="AC90" s="19" t="s">
        <v>2062</v>
      </c>
      <c r="AD90" s="19"/>
      <c r="AE90" s="19"/>
      <c r="AF90" s="19"/>
      <c r="AG90" s="19"/>
      <c r="AH90" s="19"/>
      <c r="AI90" s="28" t="s">
        <v>3967</v>
      </c>
      <c r="AJ90" s="28" t="s">
        <v>4099</v>
      </c>
      <c r="AK90" s="28" t="s">
        <v>679</v>
      </c>
      <c r="AL90" s="28" t="s">
        <v>4151</v>
      </c>
      <c r="AM90" s="28">
        <v>0</v>
      </c>
      <c r="AN90" s="28">
        <v>5</v>
      </c>
      <c r="AO90" s="28">
        <v>100</v>
      </c>
    </row>
    <row r="91" spans="1:49" s="4" customFormat="1" ht="39.950000000000003" customHeight="1">
      <c r="A91" s="15"/>
      <c r="B91" s="28" t="s">
        <v>179</v>
      </c>
      <c r="C91" s="28" t="s">
        <v>744</v>
      </c>
      <c r="D91" s="28" t="s">
        <v>1433</v>
      </c>
      <c r="E91" s="28" t="s">
        <v>1614</v>
      </c>
      <c r="F91" s="28" t="s">
        <v>1794</v>
      </c>
      <c r="G91" s="28" t="s">
        <v>979</v>
      </c>
      <c r="H91" s="28" t="s">
        <v>979</v>
      </c>
      <c r="I91" s="28" t="s">
        <v>2574</v>
      </c>
      <c r="J91" s="28" t="s">
        <v>2751</v>
      </c>
      <c r="K91" s="28" t="s">
        <v>2250</v>
      </c>
      <c r="L91" s="33" t="s">
        <v>2945</v>
      </c>
      <c r="M91" s="33"/>
      <c r="N91" s="19" t="s">
        <v>2062</v>
      </c>
      <c r="O91" s="19" t="s">
        <v>2062</v>
      </c>
      <c r="P91" s="19"/>
      <c r="Q91" s="19"/>
      <c r="R91" s="28"/>
      <c r="S91" s="28"/>
      <c r="T91" s="28"/>
      <c r="U91" s="28"/>
      <c r="V91" s="28" t="s">
        <v>2062</v>
      </c>
      <c r="W91" s="28" t="s">
        <v>2062</v>
      </c>
      <c r="X91" s="28"/>
      <c r="Y91" s="28"/>
      <c r="Z91" s="28" t="s">
        <v>3491</v>
      </c>
      <c r="AA91" s="28" t="s">
        <v>3692</v>
      </c>
      <c r="AB91" s="90" t="s">
        <v>3482</v>
      </c>
      <c r="AC91" s="19" t="s">
        <v>2062</v>
      </c>
      <c r="AD91" s="19"/>
      <c r="AE91" s="19"/>
      <c r="AF91" s="19"/>
      <c r="AG91" s="19"/>
      <c r="AH91" s="19"/>
      <c r="AI91" s="28" t="s">
        <v>3968</v>
      </c>
      <c r="AJ91" s="28" t="s">
        <v>53</v>
      </c>
      <c r="AK91" s="28" t="s">
        <v>679</v>
      </c>
      <c r="AL91" s="28" t="s">
        <v>1561</v>
      </c>
      <c r="AM91" s="28" t="s">
        <v>4184</v>
      </c>
      <c r="AN91" s="28">
        <v>4</v>
      </c>
      <c r="AO91" s="28">
        <v>20</v>
      </c>
    </row>
    <row r="92" spans="1:49" s="4" customFormat="1" ht="39.950000000000003" customHeight="1">
      <c r="A92" s="18" t="s">
        <v>9</v>
      </c>
      <c r="B92" s="28" t="s">
        <v>14</v>
      </c>
      <c r="C92" s="28" t="s">
        <v>754</v>
      </c>
      <c r="D92" s="28" t="s">
        <v>776</v>
      </c>
      <c r="E92" s="28" t="s">
        <v>1196</v>
      </c>
      <c r="F92" s="28" t="s">
        <v>131</v>
      </c>
      <c r="G92" s="28" t="s">
        <v>26</v>
      </c>
      <c r="H92" s="28" t="s">
        <v>2427</v>
      </c>
      <c r="I92" s="28" t="s">
        <v>2575</v>
      </c>
      <c r="J92" s="28" t="s">
        <v>2341</v>
      </c>
      <c r="K92" s="28" t="s">
        <v>1508</v>
      </c>
      <c r="L92" s="33" t="s">
        <v>3123</v>
      </c>
      <c r="M92" s="33" t="s">
        <v>1175</v>
      </c>
      <c r="N92" s="19" t="s">
        <v>2062</v>
      </c>
      <c r="O92" s="19"/>
      <c r="P92" s="19"/>
      <c r="Q92" s="19"/>
      <c r="R92" s="28"/>
      <c r="S92" s="28"/>
      <c r="T92" s="28"/>
      <c r="U92" s="28"/>
      <c r="V92" s="28" t="s">
        <v>2062</v>
      </c>
      <c r="W92" s="28" t="s">
        <v>2062</v>
      </c>
      <c r="X92" s="28"/>
      <c r="Y92" s="28"/>
      <c r="Z92" s="28" t="s">
        <v>3492</v>
      </c>
      <c r="AA92" s="28" t="s">
        <v>3693</v>
      </c>
      <c r="AB92" s="90" t="s">
        <v>3554</v>
      </c>
      <c r="AC92" s="19"/>
      <c r="AD92" s="19"/>
      <c r="AE92" s="19"/>
      <c r="AF92" s="19" t="s">
        <v>2062</v>
      </c>
      <c r="AG92" s="19"/>
      <c r="AH92" s="19"/>
      <c r="AI92" s="28" t="s">
        <v>3963</v>
      </c>
      <c r="AJ92" s="28" t="s">
        <v>4007</v>
      </c>
      <c r="AK92" s="28" t="s">
        <v>679</v>
      </c>
      <c r="AL92" s="28" t="s">
        <v>4147</v>
      </c>
      <c r="AM92" s="28" t="s">
        <v>4185</v>
      </c>
      <c r="AN92" s="28" t="s">
        <v>3425</v>
      </c>
      <c r="AO92" s="28" t="s">
        <v>3370</v>
      </c>
    </row>
    <row r="93" spans="1:49" s="4" customFormat="1" ht="39.950000000000003" customHeight="1">
      <c r="A93" s="18" t="s">
        <v>9</v>
      </c>
      <c r="B93" s="28" t="s">
        <v>14</v>
      </c>
      <c r="C93" s="28" t="s">
        <v>764</v>
      </c>
      <c r="D93" s="28" t="s">
        <v>1438</v>
      </c>
      <c r="E93" s="28" t="s">
        <v>1793</v>
      </c>
      <c r="F93" s="28" t="s">
        <v>1863</v>
      </c>
      <c r="G93" s="28" t="s">
        <v>2083</v>
      </c>
      <c r="H93" s="28" t="s">
        <v>1595</v>
      </c>
      <c r="I93" s="28" t="s">
        <v>2577</v>
      </c>
      <c r="J93" s="28" t="s">
        <v>2133</v>
      </c>
      <c r="K93" s="28" t="s">
        <v>1155</v>
      </c>
      <c r="L93" s="64" t="s">
        <v>3124</v>
      </c>
      <c r="M93" s="64" t="s">
        <v>2844</v>
      </c>
      <c r="N93" s="19" t="s">
        <v>2062</v>
      </c>
      <c r="O93" s="19"/>
      <c r="P93" s="19"/>
      <c r="Q93" s="19"/>
      <c r="R93" s="28"/>
      <c r="S93" s="28"/>
      <c r="T93" s="28"/>
      <c r="U93" s="28"/>
      <c r="V93" s="28" t="s">
        <v>2062</v>
      </c>
      <c r="W93" s="28" t="s">
        <v>2062</v>
      </c>
      <c r="X93" s="28"/>
      <c r="Y93" s="28"/>
      <c r="Z93" s="28" t="s">
        <v>2315</v>
      </c>
      <c r="AA93" s="28" t="s">
        <v>2520</v>
      </c>
      <c r="AB93" s="90" t="s">
        <v>3825</v>
      </c>
      <c r="AC93" s="19"/>
      <c r="AD93" s="19"/>
      <c r="AE93" s="19"/>
      <c r="AF93" s="19" t="s">
        <v>2062</v>
      </c>
      <c r="AG93" s="19"/>
      <c r="AH93" s="19"/>
      <c r="AI93" s="28" t="s">
        <v>1</v>
      </c>
      <c r="AJ93" s="28" t="s">
        <v>3166</v>
      </c>
      <c r="AK93" s="28" t="s">
        <v>679</v>
      </c>
      <c r="AL93" s="28" t="s">
        <v>519</v>
      </c>
      <c r="AM93" s="28">
        <v>300</v>
      </c>
      <c r="AN93" s="28">
        <v>20</v>
      </c>
      <c r="AO93" s="28">
        <v>40</v>
      </c>
    </row>
    <row r="94" spans="1:49" s="4" customFormat="1" ht="39.950000000000003" customHeight="1">
      <c r="A94" s="18" t="s">
        <v>9</v>
      </c>
      <c r="B94" s="28" t="s">
        <v>186</v>
      </c>
      <c r="C94" s="28" t="s">
        <v>244</v>
      </c>
      <c r="D94" s="28" t="s">
        <v>1440</v>
      </c>
      <c r="E94" s="28" t="s">
        <v>1807</v>
      </c>
      <c r="F94" s="28" t="s">
        <v>1865</v>
      </c>
      <c r="G94" s="28" t="s">
        <v>2086</v>
      </c>
      <c r="H94" s="28" t="s">
        <v>2430</v>
      </c>
      <c r="I94" s="28" t="s">
        <v>2578</v>
      </c>
      <c r="J94" s="28" t="s">
        <v>1098</v>
      </c>
      <c r="K94" s="28" t="s">
        <v>1442</v>
      </c>
      <c r="L94" s="33" t="s">
        <v>3126</v>
      </c>
      <c r="M94" s="33" t="s">
        <v>3291</v>
      </c>
      <c r="N94" s="19" t="s">
        <v>2062</v>
      </c>
      <c r="O94" s="19"/>
      <c r="P94" s="19" t="s">
        <v>2062</v>
      </c>
      <c r="Q94" s="19"/>
      <c r="R94" s="28" t="s">
        <v>3371</v>
      </c>
      <c r="S94" s="28"/>
      <c r="T94" s="28"/>
      <c r="U94" s="28"/>
      <c r="V94" s="28"/>
      <c r="W94" s="28"/>
      <c r="X94" s="28"/>
      <c r="Y94" s="28"/>
      <c r="Z94" s="28" t="s">
        <v>3495</v>
      </c>
      <c r="AA94" s="28" t="s">
        <v>1365</v>
      </c>
      <c r="AB94" s="90" t="s">
        <v>1131</v>
      </c>
      <c r="AC94" s="19"/>
      <c r="AD94" s="19"/>
      <c r="AE94" s="19"/>
      <c r="AF94" s="19" t="s">
        <v>2062</v>
      </c>
      <c r="AG94" s="19"/>
      <c r="AH94" s="19"/>
      <c r="AI94" s="28" t="s">
        <v>3969</v>
      </c>
      <c r="AJ94" s="28" t="s">
        <v>3939</v>
      </c>
      <c r="AK94" s="28" t="s">
        <v>679</v>
      </c>
      <c r="AL94" s="28" t="s">
        <v>1561</v>
      </c>
      <c r="AM94" s="28" t="s">
        <v>4154</v>
      </c>
      <c r="AN94" s="28" t="s">
        <v>4214</v>
      </c>
      <c r="AO94" s="28" t="s">
        <v>4214</v>
      </c>
    </row>
    <row r="95" spans="1:49" s="4" customFormat="1" ht="39.950000000000003" customHeight="1">
      <c r="A95" s="18" t="s">
        <v>9</v>
      </c>
      <c r="B95" s="28" t="s">
        <v>197</v>
      </c>
      <c r="C95" s="28" t="s">
        <v>767</v>
      </c>
      <c r="D95" s="28" t="s">
        <v>1444</v>
      </c>
      <c r="E95" s="28" t="s">
        <v>1793</v>
      </c>
      <c r="F95" s="28" t="s">
        <v>90</v>
      </c>
      <c r="G95" s="28" t="s">
        <v>2087</v>
      </c>
      <c r="H95" s="28" t="s">
        <v>2431</v>
      </c>
      <c r="I95" s="28" t="s">
        <v>2571</v>
      </c>
      <c r="J95" s="28" t="s">
        <v>2753</v>
      </c>
      <c r="K95" s="28" t="s">
        <v>75</v>
      </c>
      <c r="L95" s="33" t="s">
        <v>3127</v>
      </c>
      <c r="M95" s="33" t="s">
        <v>2486</v>
      </c>
      <c r="N95" s="19"/>
      <c r="O95" s="19" t="s">
        <v>2062</v>
      </c>
      <c r="P95" s="19" t="s">
        <v>2062</v>
      </c>
      <c r="Q95" s="19"/>
      <c r="R95" s="28"/>
      <c r="S95" s="28" t="s">
        <v>2062</v>
      </c>
      <c r="T95" s="28" t="s">
        <v>2062</v>
      </c>
      <c r="U95" s="28"/>
      <c r="V95" s="28" t="s">
        <v>2062</v>
      </c>
      <c r="W95" s="28" t="s">
        <v>2062</v>
      </c>
      <c r="X95" s="28"/>
      <c r="Y95" s="28" t="s">
        <v>2062</v>
      </c>
      <c r="Z95" s="28" t="s">
        <v>90</v>
      </c>
      <c r="AA95" s="28" t="s">
        <v>555</v>
      </c>
      <c r="AB95" s="90" t="s">
        <v>2197</v>
      </c>
      <c r="AC95" s="19" t="s">
        <v>2062</v>
      </c>
      <c r="AD95" s="19"/>
      <c r="AE95" s="19"/>
      <c r="AF95" s="19"/>
      <c r="AG95" s="19"/>
      <c r="AH95" s="19"/>
      <c r="AI95" s="28" t="s">
        <v>917</v>
      </c>
      <c r="AJ95" s="28" t="s">
        <v>3166</v>
      </c>
      <c r="AK95" s="28" t="s">
        <v>679</v>
      </c>
      <c r="AL95" s="28" t="s">
        <v>519</v>
      </c>
      <c r="AM95" s="28">
        <v>300</v>
      </c>
      <c r="AN95" s="28">
        <v>40</v>
      </c>
      <c r="AO95" s="28">
        <v>720</v>
      </c>
    </row>
    <row r="96" spans="1:49" s="4" customFormat="1" ht="39.950000000000003" customHeight="1">
      <c r="A96" s="18" t="s">
        <v>9</v>
      </c>
      <c r="B96" s="28" t="s">
        <v>197</v>
      </c>
      <c r="C96" s="28" t="s">
        <v>767</v>
      </c>
      <c r="D96" s="28" t="s">
        <v>1444</v>
      </c>
      <c r="E96" s="28" t="s">
        <v>1793</v>
      </c>
      <c r="F96" s="28" t="s">
        <v>90</v>
      </c>
      <c r="G96" s="28" t="s">
        <v>2087</v>
      </c>
      <c r="H96" s="28" t="s">
        <v>2431</v>
      </c>
      <c r="I96" s="28" t="s">
        <v>2571</v>
      </c>
      <c r="J96" s="28" t="s">
        <v>2753</v>
      </c>
      <c r="K96" s="28" t="s">
        <v>75</v>
      </c>
      <c r="L96" s="33" t="s">
        <v>3127</v>
      </c>
      <c r="M96" s="33" t="s">
        <v>2486</v>
      </c>
      <c r="N96" s="19" t="s">
        <v>2062</v>
      </c>
      <c r="O96" s="19"/>
      <c r="P96" s="19" t="s">
        <v>2062</v>
      </c>
      <c r="Q96" s="19"/>
      <c r="R96" s="28"/>
      <c r="S96" s="28" t="s">
        <v>2062</v>
      </c>
      <c r="T96" s="28" t="s">
        <v>2062</v>
      </c>
      <c r="U96" s="28"/>
      <c r="V96" s="28" t="s">
        <v>2062</v>
      </c>
      <c r="W96" s="28" t="s">
        <v>2062</v>
      </c>
      <c r="X96" s="28"/>
      <c r="Y96" s="28" t="s">
        <v>2062</v>
      </c>
      <c r="Z96" s="28" t="s">
        <v>90</v>
      </c>
      <c r="AA96" s="28" t="s">
        <v>555</v>
      </c>
      <c r="AB96" s="90" t="s">
        <v>2197</v>
      </c>
      <c r="AC96" s="19"/>
      <c r="AD96" s="19"/>
      <c r="AE96" s="19"/>
      <c r="AF96" s="19" t="s">
        <v>2062</v>
      </c>
      <c r="AG96" s="19"/>
      <c r="AH96" s="19"/>
      <c r="AI96" s="28" t="s">
        <v>3951</v>
      </c>
      <c r="AJ96" s="28" t="s">
        <v>3166</v>
      </c>
      <c r="AK96" s="28" t="s">
        <v>679</v>
      </c>
      <c r="AL96" s="28" t="s">
        <v>519</v>
      </c>
      <c r="AM96" s="28">
        <v>500</v>
      </c>
      <c r="AN96" s="28">
        <v>65</v>
      </c>
      <c r="AO96" s="28">
        <v>65</v>
      </c>
    </row>
    <row r="97" spans="1:41" s="4" customFormat="1" ht="39.950000000000003" customHeight="1">
      <c r="A97" s="18" t="s">
        <v>9</v>
      </c>
      <c r="B97" s="28" t="s">
        <v>197</v>
      </c>
      <c r="C97" s="28" t="s">
        <v>770</v>
      </c>
      <c r="D97" s="28" t="s">
        <v>1446</v>
      </c>
      <c r="E97" s="28" t="s">
        <v>1196</v>
      </c>
      <c r="F97" s="28" t="s">
        <v>681</v>
      </c>
      <c r="G97" s="28" t="s">
        <v>2065</v>
      </c>
      <c r="H97" s="28"/>
      <c r="I97" s="28" t="s">
        <v>2553</v>
      </c>
      <c r="J97" s="28" t="s">
        <v>502</v>
      </c>
      <c r="K97" s="28" t="s">
        <v>2447</v>
      </c>
      <c r="L97" s="33" t="s">
        <v>1493</v>
      </c>
      <c r="M97" s="33" t="s">
        <v>3284</v>
      </c>
      <c r="N97" s="19" t="s">
        <v>2062</v>
      </c>
      <c r="O97" s="19"/>
      <c r="P97" s="19" t="s">
        <v>2062</v>
      </c>
      <c r="Q97" s="19"/>
      <c r="R97" s="28"/>
      <c r="S97" s="28"/>
      <c r="T97" s="28"/>
      <c r="U97" s="28"/>
      <c r="V97" s="28"/>
      <c r="W97" s="28"/>
      <c r="X97" s="28"/>
      <c r="Y97" s="28"/>
      <c r="Z97" s="28" t="s">
        <v>681</v>
      </c>
      <c r="AA97" s="28" t="s">
        <v>502</v>
      </c>
      <c r="AB97" s="90" t="s">
        <v>324</v>
      </c>
      <c r="AC97" s="19"/>
      <c r="AD97" s="19"/>
      <c r="AE97" s="19"/>
      <c r="AF97" s="19" t="s">
        <v>2062</v>
      </c>
      <c r="AG97" s="19"/>
      <c r="AH97" s="19"/>
      <c r="AI97" s="28" t="s">
        <v>3970</v>
      </c>
      <c r="AJ97" s="28" t="s">
        <v>2652</v>
      </c>
      <c r="AK97" s="28" t="s">
        <v>4146</v>
      </c>
      <c r="AL97" s="28"/>
      <c r="AM97" s="28"/>
      <c r="AN97" s="28">
        <v>30</v>
      </c>
      <c r="AO97" s="28">
        <v>30</v>
      </c>
    </row>
    <row r="98" spans="1:41" s="4" customFormat="1" ht="39.950000000000003" customHeight="1">
      <c r="A98" s="18" t="s">
        <v>9</v>
      </c>
      <c r="B98" s="28" t="s">
        <v>14</v>
      </c>
      <c r="C98" s="28" t="s">
        <v>771</v>
      </c>
      <c r="D98" s="28" t="s">
        <v>1449</v>
      </c>
      <c r="E98" s="28" t="s">
        <v>1196</v>
      </c>
      <c r="F98" s="28" t="s">
        <v>1867</v>
      </c>
      <c r="G98" s="28" t="s">
        <v>2088</v>
      </c>
      <c r="H98" s="28"/>
      <c r="I98" s="28" t="s">
        <v>1144</v>
      </c>
      <c r="J98" s="28" t="s">
        <v>2756</v>
      </c>
      <c r="K98" s="28" t="s">
        <v>2898</v>
      </c>
      <c r="L98" s="33" t="s">
        <v>1001</v>
      </c>
      <c r="M98" s="33" t="s">
        <v>3292</v>
      </c>
      <c r="N98" s="19" t="s">
        <v>2062</v>
      </c>
      <c r="O98" s="19"/>
      <c r="P98" s="19"/>
      <c r="Q98" s="19"/>
      <c r="R98" s="28"/>
      <c r="S98" s="28" t="s">
        <v>2062</v>
      </c>
      <c r="T98" s="28" t="s">
        <v>2062</v>
      </c>
      <c r="U98" s="28" t="s">
        <v>2062</v>
      </c>
      <c r="V98" s="28" t="s">
        <v>2062</v>
      </c>
      <c r="W98" s="28" t="s">
        <v>2062</v>
      </c>
      <c r="X98" s="28" t="s">
        <v>2062</v>
      </c>
      <c r="Y98" s="28" t="s">
        <v>2062</v>
      </c>
      <c r="Z98" s="28" t="s">
        <v>3496</v>
      </c>
      <c r="AA98" s="28" t="s">
        <v>276</v>
      </c>
      <c r="AB98" s="90" t="s">
        <v>3826</v>
      </c>
      <c r="AC98" s="19"/>
      <c r="AD98" s="19"/>
      <c r="AE98" s="19"/>
      <c r="AF98" s="19" t="s">
        <v>2062</v>
      </c>
      <c r="AG98" s="19"/>
      <c r="AH98" s="19"/>
      <c r="AI98" s="28" t="s">
        <v>3971</v>
      </c>
      <c r="AJ98" s="28"/>
      <c r="AK98" s="28" t="s">
        <v>679</v>
      </c>
      <c r="AL98" s="28" t="s">
        <v>4149</v>
      </c>
      <c r="AM98" s="28">
        <v>500</v>
      </c>
      <c r="AN98" s="28">
        <v>45</v>
      </c>
      <c r="AO98" s="28">
        <v>45</v>
      </c>
    </row>
    <row r="99" spans="1:41" s="4" customFormat="1" ht="39.950000000000003" customHeight="1">
      <c r="A99" s="18" t="s">
        <v>9</v>
      </c>
      <c r="B99" s="28" t="s">
        <v>14</v>
      </c>
      <c r="C99" s="28" t="s">
        <v>774</v>
      </c>
      <c r="D99" s="28" t="s">
        <v>1266</v>
      </c>
      <c r="E99" s="28" t="s">
        <v>1196</v>
      </c>
      <c r="F99" s="28" t="s">
        <v>1823</v>
      </c>
      <c r="G99" s="28" t="s">
        <v>536</v>
      </c>
      <c r="H99" s="28"/>
      <c r="I99" s="28" t="s">
        <v>2000</v>
      </c>
      <c r="J99" s="28"/>
      <c r="K99" s="28"/>
      <c r="L99" s="33"/>
      <c r="M99" s="33" t="s">
        <v>639</v>
      </c>
      <c r="N99" s="19" t="s">
        <v>2062</v>
      </c>
      <c r="O99" s="19"/>
      <c r="P99" s="19"/>
      <c r="Q99" s="19"/>
      <c r="R99" s="28"/>
      <c r="S99" s="28"/>
      <c r="T99" s="28"/>
      <c r="U99" s="28"/>
      <c r="V99" s="28" t="s">
        <v>2062</v>
      </c>
      <c r="W99" s="28" t="s">
        <v>2062</v>
      </c>
      <c r="X99" s="28"/>
      <c r="Y99" s="28" t="s">
        <v>2062</v>
      </c>
      <c r="Z99" s="28" t="s">
        <v>3498</v>
      </c>
      <c r="AA99" s="28" t="s">
        <v>390</v>
      </c>
      <c r="AB99" s="90" t="s">
        <v>3827</v>
      </c>
      <c r="AC99" s="19"/>
      <c r="AD99" s="19"/>
      <c r="AE99" s="19"/>
      <c r="AF99" s="19" t="s">
        <v>2062</v>
      </c>
      <c r="AG99" s="19"/>
      <c r="AH99" s="19"/>
      <c r="AI99" s="28" t="s">
        <v>3972</v>
      </c>
      <c r="AJ99" s="28"/>
      <c r="AK99" s="28" t="s">
        <v>679</v>
      </c>
      <c r="AL99" s="28" t="s">
        <v>4149</v>
      </c>
      <c r="AM99" s="28">
        <v>100</v>
      </c>
      <c r="AN99" s="28">
        <v>60</v>
      </c>
      <c r="AO99" s="28">
        <v>60</v>
      </c>
    </row>
    <row r="100" spans="1:41" s="4" customFormat="1" ht="39.950000000000003" customHeight="1">
      <c r="A100" s="18" t="s">
        <v>9</v>
      </c>
      <c r="B100" s="28" t="s">
        <v>14</v>
      </c>
      <c r="C100" s="28" t="s">
        <v>777</v>
      </c>
      <c r="D100" s="28" t="s">
        <v>1450</v>
      </c>
      <c r="E100" s="28" t="s">
        <v>1196</v>
      </c>
      <c r="F100" s="28" t="s">
        <v>1315</v>
      </c>
      <c r="G100" s="28" t="s">
        <v>2089</v>
      </c>
      <c r="H100" s="28"/>
      <c r="I100" s="28" t="s">
        <v>2389</v>
      </c>
      <c r="J100" s="28" t="s">
        <v>2416</v>
      </c>
      <c r="K100" s="28" t="s">
        <v>1306</v>
      </c>
      <c r="L100" s="33" t="s">
        <v>3128</v>
      </c>
      <c r="M100" s="33" t="s">
        <v>3293</v>
      </c>
      <c r="N100" s="19" t="s">
        <v>2062</v>
      </c>
      <c r="O100" s="19"/>
      <c r="P100" s="19" t="s">
        <v>2062</v>
      </c>
      <c r="Q100" s="19"/>
      <c r="R100" s="28"/>
      <c r="S100" s="28" t="s">
        <v>2062</v>
      </c>
      <c r="T100" s="28"/>
      <c r="U100" s="28"/>
      <c r="V100" s="28"/>
      <c r="W100" s="28"/>
      <c r="X100" s="28"/>
      <c r="Y100" s="28" t="s">
        <v>2062</v>
      </c>
      <c r="Z100" s="28" t="s">
        <v>3500</v>
      </c>
      <c r="AA100" s="28" t="s">
        <v>3695</v>
      </c>
      <c r="AB100" s="90" t="s">
        <v>2946</v>
      </c>
      <c r="AC100" s="19"/>
      <c r="AD100" s="19"/>
      <c r="AE100" s="19"/>
      <c r="AF100" s="19" t="s">
        <v>2062</v>
      </c>
      <c r="AG100" s="19"/>
      <c r="AH100" s="19"/>
      <c r="AI100" s="28" t="s">
        <v>3931</v>
      </c>
      <c r="AJ100" s="28"/>
      <c r="AK100" s="28" t="s">
        <v>679</v>
      </c>
      <c r="AL100" s="28" t="s">
        <v>4149</v>
      </c>
      <c r="AM100" s="28">
        <v>300</v>
      </c>
      <c r="AN100" s="28">
        <v>30</v>
      </c>
      <c r="AO100" s="28">
        <v>30</v>
      </c>
    </row>
    <row r="101" spans="1:41" s="4" customFormat="1" ht="39.950000000000003" customHeight="1">
      <c r="A101" s="18" t="s">
        <v>9</v>
      </c>
      <c r="B101" s="28" t="s">
        <v>14</v>
      </c>
      <c r="C101" s="28" t="s">
        <v>622</v>
      </c>
      <c r="D101" s="28" t="s">
        <v>1308</v>
      </c>
      <c r="E101" s="28" t="s">
        <v>1793</v>
      </c>
      <c r="F101" s="28" t="s">
        <v>1868</v>
      </c>
      <c r="G101" s="28" t="s">
        <v>2094</v>
      </c>
      <c r="H101" s="28"/>
      <c r="I101" s="28" t="s">
        <v>1501</v>
      </c>
      <c r="J101" s="28" t="s">
        <v>2757</v>
      </c>
      <c r="K101" s="28" t="s">
        <v>2899</v>
      </c>
      <c r="L101" s="33" t="s">
        <v>3129</v>
      </c>
      <c r="M101" s="33" t="s">
        <v>3295</v>
      </c>
      <c r="N101" s="19"/>
      <c r="O101" s="19" t="s">
        <v>2062</v>
      </c>
      <c r="P101" s="19" t="s">
        <v>2062</v>
      </c>
      <c r="Q101" s="19"/>
      <c r="R101" s="28"/>
      <c r="S101" s="28" t="s">
        <v>2062</v>
      </c>
      <c r="T101" s="28" t="s">
        <v>2062</v>
      </c>
      <c r="U101" s="28" t="s">
        <v>2062</v>
      </c>
      <c r="V101" s="28" t="s">
        <v>2062</v>
      </c>
      <c r="W101" s="28" t="s">
        <v>2062</v>
      </c>
      <c r="X101" s="28" t="s">
        <v>2062</v>
      </c>
      <c r="Y101" s="28" t="s">
        <v>2062</v>
      </c>
      <c r="Z101" s="28" t="s">
        <v>3428</v>
      </c>
      <c r="AA101" s="28" t="s">
        <v>94</v>
      </c>
      <c r="AB101" s="90" t="s">
        <v>3823</v>
      </c>
      <c r="AC101" s="19"/>
      <c r="AD101" s="19"/>
      <c r="AE101" s="19" t="s">
        <v>2062</v>
      </c>
      <c r="AF101" s="19"/>
      <c r="AG101" s="19"/>
      <c r="AH101" s="19"/>
      <c r="AI101" s="28" t="s">
        <v>3606</v>
      </c>
      <c r="AJ101" s="28"/>
      <c r="AK101" s="28" t="s">
        <v>4146</v>
      </c>
      <c r="AL101" s="28"/>
      <c r="AM101" s="28"/>
      <c r="AN101" s="28" t="s">
        <v>4215</v>
      </c>
      <c r="AO101" s="28" t="s">
        <v>4231</v>
      </c>
    </row>
    <row r="102" spans="1:41" s="4" customFormat="1" ht="39.950000000000003" customHeight="1">
      <c r="A102" s="15">
        <v>69</v>
      </c>
      <c r="B102" s="28" t="s">
        <v>206</v>
      </c>
      <c r="C102" s="28" t="s">
        <v>378</v>
      </c>
      <c r="D102" s="28" t="s">
        <v>1454</v>
      </c>
      <c r="E102" s="28" t="s">
        <v>1797</v>
      </c>
      <c r="F102" s="28" t="s">
        <v>1792</v>
      </c>
      <c r="G102" s="28"/>
      <c r="H102" s="28" t="s">
        <v>2432</v>
      </c>
      <c r="I102" s="28" t="s">
        <v>1245</v>
      </c>
      <c r="J102" s="28" t="s">
        <v>2759</v>
      </c>
      <c r="K102" s="28" t="s">
        <v>2901</v>
      </c>
      <c r="L102" s="28"/>
      <c r="M102" s="28"/>
      <c r="N102" s="19" t="s">
        <v>2062</v>
      </c>
      <c r="O102" s="19"/>
      <c r="P102" s="19"/>
      <c r="Q102" s="19" t="s">
        <v>2062</v>
      </c>
      <c r="R102" s="28" t="s">
        <v>3376</v>
      </c>
      <c r="S102" s="28"/>
      <c r="T102" s="28"/>
      <c r="U102" s="28"/>
      <c r="V102" s="28" t="s">
        <v>2062</v>
      </c>
      <c r="W102" s="28" t="s">
        <v>2062</v>
      </c>
      <c r="X102" s="28"/>
      <c r="Y102" s="28"/>
      <c r="Z102" s="28" t="s">
        <v>1792</v>
      </c>
      <c r="AA102" s="28" t="s">
        <v>3696</v>
      </c>
      <c r="AB102" s="28" t="s">
        <v>934</v>
      </c>
      <c r="AC102" s="19"/>
      <c r="AD102" s="19"/>
      <c r="AE102" s="19"/>
      <c r="AF102" s="19" t="s">
        <v>2062</v>
      </c>
      <c r="AG102" s="19"/>
      <c r="AH102" s="19"/>
      <c r="AI102" s="28" t="s">
        <v>3973</v>
      </c>
      <c r="AJ102" s="28" t="s">
        <v>4100</v>
      </c>
      <c r="AK102" s="28" t="s">
        <v>4146</v>
      </c>
      <c r="AL102" s="28"/>
      <c r="AM102" s="28"/>
      <c r="AN102" s="28">
        <v>20</v>
      </c>
      <c r="AO102" s="28">
        <v>20</v>
      </c>
    </row>
    <row r="103" spans="1:41" s="4" customFormat="1" ht="39.950000000000003" customHeight="1">
      <c r="A103" s="15">
        <v>70</v>
      </c>
      <c r="B103" s="28" t="s">
        <v>206</v>
      </c>
      <c r="C103" s="28" t="s">
        <v>465</v>
      </c>
      <c r="D103" s="28" t="s">
        <v>1458</v>
      </c>
      <c r="E103" s="28" t="s">
        <v>1791</v>
      </c>
      <c r="F103" s="28" t="s">
        <v>844</v>
      </c>
      <c r="G103" s="28" t="s">
        <v>1885</v>
      </c>
      <c r="H103" s="28" t="s">
        <v>2433</v>
      </c>
      <c r="I103" s="28" t="s">
        <v>1334</v>
      </c>
      <c r="J103" s="28" t="s">
        <v>2760</v>
      </c>
      <c r="K103" s="28" t="s">
        <v>1876</v>
      </c>
      <c r="L103" s="28"/>
      <c r="M103" s="28"/>
      <c r="N103" s="19" t="s">
        <v>2062</v>
      </c>
      <c r="O103" s="19" t="s">
        <v>2062</v>
      </c>
      <c r="P103" s="19" t="s">
        <v>2062</v>
      </c>
      <c r="Q103" s="19"/>
      <c r="R103" s="28"/>
      <c r="S103" s="28"/>
      <c r="T103" s="28"/>
      <c r="U103" s="28"/>
      <c r="V103" s="28" t="s">
        <v>2062</v>
      </c>
      <c r="W103" s="28" t="s">
        <v>2062</v>
      </c>
      <c r="X103" s="28"/>
      <c r="Y103" s="28"/>
      <c r="Z103" s="28" t="s">
        <v>3501</v>
      </c>
      <c r="AA103" s="28" t="s">
        <v>3697</v>
      </c>
      <c r="AB103" s="28" t="s">
        <v>3828</v>
      </c>
      <c r="AC103" s="19"/>
      <c r="AD103" s="19"/>
      <c r="AE103" s="19"/>
      <c r="AF103" s="19" t="s">
        <v>2062</v>
      </c>
      <c r="AG103" s="19"/>
      <c r="AH103" s="19"/>
      <c r="AI103" s="28" t="s">
        <v>3974</v>
      </c>
      <c r="AJ103" s="28" t="s">
        <v>4101</v>
      </c>
      <c r="AK103" s="28" t="s">
        <v>4146</v>
      </c>
      <c r="AL103" s="28"/>
      <c r="AM103" s="28"/>
      <c r="AN103" s="28">
        <v>8</v>
      </c>
      <c r="AO103" s="28">
        <v>8</v>
      </c>
    </row>
    <row r="104" spans="1:41" s="4" customFormat="1" ht="39.950000000000003" customHeight="1">
      <c r="A104" s="15">
        <v>71</v>
      </c>
      <c r="B104" s="28" t="s">
        <v>206</v>
      </c>
      <c r="C104" s="28" t="s">
        <v>779</v>
      </c>
      <c r="D104" s="28" t="s">
        <v>1460</v>
      </c>
      <c r="E104" s="28" t="s">
        <v>1791</v>
      </c>
      <c r="F104" s="28" t="s">
        <v>791</v>
      </c>
      <c r="G104" s="28" t="s">
        <v>2096</v>
      </c>
      <c r="H104" s="28" t="s">
        <v>2096</v>
      </c>
      <c r="I104" s="28" t="s">
        <v>2581</v>
      </c>
      <c r="J104" s="28" t="s">
        <v>1588</v>
      </c>
      <c r="K104" s="28" t="s">
        <v>2902</v>
      </c>
      <c r="L104" s="33" t="s">
        <v>965</v>
      </c>
      <c r="M104" s="33" t="s">
        <v>3296</v>
      </c>
      <c r="N104" s="19" t="s">
        <v>2062</v>
      </c>
      <c r="O104" s="19" t="s">
        <v>2062</v>
      </c>
      <c r="P104" s="19" t="s">
        <v>2062</v>
      </c>
      <c r="Q104" s="19" t="s">
        <v>2062</v>
      </c>
      <c r="R104" s="28" t="s">
        <v>3377</v>
      </c>
      <c r="S104" s="28" t="s">
        <v>2062</v>
      </c>
      <c r="T104" s="28" t="s">
        <v>2062</v>
      </c>
      <c r="U104" s="28" t="s">
        <v>2062</v>
      </c>
      <c r="V104" s="28" t="s">
        <v>2062</v>
      </c>
      <c r="W104" s="28" t="s">
        <v>2062</v>
      </c>
      <c r="X104" s="28" t="s">
        <v>2062</v>
      </c>
      <c r="Y104" s="28"/>
      <c r="Z104" s="28" t="s">
        <v>2613</v>
      </c>
      <c r="AA104" s="28" t="s">
        <v>3000</v>
      </c>
      <c r="AB104" s="28" t="s">
        <v>2538</v>
      </c>
      <c r="AC104" s="19"/>
      <c r="AD104" s="19"/>
      <c r="AE104" s="19" t="s">
        <v>2062</v>
      </c>
      <c r="AF104" s="19"/>
      <c r="AG104" s="19"/>
      <c r="AH104" s="19"/>
      <c r="AI104" s="28" t="s">
        <v>3975</v>
      </c>
      <c r="AJ104" s="28" t="s">
        <v>3680</v>
      </c>
      <c r="AK104" s="28" t="s">
        <v>4146</v>
      </c>
      <c r="AL104" s="28"/>
      <c r="AM104" s="28"/>
      <c r="AN104" s="28">
        <v>20</v>
      </c>
      <c r="AO104" s="28">
        <v>80</v>
      </c>
    </row>
    <row r="105" spans="1:41" s="4" customFormat="1" ht="39.950000000000003" customHeight="1">
      <c r="A105" s="15">
        <v>72</v>
      </c>
      <c r="B105" s="28" t="s">
        <v>206</v>
      </c>
      <c r="C105" s="28" t="s">
        <v>781</v>
      </c>
      <c r="D105" s="28" t="s">
        <v>1258</v>
      </c>
      <c r="E105" s="28" t="s">
        <v>1791</v>
      </c>
      <c r="F105" s="47" t="s">
        <v>1869</v>
      </c>
      <c r="G105" s="48" t="s">
        <v>1162</v>
      </c>
      <c r="H105" s="28" t="s">
        <v>2435</v>
      </c>
      <c r="I105" s="28" t="s">
        <v>2582</v>
      </c>
      <c r="J105" s="28"/>
      <c r="K105" s="28"/>
      <c r="L105" s="33" t="s">
        <v>3130</v>
      </c>
      <c r="M105" s="33" t="s">
        <v>2725</v>
      </c>
      <c r="N105" s="19" t="s">
        <v>2062</v>
      </c>
      <c r="O105" s="19"/>
      <c r="P105" s="19" t="s">
        <v>2062</v>
      </c>
      <c r="Q105" s="19" t="s">
        <v>2062</v>
      </c>
      <c r="R105" s="28" t="s">
        <v>3379</v>
      </c>
      <c r="S105" s="28" t="s">
        <v>2062</v>
      </c>
      <c r="T105" s="28"/>
      <c r="U105" s="28"/>
      <c r="V105" s="28" t="s">
        <v>2062</v>
      </c>
      <c r="W105" s="28" t="s">
        <v>2062</v>
      </c>
      <c r="X105" s="28" t="s">
        <v>2062</v>
      </c>
      <c r="Y105" s="28" t="s">
        <v>2062</v>
      </c>
      <c r="Z105" s="28" t="s">
        <v>3502</v>
      </c>
      <c r="AA105" s="28" t="s">
        <v>3698</v>
      </c>
      <c r="AB105" s="28" t="s">
        <v>3829</v>
      </c>
      <c r="AC105" s="19"/>
      <c r="AD105" s="19"/>
      <c r="AE105" s="19"/>
      <c r="AF105" s="19" t="s">
        <v>2062</v>
      </c>
      <c r="AG105" s="19"/>
      <c r="AH105" s="19"/>
      <c r="AI105" s="28" t="s">
        <v>2170</v>
      </c>
      <c r="AJ105" s="28" t="s">
        <v>2877</v>
      </c>
      <c r="AK105" s="28" t="s">
        <v>4146</v>
      </c>
      <c r="AL105" s="28"/>
      <c r="AM105" s="28"/>
      <c r="AN105" s="28">
        <v>30</v>
      </c>
      <c r="AO105" s="28">
        <v>30</v>
      </c>
    </row>
    <row r="106" spans="1:41" s="4" customFormat="1" ht="39.950000000000003" customHeight="1">
      <c r="A106" s="15">
        <v>73</v>
      </c>
      <c r="B106" s="28" t="s">
        <v>206</v>
      </c>
      <c r="C106" s="28" t="s">
        <v>782</v>
      </c>
      <c r="D106" s="28" t="s">
        <v>1462</v>
      </c>
      <c r="E106" s="28" t="s">
        <v>1797</v>
      </c>
      <c r="F106" s="48" t="s">
        <v>82</v>
      </c>
      <c r="G106" s="48" t="s">
        <v>2097</v>
      </c>
      <c r="H106" s="28"/>
      <c r="I106" s="28" t="s">
        <v>653</v>
      </c>
      <c r="J106" s="28" t="s">
        <v>2762</v>
      </c>
      <c r="K106" s="28" t="s">
        <v>629</v>
      </c>
      <c r="L106" s="33" t="s">
        <v>2450</v>
      </c>
      <c r="M106" s="28" t="s">
        <v>3297</v>
      </c>
      <c r="N106" s="19"/>
      <c r="O106" s="19"/>
      <c r="P106" s="19"/>
      <c r="Q106" s="19" t="s">
        <v>2062</v>
      </c>
      <c r="R106" s="28" t="s">
        <v>1405</v>
      </c>
      <c r="S106" s="28"/>
      <c r="T106" s="28"/>
      <c r="U106" s="28"/>
      <c r="V106" s="28" t="s">
        <v>2062</v>
      </c>
      <c r="W106" s="28" t="s">
        <v>2062</v>
      </c>
      <c r="X106" s="28"/>
      <c r="Y106" s="28"/>
      <c r="Z106" s="28" t="s">
        <v>3503</v>
      </c>
      <c r="AA106" s="28" t="s">
        <v>1062</v>
      </c>
      <c r="AB106" s="28" t="s">
        <v>3830</v>
      </c>
      <c r="AC106" s="19"/>
      <c r="AD106" s="19"/>
      <c r="AE106" s="19"/>
      <c r="AF106" s="19" t="s">
        <v>2062</v>
      </c>
      <c r="AG106" s="19"/>
      <c r="AH106" s="19"/>
      <c r="AI106" s="28" t="s">
        <v>3976</v>
      </c>
      <c r="AJ106" s="28" t="s">
        <v>1893</v>
      </c>
      <c r="AK106" s="28" t="s">
        <v>4146</v>
      </c>
      <c r="AL106" s="28"/>
      <c r="AM106" s="28"/>
      <c r="AN106" s="28">
        <v>25</v>
      </c>
      <c r="AO106" s="28">
        <v>25</v>
      </c>
    </row>
    <row r="107" spans="1:41" s="4" customFormat="1" ht="39.950000000000003" customHeight="1">
      <c r="A107" s="15">
        <v>74</v>
      </c>
      <c r="B107" s="28" t="s">
        <v>206</v>
      </c>
      <c r="C107" s="28" t="s">
        <v>60</v>
      </c>
      <c r="D107" s="28" t="s">
        <v>1463</v>
      </c>
      <c r="E107" s="28" t="s">
        <v>1797</v>
      </c>
      <c r="F107" s="28" t="s">
        <v>1211</v>
      </c>
      <c r="G107" s="39" t="s">
        <v>2099</v>
      </c>
      <c r="H107" s="28"/>
      <c r="I107" s="28" t="s">
        <v>2582</v>
      </c>
      <c r="J107" s="28" t="s">
        <v>116</v>
      </c>
      <c r="K107" s="28" t="s">
        <v>1717</v>
      </c>
      <c r="L107" s="33" t="s">
        <v>1618</v>
      </c>
      <c r="M107" s="28"/>
      <c r="N107" s="19"/>
      <c r="O107" s="19" t="s">
        <v>2062</v>
      </c>
      <c r="P107" s="19" t="s">
        <v>2062</v>
      </c>
      <c r="Q107" s="19" t="s">
        <v>2062</v>
      </c>
      <c r="R107" s="28" t="s">
        <v>3196</v>
      </c>
      <c r="S107" s="28"/>
      <c r="T107" s="28" t="s">
        <v>2062</v>
      </c>
      <c r="U107" s="28"/>
      <c r="V107" s="28" t="s">
        <v>2062</v>
      </c>
      <c r="W107" s="28"/>
      <c r="X107" s="28"/>
      <c r="Y107" s="28" t="s">
        <v>2062</v>
      </c>
      <c r="Z107" s="28" t="s">
        <v>3026</v>
      </c>
      <c r="AA107" s="28" t="s">
        <v>1385</v>
      </c>
      <c r="AB107" s="28" t="s">
        <v>3831</v>
      </c>
      <c r="AC107" s="19"/>
      <c r="AD107" s="19"/>
      <c r="AE107" s="19"/>
      <c r="AF107" s="19" t="s">
        <v>2062</v>
      </c>
      <c r="AG107" s="19"/>
      <c r="AH107" s="19"/>
      <c r="AI107" s="28" t="s">
        <v>3977</v>
      </c>
      <c r="AJ107" s="28" t="s">
        <v>1875</v>
      </c>
      <c r="AK107" s="28" t="s">
        <v>4146</v>
      </c>
      <c r="AL107" s="28"/>
      <c r="AM107" s="28"/>
      <c r="AN107" s="28">
        <v>15</v>
      </c>
      <c r="AO107" s="28">
        <v>30</v>
      </c>
    </row>
    <row r="108" spans="1:41" s="4" customFormat="1" ht="39.950000000000003" customHeight="1">
      <c r="A108" s="15">
        <v>75</v>
      </c>
      <c r="B108" s="28" t="s">
        <v>206</v>
      </c>
      <c r="C108" s="28" t="s">
        <v>789</v>
      </c>
      <c r="D108" s="28" t="s">
        <v>1465</v>
      </c>
      <c r="E108" s="28" t="s">
        <v>1614</v>
      </c>
      <c r="F108" s="47" t="s">
        <v>1870</v>
      </c>
      <c r="G108" s="48"/>
      <c r="H108" s="28" t="s">
        <v>2288</v>
      </c>
      <c r="I108" s="28" t="s">
        <v>2583</v>
      </c>
      <c r="J108" s="28" t="s">
        <v>1404</v>
      </c>
      <c r="K108" s="28" t="s">
        <v>857</v>
      </c>
      <c r="L108" s="33" t="s">
        <v>3131</v>
      </c>
      <c r="M108" s="28" t="s">
        <v>3299</v>
      </c>
      <c r="N108" s="19" t="s">
        <v>2062</v>
      </c>
      <c r="O108" s="19" t="s">
        <v>2062</v>
      </c>
      <c r="P108" s="19" t="s">
        <v>2062</v>
      </c>
      <c r="Q108" s="19" t="s">
        <v>2062</v>
      </c>
      <c r="R108" s="28" t="s">
        <v>1127</v>
      </c>
      <c r="S108" s="28" t="s">
        <v>2062</v>
      </c>
      <c r="T108" s="28" t="s">
        <v>2062</v>
      </c>
      <c r="U108" s="28"/>
      <c r="V108" s="28"/>
      <c r="W108" s="28" t="s">
        <v>2062</v>
      </c>
      <c r="X108" s="28" t="s">
        <v>2062</v>
      </c>
      <c r="Y108" s="28"/>
      <c r="Z108" s="28" t="s">
        <v>3504</v>
      </c>
      <c r="AA108" s="28" t="s">
        <v>1394</v>
      </c>
      <c r="AB108" s="28" t="s">
        <v>3830</v>
      </c>
      <c r="AC108" s="19"/>
      <c r="AD108" s="19"/>
      <c r="AE108" s="19" t="s">
        <v>2062</v>
      </c>
      <c r="AF108" s="19"/>
      <c r="AG108" s="19"/>
      <c r="AH108" s="19"/>
      <c r="AI108" s="28" t="s">
        <v>3978</v>
      </c>
      <c r="AJ108" s="28" t="s">
        <v>4005</v>
      </c>
      <c r="AK108" s="28" t="s">
        <v>4146</v>
      </c>
      <c r="AL108" s="28"/>
      <c r="AM108" s="28"/>
      <c r="AN108" s="28">
        <v>3</v>
      </c>
      <c r="AO108" s="28">
        <v>20</v>
      </c>
    </row>
    <row r="109" spans="1:41" s="4" customFormat="1" ht="39.950000000000003" customHeight="1">
      <c r="A109" s="15">
        <v>76</v>
      </c>
      <c r="B109" s="28" t="s">
        <v>206</v>
      </c>
      <c r="C109" s="28" t="s">
        <v>796</v>
      </c>
      <c r="D109" s="28" t="s">
        <v>1470</v>
      </c>
      <c r="E109" s="28" t="s">
        <v>1791</v>
      </c>
      <c r="F109" s="47" t="s">
        <v>1873</v>
      </c>
      <c r="G109" s="28" t="s">
        <v>2100</v>
      </c>
      <c r="H109" s="28"/>
      <c r="I109" s="28" t="s">
        <v>2582</v>
      </c>
      <c r="J109" s="28"/>
      <c r="K109" s="28" t="s">
        <v>1389</v>
      </c>
      <c r="L109" s="33" t="s">
        <v>1372</v>
      </c>
      <c r="M109" s="28"/>
      <c r="N109" s="19"/>
      <c r="O109" s="19" t="s">
        <v>2062</v>
      </c>
      <c r="P109" s="19" t="s">
        <v>2062</v>
      </c>
      <c r="Q109" s="19" t="s">
        <v>2062</v>
      </c>
      <c r="R109" s="28" t="s">
        <v>1982</v>
      </c>
      <c r="S109" s="28"/>
      <c r="T109" s="28" t="s">
        <v>2062</v>
      </c>
      <c r="U109" s="28"/>
      <c r="V109" s="28" t="s">
        <v>2062</v>
      </c>
      <c r="W109" s="28" t="s">
        <v>2062</v>
      </c>
      <c r="X109" s="28"/>
      <c r="Y109" s="28"/>
      <c r="Z109" s="28" t="s">
        <v>3505</v>
      </c>
      <c r="AA109" s="28" t="s">
        <v>3699</v>
      </c>
      <c r="AB109" s="28" t="s">
        <v>3831</v>
      </c>
      <c r="AC109" s="19"/>
      <c r="AD109" s="19"/>
      <c r="AE109" s="19"/>
      <c r="AF109" s="19"/>
      <c r="AG109" s="19"/>
      <c r="AH109" s="19" t="s">
        <v>2062</v>
      </c>
      <c r="AI109" s="28" t="s">
        <v>3979</v>
      </c>
      <c r="AJ109" s="28" t="s">
        <v>195</v>
      </c>
      <c r="AK109" s="28" t="s">
        <v>4146</v>
      </c>
      <c r="AL109" s="28"/>
      <c r="AM109" s="28"/>
      <c r="AN109" s="28">
        <v>35</v>
      </c>
      <c r="AO109" s="28">
        <v>35</v>
      </c>
    </row>
    <row r="110" spans="1:41" s="4" customFormat="1" ht="39.950000000000003" customHeight="1">
      <c r="A110" s="15">
        <v>77</v>
      </c>
      <c r="B110" s="28" t="s">
        <v>206</v>
      </c>
      <c r="C110" s="28" t="s">
        <v>798</v>
      </c>
      <c r="D110" s="28" t="s">
        <v>1218</v>
      </c>
      <c r="E110" s="28" t="s">
        <v>1791</v>
      </c>
      <c r="F110" s="47" t="s">
        <v>827</v>
      </c>
      <c r="G110" s="48" t="s">
        <v>2105</v>
      </c>
      <c r="H110" s="28"/>
      <c r="I110" s="28" t="s">
        <v>2584</v>
      </c>
      <c r="J110" s="28" t="s">
        <v>1740</v>
      </c>
      <c r="K110" s="28" t="s">
        <v>2904</v>
      </c>
      <c r="L110" s="33" t="s">
        <v>3132</v>
      </c>
      <c r="M110" s="28"/>
      <c r="N110" s="19"/>
      <c r="O110" s="19" t="s">
        <v>2062</v>
      </c>
      <c r="P110" s="19" t="s">
        <v>2062</v>
      </c>
      <c r="Q110" s="19" t="s">
        <v>2062</v>
      </c>
      <c r="R110" s="28" t="s">
        <v>3380</v>
      </c>
      <c r="S110" s="28"/>
      <c r="T110" s="28" t="s">
        <v>2062</v>
      </c>
      <c r="U110" s="28"/>
      <c r="V110" s="28" t="s">
        <v>2062</v>
      </c>
      <c r="W110" s="28" t="s">
        <v>2062</v>
      </c>
      <c r="X110" s="28"/>
      <c r="Y110" s="28"/>
      <c r="Z110" s="28" t="s">
        <v>2755</v>
      </c>
      <c r="AA110" s="28" t="s">
        <v>3700</v>
      </c>
      <c r="AB110" s="28" t="s">
        <v>3830</v>
      </c>
      <c r="AC110" s="19"/>
      <c r="AD110" s="19"/>
      <c r="AE110" s="19"/>
      <c r="AF110" s="19"/>
      <c r="AG110" s="19"/>
      <c r="AH110" s="19" t="s">
        <v>2062</v>
      </c>
      <c r="AI110" s="28" t="s">
        <v>3979</v>
      </c>
      <c r="AJ110" s="28" t="s">
        <v>617</v>
      </c>
      <c r="AK110" s="28" t="s">
        <v>679</v>
      </c>
      <c r="AL110" s="28" t="s">
        <v>2333</v>
      </c>
      <c r="AM110" s="28"/>
      <c r="AN110" s="28">
        <v>30</v>
      </c>
      <c r="AO110" s="28">
        <v>120</v>
      </c>
    </row>
    <row r="111" spans="1:41" s="4" customFormat="1" ht="39.950000000000003" customHeight="1">
      <c r="A111" s="15">
        <v>78</v>
      </c>
      <c r="B111" s="28" t="s">
        <v>206</v>
      </c>
      <c r="C111" s="28" t="s">
        <v>800</v>
      </c>
      <c r="D111" s="28" t="s">
        <v>1468</v>
      </c>
      <c r="E111" s="28" t="s">
        <v>1797</v>
      </c>
      <c r="F111" s="47"/>
      <c r="G111" s="48" t="s">
        <v>111</v>
      </c>
      <c r="H111" s="28"/>
      <c r="I111" s="28" t="s">
        <v>1347</v>
      </c>
      <c r="J111" s="28" t="s">
        <v>2763</v>
      </c>
      <c r="K111" s="28" t="s">
        <v>361</v>
      </c>
      <c r="L111" s="33" t="s">
        <v>3134</v>
      </c>
      <c r="M111" s="28"/>
      <c r="N111" s="19" t="s">
        <v>2062</v>
      </c>
      <c r="O111" s="19" t="s">
        <v>2062</v>
      </c>
      <c r="P111" s="19" t="s">
        <v>2062</v>
      </c>
      <c r="Q111" s="19" t="s">
        <v>2062</v>
      </c>
      <c r="R111" s="28" t="s">
        <v>2735</v>
      </c>
      <c r="S111" s="28"/>
      <c r="T111" s="28" t="s">
        <v>2062</v>
      </c>
      <c r="U111" s="28"/>
      <c r="V111" s="28"/>
      <c r="W111" s="28"/>
      <c r="X111" s="28"/>
      <c r="Y111" s="28"/>
      <c r="Z111" s="28" t="s">
        <v>783</v>
      </c>
      <c r="AA111" s="28" t="s">
        <v>426</v>
      </c>
      <c r="AB111" s="28" t="s">
        <v>3832</v>
      </c>
      <c r="AC111" s="19"/>
      <c r="AD111" s="19"/>
      <c r="AE111" s="19"/>
      <c r="AF111" s="19" t="s">
        <v>2062</v>
      </c>
      <c r="AG111" s="19"/>
      <c r="AH111" s="19"/>
      <c r="AI111" s="28" t="s">
        <v>1157</v>
      </c>
      <c r="AJ111" s="28" t="s">
        <v>4102</v>
      </c>
      <c r="AK111" s="28" t="s">
        <v>679</v>
      </c>
      <c r="AL111" s="28" t="s">
        <v>3751</v>
      </c>
      <c r="AM111" s="28" t="s">
        <v>3751</v>
      </c>
      <c r="AN111" s="28">
        <v>20</v>
      </c>
      <c r="AO111" s="28">
        <v>20</v>
      </c>
    </row>
    <row r="112" spans="1:41" s="4" customFormat="1" ht="44.25" customHeight="1">
      <c r="A112" s="15">
        <v>79</v>
      </c>
      <c r="B112" s="28" t="s">
        <v>206</v>
      </c>
      <c r="C112" s="28" t="s">
        <v>803</v>
      </c>
      <c r="D112" s="28" t="s">
        <v>333</v>
      </c>
      <c r="E112" s="28" t="s">
        <v>1614</v>
      </c>
      <c r="F112" s="47" t="s">
        <v>1874</v>
      </c>
      <c r="G112" s="48" t="s">
        <v>1693</v>
      </c>
      <c r="H112" s="28"/>
      <c r="I112" s="28" t="s">
        <v>2585</v>
      </c>
      <c r="J112" s="28" t="s">
        <v>2464</v>
      </c>
      <c r="K112" s="28" t="s">
        <v>2905</v>
      </c>
      <c r="L112" s="33"/>
      <c r="M112" s="28"/>
      <c r="N112" s="19" t="s">
        <v>2062</v>
      </c>
      <c r="O112" s="19"/>
      <c r="P112" s="19" t="s">
        <v>2062</v>
      </c>
      <c r="Q112" s="19"/>
      <c r="R112" s="28"/>
      <c r="S112" s="28"/>
      <c r="T112" s="28" t="s">
        <v>2062</v>
      </c>
      <c r="U112" s="28"/>
      <c r="V112" s="28" t="s">
        <v>2062</v>
      </c>
      <c r="W112" s="28" t="s">
        <v>2062</v>
      </c>
      <c r="X112" s="28"/>
      <c r="Y112" s="28"/>
      <c r="Z112" s="28" t="s">
        <v>3141</v>
      </c>
      <c r="AA112" s="28" t="s">
        <v>1731</v>
      </c>
      <c r="AB112" s="28" t="s">
        <v>1026</v>
      </c>
      <c r="AC112" s="19"/>
      <c r="AD112" s="19"/>
      <c r="AE112" s="19"/>
      <c r="AF112" s="19" t="s">
        <v>2062</v>
      </c>
      <c r="AG112" s="19"/>
      <c r="AH112" s="19"/>
      <c r="AI112" s="28" t="s">
        <v>3980</v>
      </c>
      <c r="AJ112" s="28" t="s">
        <v>4103</v>
      </c>
      <c r="AK112" s="28" t="s">
        <v>4146</v>
      </c>
      <c r="AL112" s="28"/>
      <c r="AM112" s="28"/>
      <c r="AN112" s="28">
        <v>30</v>
      </c>
      <c r="AO112" s="28">
        <v>30</v>
      </c>
    </row>
    <row r="113" spans="1:41" s="4" customFormat="1" ht="26">
      <c r="A113" s="15">
        <v>80</v>
      </c>
      <c r="B113" s="28" t="s">
        <v>206</v>
      </c>
      <c r="C113" s="28" t="s">
        <v>642</v>
      </c>
      <c r="D113" s="28" t="s">
        <v>445</v>
      </c>
      <c r="E113" s="28" t="s">
        <v>926</v>
      </c>
      <c r="F113" s="47" t="s">
        <v>1675</v>
      </c>
      <c r="G113" s="48" t="s">
        <v>2106</v>
      </c>
      <c r="H113" s="28" t="s">
        <v>51</v>
      </c>
      <c r="I113" s="28" t="s">
        <v>478</v>
      </c>
      <c r="J113" s="28" t="s">
        <v>2764</v>
      </c>
      <c r="K113" s="28" t="s">
        <v>2906</v>
      </c>
      <c r="L113" s="33" t="s">
        <v>2081</v>
      </c>
      <c r="M113" s="28" t="s">
        <v>3300</v>
      </c>
      <c r="N113" s="19" t="s">
        <v>2062</v>
      </c>
      <c r="O113" s="19"/>
      <c r="P113" s="19"/>
      <c r="Q113" s="19" t="s">
        <v>2062</v>
      </c>
      <c r="R113" s="28" t="s">
        <v>1224</v>
      </c>
      <c r="S113" s="28"/>
      <c r="T113" s="28" t="s">
        <v>2062</v>
      </c>
      <c r="U113" s="28"/>
      <c r="V113" s="28" t="s">
        <v>2062</v>
      </c>
      <c r="W113" s="28" t="s">
        <v>2062</v>
      </c>
      <c r="X113" s="28" t="s">
        <v>2062</v>
      </c>
      <c r="Y113" s="28" t="s">
        <v>2062</v>
      </c>
      <c r="Z113" s="28" t="s">
        <v>3507</v>
      </c>
      <c r="AA113" s="28" t="s">
        <v>1888</v>
      </c>
      <c r="AB113" s="28" t="s">
        <v>2016</v>
      </c>
      <c r="AC113" s="19"/>
      <c r="AD113" s="19"/>
      <c r="AE113" s="19"/>
      <c r="AF113" s="19" t="s">
        <v>2062</v>
      </c>
      <c r="AG113" s="19"/>
      <c r="AH113" s="19"/>
      <c r="AI113" s="28" t="s">
        <v>2236</v>
      </c>
      <c r="AJ113" s="28" t="s">
        <v>4103</v>
      </c>
      <c r="AK113" s="28" t="s">
        <v>679</v>
      </c>
      <c r="AL113" s="28" t="s">
        <v>4152</v>
      </c>
      <c r="AM113" s="28" t="s">
        <v>3046</v>
      </c>
      <c r="AN113" s="28">
        <v>70</v>
      </c>
      <c r="AO113" s="28">
        <v>70</v>
      </c>
    </row>
    <row r="114" spans="1:41" s="4" customFormat="1" ht="39.950000000000003" customHeight="1">
      <c r="A114" s="15">
        <v>81</v>
      </c>
      <c r="B114" s="28" t="s">
        <v>206</v>
      </c>
      <c r="C114" s="28" t="s">
        <v>807</v>
      </c>
      <c r="D114" s="28" t="s">
        <v>1474</v>
      </c>
      <c r="E114" s="28" t="s">
        <v>1196</v>
      </c>
      <c r="F114" s="47" t="s">
        <v>1000</v>
      </c>
      <c r="G114" s="48" t="s">
        <v>2071</v>
      </c>
      <c r="H114" s="28"/>
      <c r="I114" s="28" t="s">
        <v>653</v>
      </c>
      <c r="J114" s="28" t="s">
        <v>2766</v>
      </c>
      <c r="K114" s="28" t="s">
        <v>2770</v>
      </c>
      <c r="L114" s="33" t="s">
        <v>2295</v>
      </c>
      <c r="M114" s="28"/>
      <c r="N114" s="19" t="s">
        <v>2062</v>
      </c>
      <c r="O114" s="19" t="s">
        <v>2062</v>
      </c>
      <c r="P114" s="19"/>
      <c r="Q114" s="19" t="s">
        <v>2062</v>
      </c>
      <c r="R114" s="28" t="s">
        <v>2434</v>
      </c>
      <c r="S114" s="28"/>
      <c r="T114" s="28" t="s">
        <v>2062</v>
      </c>
      <c r="U114" s="28"/>
      <c r="V114" s="28" t="s">
        <v>2062</v>
      </c>
      <c r="W114" s="28" t="s">
        <v>2062</v>
      </c>
      <c r="X114" s="28"/>
      <c r="Y114" s="28"/>
      <c r="Z114" s="28" t="s">
        <v>2755</v>
      </c>
      <c r="AA114" s="28" t="s">
        <v>3701</v>
      </c>
      <c r="AB114" s="28" t="s">
        <v>3830</v>
      </c>
      <c r="AC114" s="19"/>
      <c r="AD114" s="19"/>
      <c r="AE114" s="19"/>
      <c r="AF114" s="19" t="s">
        <v>2062</v>
      </c>
      <c r="AG114" s="19"/>
      <c r="AH114" s="19"/>
      <c r="AI114" s="28" t="s">
        <v>2273</v>
      </c>
      <c r="AJ114" s="28" t="s">
        <v>4104</v>
      </c>
      <c r="AK114" s="28" t="s">
        <v>4146</v>
      </c>
      <c r="AL114" s="28"/>
      <c r="AM114" s="28"/>
      <c r="AN114" s="28">
        <v>30</v>
      </c>
      <c r="AO114" s="28">
        <v>30</v>
      </c>
    </row>
    <row r="115" spans="1:41" s="4" customFormat="1" ht="39.950000000000003" customHeight="1">
      <c r="A115" s="15">
        <v>82</v>
      </c>
      <c r="B115" s="28" t="s">
        <v>206</v>
      </c>
      <c r="C115" s="28" t="s">
        <v>809</v>
      </c>
      <c r="D115" s="28" t="s">
        <v>1013</v>
      </c>
      <c r="E115" s="28" t="s">
        <v>1614</v>
      </c>
      <c r="F115" s="47" t="s">
        <v>1878</v>
      </c>
      <c r="G115" s="48" t="s">
        <v>2107</v>
      </c>
      <c r="H115" s="28" t="s">
        <v>1907</v>
      </c>
      <c r="I115" s="28" t="s">
        <v>653</v>
      </c>
      <c r="J115" s="28" t="s">
        <v>2769</v>
      </c>
      <c r="K115" s="28" t="s">
        <v>2908</v>
      </c>
      <c r="L115" s="28" t="s">
        <v>3135</v>
      </c>
      <c r="M115" s="33" t="s">
        <v>3302</v>
      </c>
      <c r="N115" s="19" t="s">
        <v>2062</v>
      </c>
      <c r="O115" s="19"/>
      <c r="P115" s="19"/>
      <c r="Q115" s="19" t="s">
        <v>2062</v>
      </c>
      <c r="R115" s="28" t="s">
        <v>1252</v>
      </c>
      <c r="S115" s="28"/>
      <c r="T115" s="28" t="s">
        <v>2062</v>
      </c>
      <c r="U115" s="28"/>
      <c r="V115" s="28" t="s">
        <v>2062</v>
      </c>
      <c r="W115" s="28" t="s">
        <v>2062</v>
      </c>
      <c r="X115" s="28" t="s">
        <v>2062</v>
      </c>
      <c r="Y115" s="28"/>
      <c r="Z115" s="28" t="s">
        <v>3509</v>
      </c>
      <c r="AA115" s="28" t="s">
        <v>1810</v>
      </c>
      <c r="AB115" s="28" t="s">
        <v>2451</v>
      </c>
      <c r="AC115" s="19"/>
      <c r="AD115" s="19"/>
      <c r="AE115" s="19"/>
      <c r="AF115" s="19" t="s">
        <v>2062</v>
      </c>
      <c r="AG115" s="19"/>
      <c r="AH115" s="19"/>
      <c r="AI115" s="28" t="s">
        <v>1999</v>
      </c>
      <c r="AJ115" s="28" t="s">
        <v>3412</v>
      </c>
      <c r="AK115" s="28" t="s">
        <v>4146</v>
      </c>
      <c r="AL115" s="28"/>
      <c r="AM115" s="28"/>
      <c r="AN115" s="28">
        <v>100</v>
      </c>
      <c r="AO115" s="28">
        <v>100</v>
      </c>
    </row>
    <row r="116" spans="1:41" s="4" customFormat="1" ht="39.950000000000003" customHeight="1">
      <c r="A116" s="15">
        <v>83</v>
      </c>
      <c r="B116" s="31" t="s">
        <v>206</v>
      </c>
      <c r="C116" s="31" t="s">
        <v>813</v>
      </c>
      <c r="D116" s="31" t="s">
        <v>305</v>
      </c>
      <c r="E116" s="31" t="s">
        <v>682</v>
      </c>
      <c r="F116" s="31" t="s">
        <v>1403</v>
      </c>
      <c r="G116" s="31"/>
      <c r="H116" s="31" t="s">
        <v>2432</v>
      </c>
      <c r="I116" s="31" t="s">
        <v>2588</v>
      </c>
      <c r="J116" s="31" t="s">
        <v>2771</v>
      </c>
      <c r="K116" s="31" t="s">
        <v>2901</v>
      </c>
      <c r="L116" s="31"/>
      <c r="M116" s="31"/>
      <c r="N116" s="77" t="s">
        <v>2062</v>
      </c>
      <c r="O116" s="77"/>
      <c r="P116" s="77"/>
      <c r="Q116" s="77"/>
      <c r="R116" s="31"/>
      <c r="S116" s="31"/>
      <c r="T116" s="31"/>
      <c r="U116" s="31"/>
      <c r="V116" s="77" t="s">
        <v>2062</v>
      </c>
      <c r="W116" s="31" t="s">
        <v>2062</v>
      </c>
      <c r="X116" s="31"/>
      <c r="Y116" s="77"/>
      <c r="Z116" s="31" t="s">
        <v>1403</v>
      </c>
      <c r="AA116" s="31" t="s">
        <v>2771</v>
      </c>
      <c r="AB116" s="31" t="s">
        <v>495</v>
      </c>
      <c r="AC116" s="19"/>
      <c r="AD116" s="19"/>
      <c r="AE116" s="19"/>
      <c r="AF116" s="19" t="s">
        <v>2062</v>
      </c>
      <c r="AG116" s="19"/>
      <c r="AH116" s="19"/>
      <c r="AI116" s="31" t="s">
        <v>3981</v>
      </c>
      <c r="AJ116" s="31" t="s">
        <v>2664</v>
      </c>
      <c r="AK116" s="31" t="s">
        <v>4146</v>
      </c>
      <c r="AL116" s="31"/>
      <c r="AM116" s="31"/>
      <c r="AN116" s="31">
        <v>20</v>
      </c>
      <c r="AO116" s="31">
        <v>20</v>
      </c>
    </row>
    <row r="117" spans="1:41" s="4" customFormat="1" ht="39.950000000000003" customHeight="1">
      <c r="A117" s="15">
        <v>84</v>
      </c>
      <c r="B117" s="31" t="s">
        <v>206</v>
      </c>
      <c r="C117" s="31" t="s">
        <v>816</v>
      </c>
      <c r="D117" s="31" t="s">
        <v>1158</v>
      </c>
      <c r="E117" s="31" t="s">
        <v>1196</v>
      </c>
      <c r="F117" s="31" t="s">
        <v>1881</v>
      </c>
      <c r="G117" s="31" t="s">
        <v>2109</v>
      </c>
      <c r="H117" s="31"/>
      <c r="I117" s="31" t="s">
        <v>752</v>
      </c>
      <c r="J117" s="31" t="s">
        <v>1916</v>
      </c>
      <c r="K117" s="31" t="s">
        <v>2909</v>
      </c>
      <c r="L117" s="31"/>
      <c r="M117" s="31"/>
      <c r="N117" s="77" t="s">
        <v>2062</v>
      </c>
      <c r="O117" s="77"/>
      <c r="P117" s="77" t="s">
        <v>2062</v>
      </c>
      <c r="Q117" s="77" t="s">
        <v>2062</v>
      </c>
      <c r="R117" s="31" t="s">
        <v>2689</v>
      </c>
      <c r="S117" s="31"/>
      <c r="T117" s="31" t="s">
        <v>2062</v>
      </c>
      <c r="U117" s="31"/>
      <c r="V117" s="77"/>
      <c r="W117" s="31"/>
      <c r="X117" s="31"/>
      <c r="Y117" s="77" t="s">
        <v>2062</v>
      </c>
      <c r="Z117" s="31" t="s">
        <v>3510</v>
      </c>
      <c r="AA117" s="31" t="s">
        <v>3702</v>
      </c>
      <c r="AB117" s="31" t="s">
        <v>3833</v>
      </c>
      <c r="AC117" s="19"/>
      <c r="AD117" s="19"/>
      <c r="AE117" s="19"/>
      <c r="AF117" s="19"/>
      <c r="AG117" s="19"/>
      <c r="AH117" s="19" t="s">
        <v>2062</v>
      </c>
      <c r="AI117" s="31" t="s">
        <v>568</v>
      </c>
      <c r="AJ117" s="31" t="s">
        <v>2394</v>
      </c>
      <c r="AK117" s="31" t="s">
        <v>4146</v>
      </c>
      <c r="AL117" s="31"/>
      <c r="AM117" s="31"/>
      <c r="AN117" s="31">
        <v>50</v>
      </c>
      <c r="AO117" s="31">
        <v>50</v>
      </c>
    </row>
    <row r="118" spans="1:41" s="4" customFormat="1" ht="39.950000000000003" customHeight="1">
      <c r="A118" s="15">
        <v>85</v>
      </c>
      <c r="B118" s="31" t="s">
        <v>206</v>
      </c>
      <c r="C118" s="31" t="s">
        <v>819</v>
      </c>
      <c r="D118" s="31" t="s">
        <v>1477</v>
      </c>
      <c r="E118" s="31" t="s">
        <v>1196</v>
      </c>
      <c r="F118" s="31" t="s">
        <v>1883</v>
      </c>
      <c r="G118" s="31" t="s">
        <v>2111</v>
      </c>
      <c r="H118" s="31"/>
      <c r="I118" s="31" t="s">
        <v>2591</v>
      </c>
      <c r="J118" s="31" t="s">
        <v>321</v>
      </c>
      <c r="K118" s="31" t="s">
        <v>593</v>
      </c>
      <c r="L118" s="31"/>
      <c r="M118" s="31"/>
      <c r="N118" s="77" t="s">
        <v>2062</v>
      </c>
      <c r="O118" s="77" t="s">
        <v>2062</v>
      </c>
      <c r="P118" s="77" t="s">
        <v>2062</v>
      </c>
      <c r="Q118" s="77"/>
      <c r="R118" s="31"/>
      <c r="S118" s="31"/>
      <c r="T118" s="31" t="s">
        <v>2062</v>
      </c>
      <c r="U118" s="31"/>
      <c r="V118" s="77"/>
      <c r="W118" s="31"/>
      <c r="X118" s="31"/>
      <c r="Y118" s="77" t="s">
        <v>2062</v>
      </c>
      <c r="Z118" s="31" t="s">
        <v>1166</v>
      </c>
      <c r="AA118" s="31" t="s">
        <v>719</v>
      </c>
      <c r="AB118" s="31" t="s">
        <v>3834</v>
      </c>
      <c r="AC118" s="19"/>
      <c r="AD118" s="19"/>
      <c r="AE118" s="19"/>
      <c r="AF118" s="19"/>
      <c r="AG118" s="19"/>
      <c r="AH118" s="19" t="s">
        <v>2062</v>
      </c>
      <c r="AI118" s="31" t="s">
        <v>568</v>
      </c>
      <c r="AJ118" s="31" t="s">
        <v>2394</v>
      </c>
      <c r="AK118" s="31" t="s">
        <v>4146</v>
      </c>
      <c r="AL118" s="31"/>
      <c r="AM118" s="31"/>
      <c r="AN118" s="31">
        <v>60</v>
      </c>
      <c r="AO118" s="31">
        <v>60</v>
      </c>
    </row>
    <row r="119" spans="1:41" s="4" customFormat="1" ht="39.950000000000003" customHeight="1">
      <c r="A119" s="15">
        <v>86</v>
      </c>
      <c r="B119" s="31" t="s">
        <v>206</v>
      </c>
      <c r="C119" s="31" t="s">
        <v>825</v>
      </c>
      <c r="D119" s="31" t="s">
        <v>1479</v>
      </c>
      <c r="E119" s="31" t="s">
        <v>1614</v>
      </c>
      <c r="F119" s="31" t="s">
        <v>1105</v>
      </c>
      <c r="G119" s="31" t="s">
        <v>466</v>
      </c>
      <c r="H119" s="31"/>
      <c r="I119" s="31" t="s">
        <v>2592</v>
      </c>
      <c r="J119" s="31" t="s">
        <v>2772</v>
      </c>
      <c r="K119" s="31" t="s">
        <v>675</v>
      </c>
      <c r="L119" s="31"/>
      <c r="M119" s="31"/>
      <c r="N119" s="77" t="s">
        <v>2062</v>
      </c>
      <c r="O119" s="77"/>
      <c r="P119" s="77"/>
      <c r="Q119" s="77"/>
      <c r="R119" s="31"/>
      <c r="S119" s="31"/>
      <c r="T119" s="31" t="s">
        <v>2062</v>
      </c>
      <c r="U119" s="31"/>
      <c r="V119" s="77" t="s">
        <v>2062</v>
      </c>
      <c r="W119" s="31" t="s">
        <v>2062</v>
      </c>
      <c r="X119" s="31"/>
      <c r="Y119" s="77"/>
      <c r="Z119" s="31" t="s">
        <v>3511</v>
      </c>
      <c r="AA119" s="31" t="s">
        <v>2772</v>
      </c>
      <c r="AB119" s="31" t="s">
        <v>3834</v>
      </c>
      <c r="AC119" s="19" t="s">
        <v>2062</v>
      </c>
      <c r="AD119" s="19"/>
      <c r="AE119" s="19"/>
      <c r="AF119" s="19"/>
      <c r="AG119" s="19"/>
      <c r="AH119" s="19"/>
      <c r="AI119" s="31" t="s">
        <v>2305</v>
      </c>
      <c r="AJ119" s="31" t="s">
        <v>2717</v>
      </c>
      <c r="AK119" s="31" t="s">
        <v>4146</v>
      </c>
      <c r="AL119" s="31"/>
      <c r="AM119" s="31"/>
      <c r="AN119" s="31">
        <v>10</v>
      </c>
      <c r="AO119" s="31">
        <v>200</v>
      </c>
    </row>
    <row r="120" spans="1:41" s="4" customFormat="1" ht="39.950000000000003" customHeight="1">
      <c r="A120" s="15">
        <v>87</v>
      </c>
      <c r="B120" s="31" t="s">
        <v>206</v>
      </c>
      <c r="C120" s="31" t="s">
        <v>840</v>
      </c>
      <c r="D120" s="31" t="s">
        <v>1035</v>
      </c>
      <c r="E120" s="31" t="s">
        <v>682</v>
      </c>
      <c r="F120" s="31" t="s">
        <v>1884</v>
      </c>
      <c r="G120" s="31" t="s">
        <v>1687</v>
      </c>
      <c r="H120" s="31"/>
      <c r="I120" s="31" t="s">
        <v>347</v>
      </c>
      <c r="J120" s="31" t="s">
        <v>287</v>
      </c>
      <c r="K120" s="31" t="s">
        <v>581</v>
      </c>
      <c r="L120" s="31"/>
      <c r="M120" s="31"/>
      <c r="N120" s="77"/>
      <c r="O120" s="77"/>
      <c r="P120" s="77"/>
      <c r="Q120" s="77" t="s">
        <v>2062</v>
      </c>
      <c r="R120" s="31" t="s">
        <v>1405</v>
      </c>
      <c r="S120" s="31"/>
      <c r="T120" s="31" t="s">
        <v>2062</v>
      </c>
      <c r="U120" s="31"/>
      <c r="V120" s="77" t="s">
        <v>2062</v>
      </c>
      <c r="W120" s="31"/>
      <c r="X120" s="31"/>
      <c r="Y120" s="77"/>
      <c r="Z120" s="31" t="s">
        <v>1884</v>
      </c>
      <c r="AA120" s="31" t="s">
        <v>287</v>
      </c>
      <c r="AB120" s="31" t="s">
        <v>2016</v>
      </c>
      <c r="AC120" s="19"/>
      <c r="AD120" s="19"/>
      <c r="AE120" s="19"/>
      <c r="AF120" s="19" t="s">
        <v>2062</v>
      </c>
      <c r="AG120" s="19"/>
      <c r="AH120" s="19"/>
      <c r="AI120" s="31" t="s">
        <v>962</v>
      </c>
      <c r="AJ120" s="31" t="s">
        <v>4105</v>
      </c>
      <c r="AK120" s="31" t="s">
        <v>4146</v>
      </c>
      <c r="AL120" s="31"/>
      <c r="AM120" s="31"/>
      <c r="AN120" s="31">
        <v>20</v>
      </c>
      <c r="AO120" s="31">
        <v>20</v>
      </c>
    </row>
    <row r="121" spans="1:41" s="4" customFormat="1" ht="39.950000000000003" customHeight="1">
      <c r="A121" s="15">
        <v>88</v>
      </c>
      <c r="B121" s="31" t="s">
        <v>206</v>
      </c>
      <c r="C121" s="31" t="s">
        <v>843</v>
      </c>
      <c r="D121" s="31" t="s">
        <v>1381</v>
      </c>
      <c r="E121" s="31" t="s">
        <v>1196</v>
      </c>
      <c r="F121" s="31" t="s">
        <v>1886</v>
      </c>
      <c r="G121" s="31" t="s">
        <v>2114</v>
      </c>
      <c r="H121" s="31"/>
      <c r="I121" s="31" t="s">
        <v>2593</v>
      </c>
      <c r="J121" s="31" t="s">
        <v>76</v>
      </c>
      <c r="K121" s="31" t="s">
        <v>2911</v>
      </c>
      <c r="L121" s="31"/>
      <c r="M121" s="31"/>
      <c r="N121" s="77" t="s">
        <v>2062</v>
      </c>
      <c r="O121" s="77"/>
      <c r="P121" s="77"/>
      <c r="Q121" s="77" t="s">
        <v>2062</v>
      </c>
      <c r="R121" s="31" t="s">
        <v>2711</v>
      </c>
      <c r="S121" s="31"/>
      <c r="T121" s="31" t="s">
        <v>2062</v>
      </c>
      <c r="U121" s="31"/>
      <c r="V121" s="77"/>
      <c r="W121" s="31"/>
      <c r="X121" s="31"/>
      <c r="Y121" s="77"/>
      <c r="Z121" s="31" t="s">
        <v>3512</v>
      </c>
      <c r="AA121" s="31" t="s">
        <v>1975</v>
      </c>
      <c r="AB121" s="31" t="s">
        <v>3829</v>
      </c>
      <c r="AC121" s="19"/>
      <c r="AD121" s="19"/>
      <c r="AE121" s="19"/>
      <c r="AF121" s="19" t="s">
        <v>2062</v>
      </c>
      <c r="AG121" s="19"/>
      <c r="AH121" s="19"/>
      <c r="AI121" s="31" t="s">
        <v>3983</v>
      </c>
      <c r="AJ121" s="31" t="s">
        <v>2394</v>
      </c>
      <c r="AK121" s="31" t="s">
        <v>4146</v>
      </c>
      <c r="AL121" s="31"/>
      <c r="AM121" s="31"/>
      <c r="AN121" s="31">
        <v>3</v>
      </c>
      <c r="AO121" s="31">
        <v>3</v>
      </c>
    </row>
    <row r="122" spans="1:41" s="4" customFormat="1" ht="39.950000000000003" customHeight="1">
      <c r="A122" s="15">
        <v>89</v>
      </c>
      <c r="B122" s="31" t="s">
        <v>206</v>
      </c>
      <c r="C122" s="31" t="s">
        <v>851</v>
      </c>
      <c r="D122" s="31" t="s">
        <v>1297</v>
      </c>
      <c r="E122" s="28" t="s">
        <v>145</v>
      </c>
      <c r="F122" s="31" t="s">
        <v>420</v>
      </c>
      <c r="G122" s="31" t="s">
        <v>641</v>
      </c>
      <c r="H122" s="31"/>
      <c r="I122" s="31" t="s">
        <v>2582</v>
      </c>
      <c r="J122" s="31" t="s">
        <v>1008</v>
      </c>
      <c r="K122" s="31" t="s">
        <v>2913</v>
      </c>
      <c r="L122" s="33" t="s">
        <v>1711</v>
      </c>
      <c r="M122" s="31"/>
      <c r="N122" s="77" t="s">
        <v>2062</v>
      </c>
      <c r="O122" s="77" t="s">
        <v>2062</v>
      </c>
      <c r="P122" s="77" t="s">
        <v>2062</v>
      </c>
      <c r="Q122" s="77" t="s">
        <v>2062</v>
      </c>
      <c r="R122" s="31" t="s">
        <v>1671</v>
      </c>
      <c r="S122" s="31"/>
      <c r="T122" s="31" t="s">
        <v>2062</v>
      </c>
      <c r="U122" s="31"/>
      <c r="V122" s="77" t="s">
        <v>2062</v>
      </c>
      <c r="W122" s="31"/>
      <c r="X122" s="31"/>
      <c r="Y122" s="77" t="s">
        <v>2062</v>
      </c>
      <c r="Z122" s="31" t="s">
        <v>2748</v>
      </c>
      <c r="AA122" s="31" t="s">
        <v>391</v>
      </c>
      <c r="AB122" s="31" t="s">
        <v>295</v>
      </c>
      <c r="AC122" s="19" t="s">
        <v>2062</v>
      </c>
      <c r="AD122" s="19"/>
      <c r="AE122" s="19"/>
      <c r="AF122" s="19"/>
      <c r="AG122" s="19"/>
      <c r="AH122" s="19"/>
      <c r="AI122" s="31" t="s">
        <v>3984</v>
      </c>
      <c r="AJ122" s="31" t="s">
        <v>4106</v>
      </c>
      <c r="AK122" s="31" t="s">
        <v>4146</v>
      </c>
      <c r="AL122" s="31"/>
      <c r="AM122" s="31"/>
      <c r="AN122" s="31">
        <v>6</v>
      </c>
      <c r="AO122" s="31">
        <v>120</v>
      </c>
    </row>
    <row r="123" spans="1:41" s="4" customFormat="1" ht="39.950000000000003" customHeight="1">
      <c r="A123" s="15">
        <v>90</v>
      </c>
      <c r="B123" s="31" t="s">
        <v>206</v>
      </c>
      <c r="C123" s="31" t="s">
        <v>20</v>
      </c>
      <c r="D123" s="31" t="s">
        <v>1488</v>
      </c>
      <c r="E123" s="31" t="s">
        <v>682</v>
      </c>
      <c r="F123" s="31" t="s">
        <v>366</v>
      </c>
      <c r="G123" s="31" t="s">
        <v>1050</v>
      </c>
      <c r="H123" s="31"/>
      <c r="I123" s="31" t="s">
        <v>2594</v>
      </c>
      <c r="J123" s="31" t="s">
        <v>830</v>
      </c>
      <c r="K123" s="31" t="s">
        <v>1882</v>
      </c>
      <c r="L123" s="31"/>
      <c r="M123" s="31"/>
      <c r="N123" s="77" t="s">
        <v>2062</v>
      </c>
      <c r="O123" s="77" t="s">
        <v>2062</v>
      </c>
      <c r="P123" s="77" t="s">
        <v>2062</v>
      </c>
      <c r="Q123" s="77"/>
      <c r="R123" s="31"/>
      <c r="S123" s="31"/>
      <c r="T123" s="31" t="s">
        <v>2062</v>
      </c>
      <c r="U123" s="31"/>
      <c r="V123" s="77"/>
      <c r="W123" s="31"/>
      <c r="X123" s="31"/>
      <c r="Y123" s="77"/>
      <c r="Z123" s="31" t="s">
        <v>366</v>
      </c>
      <c r="AA123" s="31" t="s">
        <v>830</v>
      </c>
      <c r="AB123" s="31" t="s">
        <v>3433</v>
      </c>
      <c r="AC123" s="19"/>
      <c r="AD123" s="19"/>
      <c r="AE123" s="19"/>
      <c r="AF123" s="19" t="s">
        <v>2062</v>
      </c>
      <c r="AG123" s="19"/>
      <c r="AH123" s="19"/>
      <c r="AI123" s="31" t="s">
        <v>3985</v>
      </c>
      <c r="AJ123" s="31" t="s">
        <v>4106</v>
      </c>
      <c r="AK123" s="31" t="s">
        <v>4146</v>
      </c>
      <c r="AL123" s="31"/>
      <c r="AM123" s="31"/>
      <c r="AN123" s="31">
        <v>20</v>
      </c>
      <c r="AO123" s="31">
        <v>20</v>
      </c>
    </row>
    <row r="124" spans="1:41" s="4" customFormat="1" ht="39.950000000000003" customHeight="1">
      <c r="A124" s="15">
        <v>91</v>
      </c>
      <c r="B124" s="31" t="s">
        <v>206</v>
      </c>
      <c r="C124" s="31" t="s">
        <v>855</v>
      </c>
      <c r="D124" s="31" t="s">
        <v>1489</v>
      </c>
      <c r="E124" s="31" t="s">
        <v>926</v>
      </c>
      <c r="F124" s="31" t="s">
        <v>1864</v>
      </c>
      <c r="G124" s="31" t="s">
        <v>2117</v>
      </c>
      <c r="H124" s="31"/>
      <c r="I124" s="31" t="s">
        <v>2596</v>
      </c>
      <c r="J124" s="31" t="s">
        <v>71</v>
      </c>
      <c r="K124" s="31" t="s">
        <v>80</v>
      </c>
      <c r="L124" s="31"/>
      <c r="M124" s="31"/>
      <c r="N124" s="77" t="s">
        <v>2062</v>
      </c>
      <c r="O124" s="77"/>
      <c r="P124" s="77"/>
      <c r="Q124" s="77"/>
      <c r="R124" s="31"/>
      <c r="S124" s="31"/>
      <c r="T124" s="31" t="s">
        <v>2062</v>
      </c>
      <c r="U124" s="31"/>
      <c r="V124" s="77" t="s">
        <v>2062</v>
      </c>
      <c r="W124" s="31" t="s">
        <v>2062</v>
      </c>
      <c r="X124" s="31"/>
      <c r="Y124" s="77"/>
      <c r="Z124" s="31" t="s">
        <v>1864</v>
      </c>
      <c r="AA124" s="31" t="s">
        <v>71</v>
      </c>
      <c r="AB124" s="31" t="s">
        <v>3836</v>
      </c>
      <c r="AC124" s="19"/>
      <c r="AD124" s="19"/>
      <c r="AE124" s="19"/>
      <c r="AF124" s="19" t="s">
        <v>2062</v>
      </c>
      <c r="AG124" s="19"/>
      <c r="AH124" s="19"/>
      <c r="AI124" s="31" t="s">
        <v>29</v>
      </c>
      <c r="AJ124" s="31" t="s">
        <v>4105</v>
      </c>
      <c r="AK124" s="31" t="s">
        <v>679</v>
      </c>
      <c r="AL124" s="31" t="s">
        <v>3319</v>
      </c>
      <c r="AM124" s="31" t="s">
        <v>4164</v>
      </c>
      <c r="AN124" s="31">
        <v>5</v>
      </c>
      <c r="AO124" s="31">
        <v>5</v>
      </c>
    </row>
    <row r="125" spans="1:41" s="4" customFormat="1" ht="39.950000000000003" customHeight="1">
      <c r="A125" s="15">
        <v>218</v>
      </c>
      <c r="B125" s="28" t="s">
        <v>206</v>
      </c>
      <c r="C125" s="28" t="s">
        <v>856</v>
      </c>
      <c r="D125" s="28" t="s">
        <v>567</v>
      </c>
      <c r="E125" s="28" t="s">
        <v>1807</v>
      </c>
      <c r="F125" s="28" t="s">
        <v>856</v>
      </c>
      <c r="G125" s="28" t="s">
        <v>348</v>
      </c>
      <c r="H125" s="28" t="s">
        <v>348</v>
      </c>
      <c r="I125" s="28" t="s">
        <v>2597</v>
      </c>
      <c r="J125" s="28"/>
      <c r="K125" s="28" t="s">
        <v>2915</v>
      </c>
      <c r="L125" s="33" t="s">
        <v>2173</v>
      </c>
      <c r="M125" s="33"/>
      <c r="N125" s="19" t="s">
        <v>2062</v>
      </c>
      <c r="O125" s="19"/>
      <c r="P125" s="19" t="s">
        <v>2062</v>
      </c>
      <c r="Q125" s="19"/>
      <c r="R125" s="28"/>
      <c r="S125" s="28"/>
      <c r="T125" s="28" t="s">
        <v>2062</v>
      </c>
      <c r="U125" s="28"/>
      <c r="V125" s="28" t="s">
        <v>2062</v>
      </c>
      <c r="W125" s="28"/>
      <c r="X125" s="28"/>
      <c r="Y125" s="28" t="s">
        <v>2062</v>
      </c>
      <c r="Z125" s="28" t="s">
        <v>2436</v>
      </c>
      <c r="AA125" s="28" t="s">
        <v>3703</v>
      </c>
      <c r="AB125" s="90" t="s">
        <v>3837</v>
      </c>
      <c r="AC125" s="19"/>
      <c r="AD125" s="19"/>
      <c r="AE125" s="19"/>
      <c r="AF125" s="19" t="s">
        <v>2062</v>
      </c>
      <c r="AG125" s="19"/>
      <c r="AH125" s="19"/>
      <c r="AI125" s="28" t="s">
        <v>3986</v>
      </c>
      <c r="AJ125" s="28" t="s">
        <v>2394</v>
      </c>
      <c r="AK125" s="28" t="s">
        <v>679</v>
      </c>
      <c r="AL125" s="28" t="s">
        <v>4153</v>
      </c>
      <c r="AM125" s="28" t="s">
        <v>4186</v>
      </c>
      <c r="AN125" s="28">
        <v>20</v>
      </c>
      <c r="AO125" s="28">
        <v>20</v>
      </c>
    </row>
    <row r="126" spans="1:41" s="4" customFormat="1" ht="39.950000000000003" customHeight="1">
      <c r="A126" s="18"/>
      <c r="B126" s="28" t="s">
        <v>206</v>
      </c>
      <c r="C126" s="28" t="s">
        <v>859</v>
      </c>
      <c r="D126" s="28" t="s">
        <v>808</v>
      </c>
      <c r="E126" s="28" t="s">
        <v>682</v>
      </c>
      <c r="F126" s="48" t="s">
        <v>859</v>
      </c>
      <c r="G126" s="48" t="s">
        <v>2121</v>
      </c>
      <c r="H126" s="28"/>
      <c r="I126" s="28" t="s">
        <v>2584</v>
      </c>
      <c r="J126" s="39"/>
      <c r="K126" s="28"/>
      <c r="L126" s="33"/>
      <c r="M126" s="28"/>
      <c r="N126" s="19"/>
      <c r="O126" s="19"/>
      <c r="P126" s="19"/>
      <c r="Q126" s="19" t="s">
        <v>2062</v>
      </c>
      <c r="R126" s="28" t="s">
        <v>2419</v>
      </c>
      <c r="S126" s="28"/>
      <c r="T126" s="28" t="s">
        <v>2062</v>
      </c>
      <c r="U126" s="28"/>
      <c r="V126" s="28"/>
      <c r="W126" s="28"/>
      <c r="X126" s="28"/>
      <c r="Y126" s="28"/>
      <c r="Z126" s="28" t="s">
        <v>2755</v>
      </c>
      <c r="AA126" s="28" t="s">
        <v>3700</v>
      </c>
      <c r="AB126" s="28" t="s">
        <v>3838</v>
      </c>
      <c r="AC126" s="19"/>
      <c r="AD126" s="19"/>
      <c r="AE126" s="19"/>
      <c r="AF126" s="19" t="s">
        <v>2062</v>
      </c>
      <c r="AG126" s="19"/>
      <c r="AH126" s="19"/>
      <c r="AI126" s="28" t="s">
        <v>2351</v>
      </c>
      <c r="AJ126" s="28" t="s">
        <v>4107</v>
      </c>
      <c r="AK126" s="28" t="s">
        <v>4146</v>
      </c>
      <c r="AL126" s="28"/>
      <c r="AM126" s="28"/>
      <c r="AN126" s="28">
        <v>8</v>
      </c>
      <c r="AO126" s="28">
        <v>8</v>
      </c>
    </row>
    <row r="127" spans="1:41" s="4" customFormat="1" ht="39.950000000000003" customHeight="1">
      <c r="A127" s="18"/>
      <c r="B127" s="28" t="s">
        <v>206</v>
      </c>
      <c r="C127" s="28" t="s">
        <v>862</v>
      </c>
      <c r="D127" s="28" t="s">
        <v>1491</v>
      </c>
      <c r="E127" s="28" t="s">
        <v>682</v>
      </c>
      <c r="F127" s="48" t="s">
        <v>1752</v>
      </c>
      <c r="G127" s="48" t="s">
        <v>2123</v>
      </c>
      <c r="H127" s="28"/>
      <c r="I127" s="28" t="s">
        <v>1469</v>
      </c>
      <c r="J127" s="28" t="s">
        <v>2774</v>
      </c>
      <c r="K127" s="28" t="s">
        <v>2917</v>
      </c>
      <c r="L127" s="31" t="s">
        <v>2164</v>
      </c>
      <c r="M127" s="28"/>
      <c r="N127" s="19" t="s">
        <v>2062</v>
      </c>
      <c r="O127" s="19"/>
      <c r="P127" s="19"/>
      <c r="Q127" s="19" t="s">
        <v>2062</v>
      </c>
      <c r="R127" s="28"/>
      <c r="S127" s="28"/>
      <c r="T127" s="28" t="s">
        <v>2062</v>
      </c>
      <c r="U127" s="28"/>
      <c r="V127" s="28" t="s">
        <v>2062</v>
      </c>
      <c r="W127" s="28" t="s">
        <v>2062</v>
      </c>
      <c r="X127" s="28"/>
      <c r="Y127" s="28"/>
      <c r="Z127" s="28" t="s">
        <v>1752</v>
      </c>
      <c r="AA127" s="28" t="s">
        <v>2774</v>
      </c>
      <c r="AB127" s="28" t="s">
        <v>1026</v>
      </c>
      <c r="AC127" s="19"/>
      <c r="AD127" s="19"/>
      <c r="AE127" s="19"/>
      <c r="AF127" s="19" t="s">
        <v>2062</v>
      </c>
      <c r="AG127" s="19"/>
      <c r="AH127" s="19"/>
      <c r="AI127" s="28" t="s">
        <v>3987</v>
      </c>
      <c r="AJ127" s="28" t="s">
        <v>2992</v>
      </c>
      <c r="AK127" s="28" t="s">
        <v>4146</v>
      </c>
      <c r="AL127" s="28"/>
      <c r="AM127" s="28"/>
      <c r="AN127" s="28">
        <v>10</v>
      </c>
      <c r="AO127" s="28">
        <v>10</v>
      </c>
    </row>
    <row r="128" spans="1:41" s="4" customFormat="1" ht="39.950000000000003" customHeight="1">
      <c r="A128" s="18"/>
      <c r="B128" s="28" t="s">
        <v>206</v>
      </c>
      <c r="C128" s="28" t="s">
        <v>527</v>
      </c>
      <c r="D128" s="28" t="s">
        <v>265</v>
      </c>
      <c r="E128" s="28" t="s">
        <v>1196</v>
      </c>
      <c r="F128" s="48" t="s">
        <v>1020</v>
      </c>
      <c r="G128" s="48" t="s">
        <v>2124</v>
      </c>
      <c r="H128" s="28"/>
      <c r="I128" s="28" t="s">
        <v>1429</v>
      </c>
      <c r="J128" s="28" t="s">
        <v>2775</v>
      </c>
      <c r="K128" s="55" t="s">
        <v>2403</v>
      </c>
      <c r="L128" s="33" t="s">
        <v>3136</v>
      </c>
      <c r="M128" s="28"/>
      <c r="N128" s="19"/>
      <c r="O128" s="19" t="s">
        <v>2062</v>
      </c>
      <c r="P128" s="19" t="s">
        <v>2062</v>
      </c>
      <c r="Q128" s="19"/>
      <c r="R128" s="28"/>
      <c r="S128" s="28"/>
      <c r="T128" s="28" t="s">
        <v>2062</v>
      </c>
      <c r="U128" s="28"/>
      <c r="V128" s="28"/>
      <c r="W128" s="28"/>
      <c r="X128" s="28"/>
      <c r="Y128" s="28"/>
      <c r="Z128" s="28" t="s">
        <v>2838</v>
      </c>
      <c r="AA128" s="28" t="s">
        <v>2189</v>
      </c>
      <c r="AB128" s="28" t="s">
        <v>495</v>
      </c>
      <c r="AC128" s="19"/>
      <c r="AD128" s="19"/>
      <c r="AE128" s="19" t="s">
        <v>2062</v>
      </c>
      <c r="AF128" s="19"/>
      <c r="AG128" s="19"/>
      <c r="AH128" s="19"/>
      <c r="AI128" s="28" t="s">
        <v>3988</v>
      </c>
      <c r="AJ128" s="28" t="s">
        <v>281</v>
      </c>
      <c r="AK128" s="28" t="s">
        <v>4146</v>
      </c>
      <c r="AL128" s="28"/>
      <c r="AM128" s="28"/>
      <c r="AN128" s="28">
        <v>5</v>
      </c>
      <c r="AO128" s="28">
        <v>20</v>
      </c>
    </row>
    <row r="129" spans="1:41" s="4" customFormat="1" ht="39.950000000000003" customHeight="1">
      <c r="A129" s="18"/>
      <c r="B129" s="28" t="s">
        <v>206</v>
      </c>
      <c r="C129" s="28" t="s">
        <v>88</v>
      </c>
      <c r="D129" s="28" t="s">
        <v>1492</v>
      </c>
      <c r="E129" s="28" t="s">
        <v>926</v>
      </c>
      <c r="F129" s="48" t="s">
        <v>1887</v>
      </c>
      <c r="G129" s="28" t="s">
        <v>1739</v>
      </c>
      <c r="H129" s="28" t="s">
        <v>2297</v>
      </c>
      <c r="I129" s="28" t="s">
        <v>538</v>
      </c>
      <c r="J129" s="28" t="s">
        <v>2754</v>
      </c>
      <c r="K129" s="28" t="s">
        <v>2919</v>
      </c>
      <c r="L129" s="33" t="s">
        <v>3138</v>
      </c>
      <c r="M129" s="28"/>
      <c r="N129" s="19" t="s">
        <v>2062</v>
      </c>
      <c r="O129" s="19"/>
      <c r="P129" s="19" t="s">
        <v>2062</v>
      </c>
      <c r="Q129" s="19"/>
      <c r="R129" s="28"/>
      <c r="S129" s="28"/>
      <c r="T129" s="28" t="s">
        <v>2062</v>
      </c>
      <c r="U129" s="28"/>
      <c r="V129" s="28" t="s">
        <v>2062</v>
      </c>
      <c r="W129" s="28" t="s">
        <v>2062</v>
      </c>
      <c r="X129" s="28"/>
      <c r="Y129" s="40"/>
      <c r="Z129" s="28" t="s">
        <v>2818</v>
      </c>
      <c r="AA129" s="28" t="s">
        <v>123</v>
      </c>
      <c r="AB129" s="28" t="s">
        <v>298</v>
      </c>
      <c r="AC129" s="19"/>
      <c r="AD129" s="19"/>
      <c r="AE129" s="19"/>
      <c r="AF129" s="19"/>
      <c r="AG129" s="19"/>
      <c r="AH129" s="19" t="s">
        <v>2062</v>
      </c>
      <c r="AI129" s="28" t="s">
        <v>2324</v>
      </c>
      <c r="AJ129" s="28" t="s">
        <v>2394</v>
      </c>
      <c r="AK129" s="28" t="s">
        <v>4146</v>
      </c>
      <c r="AL129" s="28"/>
      <c r="AM129" s="28"/>
      <c r="AN129" s="28">
        <v>30</v>
      </c>
      <c r="AO129" s="28">
        <v>30</v>
      </c>
    </row>
    <row r="130" spans="1:41" s="4" customFormat="1" ht="39.950000000000003" customHeight="1">
      <c r="A130" s="15"/>
      <c r="B130" s="28" t="s">
        <v>206</v>
      </c>
      <c r="C130" s="28" t="s">
        <v>84</v>
      </c>
      <c r="D130" s="28" t="s">
        <v>1494</v>
      </c>
      <c r="E130" s="28" t="s">
        <v>1196</v>
      </c>
      <c r="F130" s="48" t="s">
        <v>1558</v>
      </c>
      <c r="G130" s="48"/>
      <c r="H130" s="28" t="s">
        <v>1482</v>
      </c>
      <c r="I130" s="28" t="s">
        <v>2599</v>
      </c>
      <c r="J130" s="28" t="s">
        <v>2778</v>
      </c>
      <c r="K130" s="28" t="s">
        <v>2920</v>
      </c>
      <c r="L130" s="31"/>
      <c r="M130" s="28"/>
      <c r="N130" s="19"/>
      <c r="O130" s="19" t="s">
        <v>2062</v>
      </c>
      <c r="P130" s="19" t="s">
        <v>2062</v>
      </c>
      <c r="Q130" s="19"/>
      <c r="R130" s="28"/>
      <c r="S130" s="28"/>
      <c r="T130" s="28" t="s">
        <v>2062</v>
      </c>
      <c r="U130" s="28"/>
      <c r="V130" s="28"/>
      <c r="W130" s="28"/>
      <c r="X130" s="28"/>
      <c r="Y130" s="28"/>
      <c r="Z130" s="28" t="s">
        <v>1880</v>
      </c>
      <c r="AA130" s="28" t="s">
        <v>2778</v>
      </c>
      <c r="AB130" s="28" t="s">
        <v>495</v>
      </c>
      <c r="AC130" s="19"/>
      <c r="AD130" s="19"/>
      <c r="AE130" s="19"/>
      <c r="AF130" s="19"/>
      <c r="AG130" s="19"/>
      <c r="AH130" s="19" t="s">
        <v>2062</v>
      </c>
      <c r="AI130" s="28" t="s">
        <v>3989</v>
      </c>
      <c r="AJ130" s="28" t="s">
        <v>949</v>
      </c>
      <c r="AK130" s="28" t="s">
        <v>679</v>
      </c>
      <c r="AL130" s="28" t="s">
        <v>4154</v>
      </c>
      <c r="AM130" s="28"/>
      <c r="AN130" s="28">
        <v>10</v>
      </c>
      <c r="AO130" s="28">
        <v>25</v>
      </c>
    </row>
    <row r="131" spans="1:41" s="4" customFormat="1" ht="39.950000000000003" customHeight="1">
      <c r="A131" s="15"/>
      <c r="B131" s="28" t="s">
        <v>206</v>
      </c>
      <c r="C131" s="28" t="s">
        <v>766</v>
      </c>
      <c r="D131" s="28" t="s">
        <v>1496</v>
      </c>
      <c r="E131" s="28" t="s">
        <v>926</v>
      </c>
      <c r="F131" s="48" t="s">
        <v>1889</v>
      </c>
      <c r="G131" s="48" t="s">
        <v>1209</v>
      </c>
      <c r="H131" s="28"/>
      <c r="I131" s="28" t="s">
        <v>2602</v>
      </c>
      <c r="J131" s="28"/>
      <c r="K131" s="28"/>
      <c r="L131" s="31"/>
      <c r="M131" s="28"/>
      <c r="N131" s="19" t="s">
        <v>2062</v>
      </c>
      <c r="O131" s="19"/>
      <c r="P131" s="19" t="s">
        <v>2062</v>
      </c>
      <c r="Q131" s="19"/>
      <c r="R131" s="28"/>
      <c r="S131" s="28"/>
      <c r="T131" s="28" t="s">
        <v>2062</v>
      </c>
      <c r="U131" s="28"/>
      <c r="V131" s="28"/>
      <c r="W131" s="28"/>
      <c r="X131" s="28"/>
      <c r="Y131" s="28"/>
      <c r="Z131" s="28" t="s">
        <v>135</v>
      </c>
      <c r="AA131" s="28" t="s">
        <v>241</v>
      </c>
      <c r="AB131" s="28" t="s">
        <v>1707</v>
      </c>
      <c r="AC131" s="19"/>
      <c r="AD131" s="19"/>
      <c r="AE131" s="19"/>
      <c r="AF131" s="19"/>
      <c r="AG131" s="19"/>
      <c r="AH131" s="19" t="s">
        <v>2062</v>
      </c>
      <c r="AI131" s="28" t="s">
        <v>3782</v>
      </c>
      <c r="AJ131" s="28" t="s">
        <v>4106</v>
      </c>
      <c r="AK131" s="28" t="s">
        <v>4146</v>
      </c>
      <c r="AL131" s="28"/>
      <c r="AM131" s="28"/>
      <c r="AN131" s="28">
        <v>10</v>
      </c>
      <c r="AO131" s="28">
        <v>10</v>
      </c>
    </row>
    <row r="132" spans="1:41" s="4" customFormat="1" ht="39.950000000000003" customHeight="1">
      <c r="A132" s="15" t="s">
        <v>9</v>
      </c>
      <c r="B132" s="28" t="s">
        <v>211</v>
      </c>
      <c r="C132" s="28" t="s">
        <v>872</v>
      </c>
      <c r="D132" s="28"/>
      <c r="E132" s="28" t="s">
        <v>1196</v>
      </c>
      <c r="F132" s="28" t="s">
        <v>1552</v>
      </c>
      <c r="G132" s="28" t="s">
        <v>2125</v>
      </c>
      <c r="H132" s="28" t="s">
        <v>1689</v>
      </c>
      <c r="I132" s="28" t="s">
        <v>2605</v>
      </c>
      <c r="J132" s="28" t="s">
        <v>2180</v>
      </c>
      <c r="K132" s="28" t="s">
        <v>958</v>
      </c>
      <c r="L132" s="64" t="s">
        <v>860</v>
      </c>
      <c r="M132" s="64" t="s">
        <v>3303</v>
      </c>
      <c r="N132" s="19" t="s">
        <v>2062</v>
      </c>
      <c r="O132" s="19"/>
      <c r="P132" s="19" t="s">
        <v>2062</v>
      </c>
      <c r="Q132" s="19" t="s">
        <v>2062</v>
      </c>
      <c r="R132" s="28" t="s">
        <v>3384</v>
      </c>
      <c r="S132" s="28"/>
      <c r="T132" s="28"/>
      <c r="U132" s="28"/>
      <c r="V132" s="28" t="s">
        <v>2062</v>
      </c>
      <c r="W132" s="28"/>
      <c r="X132" s="28"/>
      <c r="Y132" s="28"/>
      <c r="Z132" s="28" t="s">
        <v>3514</v>
      </c>
      <c r="AA132" s="28" t="s">
        <v>3508</v>
      </c>
      <c r="AB132" s="90" t="s">
        <v>216</v>
      </c>
      <c r="AC132" s="19"/>
      <c r="AD132" s="19"/>
      <c r="AE132" s="19"/>
      <c r="AF132" s="19"/>
      <c r="AG132" s="19"/>
      <c r="AH132" s="19" t="s">
        <v>2062</v>
      </c>
      <c r="AI132" s="28" t="s">
        <v>457</v>
      </c>
      <c r="AJ132" s="28" t="s">
        <v>1602</v>
      </c>
      <c r="AK132" s="28" t="s">
        <v>4146</v>
      </c>
      <c r="AL132" s="28"/>
      <c r="AM132" s="28"/>
      <c r="AN132" s="28"/>
      <c r="AO132" s="28"/>
    </row>
    <row r="133" spans="1:41" s="4" customFormat="1" ht="39.950000000000003" customHeight="1">
      <c r="A133" s="19" t="s">
        <v>9</v>
      </c>
      <c r="B133" s="28" t="s">
        <v>211</v>
      </c>
      <c r="C133" s="28" t="s">
        <v>878</v>
      </c>
      <c r="D133" s="28"/>
      <c r="E133" s="28" t="s">
        <v>1196</v>
      </c>
      <c r="F133" s="28" t="s">
        <v>1552</v>
      </c>
      <c r="G133" s="28" t="s">
        <v>2125</v>
      </c>
      <c r="H133" s="28" t="s">
        <v>1689</v>
      </c>
      <c r="I133" s="28" t="s">
        <v>2605</v>
      </c>
      <c r="J133" s="28" t="s">
        <v>2180</v>
      </c>
      <c r="K133" s="28" t="s">
        <v>958</v>
      </c>
      <c r="L133" s="64" t="s">
        <v>860</v>
      </c>
      <c r="M133" s="64" t="s">
        <v>3303</v>
      </c>
      <c r="N133" s="19" t="s">
        <v>2062</v>
      </c>
      <c r="O133" s="19" t="s">
        <v>2062</v>
      </c>
      <c r="P133" s="19" t="s">
        <v>2062</v>
      </c>
      <c r="Q133" s="19" t="s">
        <v>2062</v>
      </c>
      <c r="R133" s="28" t="s">
        <v>3384</v>
      </c>
      <c r="S133" s="28"/>
      <c r="T133" s="28"/>
      <c r="U133" s="28"/>
      <c r="V133" s="28" t="s">
        <v>2062</v>
      </c>
      <c r="W133" s="28"/>
      <c r="X133" s="28"/>
      <c r="Y133" s="28"/>
      <c r="Z133" s="28" t="s">
        <v>3515</v>
      </c>
      <c r="AA133" s="28" t="s">
        <v>2144</v>
      </c>
      <c r="AB133" s="90" t="s">
        <v>1122</v>
      </c>
      <c r="AC133" s="19"/>
      <c r="AD133" s="19"/>
      <c r="AE133" s="19" t="s">
        <v>2062</v>
      </c>
      <c r="AF133" s="19"/>
      <c r="AG133" s="19"/>
      <c r="AH133" s="19"/>
      <c r="AI133" s="28" t="s">
        <v>3990</v>
      </c>
      <c r="AJ133" s="28" t="s">
        <v>4108</v>
      </c>
      <c r="AK133" s="28" t="s">
        <v>4146</v>
      </c>
      <c r="AL133" s="28"/>
      <c r="AM133" s="28"/>
      <c r="AN133" s="28"/>
      <c r="AO133" s="28"/>
    </row>
    <row r="134" spans="1:41" s="4" customFormat="1" ht="116.25" customHeight="1">
      <c r="A134" s="15">
        <v>79</v>
      </c>
      <c r="B134" s="28" t="s">
        <v>215</v>
      </c>
      <c r="C134" s="28" t="s">
        <v>881</v>
      </c>
      <c r="D134" s="28" t="s">
        <v>1499</v>
      </c>
      <c r="E134" s="28" t="s">
        <v>1791</v>
      </c>
      <c r="F134" s="28" t="s">
        <v>881</v>
      </c>
      <c r="G134" s="28" t="s">
        <v>2126</v>
      </c>
      <c r="H134" s="28"/>
      <c r="I134" s="28" t="s">
        <v>1607</v>
      </c>
      <c r="J134" s="28" t="s">
        <v>824</v>
      </c>
      <c r="K134" s="28"/>
      <c r="L134" s="65" t="s">
        <v>3139</v>
      </c>
      <c r="M134" s="65" t="s">
        <v>3304</v>
      </c>
      <c r="N134" s="19" t="s">
        <v>2062</v>
      </c>
      <c r="O134" s="19" t="s">
        <v>2062</v>
      </c>
      <c r="P134" s="19" t="s">
        <v>2062</v>
      </c>
      <c r="Q134" s="19" t="s">
        <v>2062</v>
      </c>
      <c r="R134" s="28" t="s">
        <v>2136</v>
      </c>
      <c r="S134" s="28" t="s">
        <v>2062</v>
      </c>
      <c r="T134" s="28" t="s">
        <v>2062</v>
      </c>
      <c r="U134" s="28"/>
      <c r="V134" s="28" t="s">
        <v>2062</v>
      </c>
      <c r="W134" s="28" t="s">
        <v>2062</v>
      </c>
      <c r="X134" s="28"/>
      <c r="Y134" s="28"/>
      <c r="Z134" s="28" t="s">
        <v>3517</v>
      </c>
      <c r="AA134" s="28" t="s">
        <v>824</v>
      </c>
      <c r="AB134" s="28" t="s">
        <v>921</v>
      </c>
      <c r="AC134" s="19"/>
      <c r="AD134" s="19"/>
      <c r="AE134" s="19" t="s">
        <v>2062</v>
      </c>
      <c r="AF134" s="19"/>
      <c r="AG134" s="19"/>
      <c r="AH134" s="19"/>
      <c r="AI134" s="28" t="s">
        <v>3991</v>
      </c>
      <c r="AJ134" s="28" t="s">
        <v>4109</v>
      </c>
      <c r="AK134" s="28" t="s">
        <v>679</v>
      </c>
      <c r="AL134" s="28" t="s">
        <v>4147</v>
      </c>
      <c r="AM134" s="28" t="s">
        <v>4155</v>
      </c>
      <c r="AN134" s="28">
        <v>15</v>
      </c>
      <c r="AO134" s="28">
        <v>60</v>
      </c>
    </row>
    <row r="135" spans="1:41" s="4" customFormat="1" ht="65">
      <c r="A135" s="15">
        <v>191</v>
      </c>
      <c r="B135" s="28" t="s">
        <v>215</v>
      </c>
      <c r="C135" s="28" t="s">
        <v>274</v>
      </c>
      <c r="D135" s="28" t="s">
        <v>1502</v>
      </c>
      <c r="E135" s="28" t="s">
        <v>1791</v>
      </c>
      <c r="F135" s="47" t="s">
        <v>274</v>
      </c>
      <c r="G135" s="47" t="s">
        <v>1038</v>
      </c>
      <c r="H135" s="28"/>
      <c r="I135" s="28" t="s">
        <v>2606</v>
      </c>
      <c r="J135" s="28" t="s">
        <v>1275</v>
      </c>
      <c r="K135" s="28" t="s">
        <v>2921</v>
      </c>
      <c r="L135" s="33" t="s">
        <v>3140</v>
      </c>
      <c r="M135" s="28"/>
      <c r="N135" s="19" t="s">
        <v>2062</v>
      </c>
      <c r="O135" s="19"/>
      <c r="P135" s="19" t="s">
        <v>2062</v>
      </c>
      <c r="Q135" s="19" t="s">
        <v>2062</v>
      </c>
      <c r="R135" s="28" t="s">
        <v>1410</v>
      </c>
      <c r="S135" s="19"/>
      <c r="T135" s="19" t="s">
        <v>2062</v>
      </c>
      <c r="U135" s="19"/>
      <c r="V135" s="19"/>
      <c r="W135" s="19"/>
      <c r="X135" s="19" t="s">
        <v>2062</v>
      </c>
      <c r="Y135" s="19" t="s">
        <v>2062</v>
      </c>
      <c r="Z135" s="28" t="s">
        <v>3518</v>
      </c>
      <c r="AA135" s="28" t="s">
        <v>3704</v>
      </c>
      <c r="AB135" s="28" t="s">
        <v>3839</v>
      </c>
      <c r="AC135" s="19"/>
      <c r="AD135" s="19"/>
      <c r="AE135" s="19"/>
      <c r="AF135" s="19" t="s">
        <v>2062</v>
      </c>
      <c r="AG135" s="19"/>
      <c r="AH135" s="19"/>
      <c r="AI135" s="28" t="s">
        <v>2057</v>
      </c>
      <c r="AJ135" s="28" t="s">
        <v>4110</v>
      </c>
      <c r="AK135" s="28" t="s">
        <v>4146</v>
      </c>
      <c r="AL135" s="28" t="s">
        <v>4147</v>
      </c>
      <c r="AM135" s="28" t="s">
        <v>3166</v>
      </c>
      <c r="AN135" s="28">
        <v>13</v>
      </c>
      <c r="AO135" s="28">
        <v>13</v>
      </c>
    </row>
    <row r="136" spans="1:41" s="4" customFormat="1" ht="78">
      <c r="A136" s="15">
        <v>217</v>
      </c>
      <c r="B136" s="28" t="s">
        <v>215</v>
      </c>
      <c r="C136" s="28" t="s">
        <v>885</v>
      </c>
      <c r="D136" s="28" t="s">
        <v>1503</v>
      </c>
      <c r="E136" s="28" t="s">
        <v>682</v>
      </c>
      <c r="F136" s="47" t="s">
        <v>1890</v>
      </c>
      <c r="G136" s="47" t="s">
        <v>2129</v>
      </c>
      <c r="H136" s="28" t="s">
        <v>2437</v>
      </c>
      <c r="I136" s="28" t="s">
        <v>914</v>
      </c>
      <c r="J136" s="28" t="s">
        <v>2781</v>
      </c>
      <c r="K136" s="28" t="s">
        <v>1685</v>
      </c>
      <c r="L136" s="33" t="s">
        <v>3144</v>
      </c>
      <c r="M136" s="28"/>
      <c r="N136" s="19" t="s">
        <v>2062</v>
      </c>
      <c r="O136" s="19"/>
      <c r="P136" s="19"/>
      <c r="Q136" s="19"/>
      <c r="R136" s="28"/>
      <c r="S136" s="28"/>
      <c r="T136" s="19" t="s">
        <v>2062</v>
      </c>
      <c r="U136" s="28"/>
      <c r="V136" s="19" t="s">
        <v>2062</v>
      </c>
      <c r="W136" s="19" t="s">
        <v>2062</v>
      </c>
      <c r="X136" s="28"/>
      <c r="Y136" s="28"/>
      <c r="Z136" s="28" t="s">
        <v>3519</v>
      </c>
      <c r="AA136" s="28" t="s">
        <v>2781</v>
      </c>
      <c r="AB136" s="28" t="s">
        <v>598</v>
      </c>
      <c r="AC136" s="19"/>
      <c r="AD136" s="19"/>
      <c r="AE136" s="19" t="s">
        <v>2062</v>
      </c>
      <c r="AF136" s="19"/>
      <c r="AG136" s="19"/>
      <c r="AH136" s="19"/>
      <c r="AI136" s="28" t="s">
        <v>1778</v>
      </c>
      <c r="AJ136" s="28" t="s">
        <v>4111</v>
      </c>
      <c r="AK136" s="28" t="s">
        <v>679</v>
      </c>
      <c r="AL136" s="28" t="s">
        <v>519</v>
      </c>
      <c r="AM136" s="28" t="s">
        <v>4155</v>
      </c>
      <c r="AN136" s="28">
        <v>3</v>
      </c>
      <c r="AO136" s="28">
        <v>18</v>
      </c>
    </row>
    <row r="137" spans="1:41" s="4" customFormat="1" ht="113.5" customHeight="1">
      <c r="A137" s="15" t="s">
        <v>9</v>
      </c>
      <c r="B137" s="28" t="s">
        <v>218</v>
      </c>
      <c r="C137" s="28" t="s">
        <v>647</v>
      </c>
      <c r="D137" s="28" t="s">
        <v>993</v>
      </c>
      <c r="E137" s="28" t="s">
        <v>682</v>
      </c>
      <c r="F137" s="28" t="s">
        <v>647</v>
      </c>
      <c r="G137" s="28" t="s">
        <v>2130</v>
      </c>
      <c r="H137" s="28" t="s">
        <v>2130</v>
      </c>
      <c r="I137" s="28">
        <v>4130103</v>
      </c>
      <c r="J137" s="28" t="s">
        <v>745</v>
      </c>
      <c r="K137" s="28" t="s">
        <v>2922</v>
      </c>
      <c r="L137" s="33"/>
      <c r="M137" s="33"/>
      <c r="N137" s="19" t="s">
        <v>2062</v>
      </c>
      <c r="O137" s="19"/>
      <c r="P137" s="19" t="s">
        <v>2062</v>
      </c>
      <c r="Q137" s="19"/>
      <c r="R137" s="28"/>
      <c r="S137" s="28"/>
      <c r="T137" s="28" t="s">
        <v>2062</v>
      </c>
      <c r="U137" s="28"/>
      <c r="V137" s="28" t="s">
        <v>2062</v>
      </c>
      <c r="W137" s="28"/>
      <c r="X137" s="28"/>
      <c r="Y137" s="28" t="s">
        <v>2062</v>
      </c>
      <c r="Z137" s="28" t="s">
        <v>3520</v>
      </c>
      <c r="AA137" s="28" t="s">
        <v>2229</v>
      </c>
      <c r="AB137" s="90" t="s">
        <v>3736</v>
      </c>
      <c r="AC137" s="19"/>
      <c r="AD137" s="19"/>
      <c r="AE137" s="19" t="s">
        <v>2062</v>
      </c>
      <c r="AF137" s="19"/>
      <c r="AG137" s="19"/>
      <c r="AH137" s="19"/>
      <c r="AI137" s="28"/>
      <c r="AJ137" s="28" t="s">
        <v>4112</v>
      </c>
      <c r="AK137" s="28" t="s">
        <v>679</v>
      </c>
      <c r="AL137" s="28" t="s">
        <v>519</v>
      </c>
      <c r="AM137" s="28" t="s">
        <v>4186</v>
      </c>
      <c r="AN137" s="28" t="s">
        <v>4216</v>
      </c>
      <c r="AO137" s="28" t="s">
        <v>753</v>
      </c>
    </row>
    <row r="138" spans="1:41" s="4" customFormat="1" ht="40" customHeight="1">
      <c r="A138" s="15">
        <v>81</v>
      </c>
      <c r="B138" s="28" t="s">
        <v>222</v>
      </c>
      <c r="C138" s="28" t="s">
        <v>887</v>
      </c>
      <c r="D138" s="28" t="s">
        <v>1507</v>
      </c>
      <c r="E138" s="28" t="s">
        <v>1789</v>
      </c>
      <c r="F138" s="28" t="s">
        <v>336</v>
      </c>
      <c r="G138" s="28" t="s">
        <v>2132</v>
      </c>
      <c r="H138" s="28" t="s">
        <v>1954</v>
      </c>
      <c r="I138" s="28"/>
      <c r="J138" s="28"/>
      <c r="K138" s="28"/>
      <c r="L138" s="33"/>
      <c r="M138" s="28"/>
      <c r="N138" s="19" t="s">
        <v>2062</v>
      </c>
      <c r="O138" s="19" t="s">
        <v>2062</v>
      </c>
      <c r="P138" s="19" t="s">
        <v>2062</v>
      </c>
      <c r="Q138" s="19" t="s">
        <v>2062</v>
      </c>
      <c r="R138" s="28" t="s">
        <v>1236</v>
      </c>
      <c r="S138" s="28"/>
      <c r="T138" s="28" t="s">
        <v>2062</v>
      </c>
      <c r="U138" s="28" t="s">
        <v>2062</v>
      </c>
      <c r="V138" s="28" t="s">
        <v>2062</v>
      </c>
      <c r="W138" s="28" t="s">
        <v>2062</v>
      </c>
      <c r="X138" s="28" t="s">
        <v>2062</v>
      </c>
      <c r="Y138" s="28" t="s">
        <v>2062</v>
      </c>
      <c r="Z138" s="28" t="s">
        <v>1866</v>
      </c>
      <c r="AA138" s="28" t="s">
        <v>922</v>
      </c>
      <c r="AB138" s="28" t="s">
        <v>3841</v>
      </c>
      <c r="AC138" s="19"/>
      <c r="AD138" s="19"/>
      <c r="AE138" s="19"/>
      <c r="AF138" s="19" t="s">
        <v>2062</v>
      </c>
      <c r="AG138" s="19"/>
      <c r="AH138" s="19"/>
      <c r="AI138" s="28" t="s">
        <v>2268</v>
      </c>
      <c r="AJ138" s="28"/>
      <c r="AK138" s="28" t="s">
        <v>4146</v>
      </c>
      <c r="AL138" s="28"/>
      <c r="AM138" s="28"/>
      <c r="AN138" s="28">
        <v>40</v>
      </c>
      <c r="AO138" s="28">
        <v>40</v>
      </c>
    </row>
    <row r="139" spans="1:41" s="4" customFormat="1" ht="40" customHeight="1">
      <c r="A139" s="15">
        <v>82</v>
      </c>
      <c r="B139" s="28" t="s">
        <v>222</v>
      </c>
      <c r="C139" s="28" t="s">
        <v>892</v>
      </c>
      <c r="D139" s="28" t="s">
        <v>1512</v>
      </c>
      <c r="E139" s="28" t="s">
        <v>1614</v>
      </c>
      <c r="F139" s="28" t="s">
        <v>985</v>
      </c>
      <c r="G139" s="28" t="s">
        <v>2135</v>
      </c>
      <c r="H139" s="28" t="s">
        <v>2135</v>
      </c>
      <c r="I139" s="28"/>
      <c r="J139" s="28"/>
      <c r="K139" s="28" t="s">
        <v>2924</v>
      </c>
      <c r="L139" s="33" t="s">
        <v>2886</v>
      </c>
      <c r="M139" s="33" t="s">
        <v>3305</v>
      </c>
      <c r="N139" s="19" t="s">
        <v>2062</v>
      </c>
      <c r="O139" s="19"/>
      <c r="P139" s="19"/>
      <c r="Q139" s="19"/>
      <c r="R139" s="28"/>
      <c r="S139" s="28"/>
      <c r="T139" s="28" t="s">
        <v>2062</v>
      </c>
      <c r="U139" s="28"/>
      <c r="V139" s="28" t="s">
        <v>2062</v>
      </c>
      <c r="W139" s="28" t="s">
        <v>2062</v>
      </c>
      <c r="X139" s="28"/>
      <c r="Y139" s="28" t="s">
        <v>2062</v>
      </c>
      <c r="Z139" s="28" t="s">
        <v>3522</v>
      </c>
      <c r="AA139" s="28" t="s">
        <v>3705</v>
      </c>
      <c r="AB139" s="90" t="s">
        <v>2765</v>
      </c>
      <c r="AC139" s="19"/>
      <c r="AD139" s="19"/>
      <c r="AE139" s="19"/>
      <c r="AF139" s="19" t="s">
        <v>2062</v>
      </c>
      <c r="AG139" s="19"/>
      <c r="AH139" s="19"/>
      <c r="AI139" s="28" t="s">
        <v>3992</v>
      </c>
      <c r="AJ139" s="28" t="s">
        <v>4026</v>
      </c>
      <c r="AK139" s="28" t="s">
        <v>679</v>
      </c>
      <c r="AL139" s="28" t="s">
        <v>519</v>
      </c>
      <c r="AM139" s="28" t="s">
        <v>2912</v>
      </c>
      <c r="AN139" s="28">
        <v>130</v>
      </c>
      <c r="AO139" s="28">
        <v>130</v>
      </c>
    </row>
    <row r="140" spans="1:41" s="4" customFormat="1" ht="40" customHeight="1">
      <c r="A140" s="15">
        <v>83</v>
      </c>
      <c r="B140" s="28" t="s">
        <v>222</v>
      </c>
      <c r="C140" s="28" t="s">
        <v>894</v>
      </c>
      <c r="D140" s="28" t="s">
        <v>1514</v>
      </c>
      <c r="E140" s="28" t="s">
        <v>1804</v>
      </c>
      <c r="F140" s="28" t="s">
        <v>1340</v>
      </c>
      <c r="G140" s="28" t="s">
        <v>801</v>
      </c>
      <c r="H140" s="28"/>
      <c r="I140" s="28" t="s">
        <v>2607</v>
      </c>
      <c r="J140" s="28" t="s">
        <v>2782</v>
      </c>
      <c r="K140" s="28" t="s">
        <v>2926</v>
      </c>
      <c r="L140" s="28" t="s">
        <v>414</v>
      </c>
      <c r="M140" s="33" t="s">
        <v>1768</v>
      </c>
      <c r="N140" s="19" t="s">
        <v>2062</v>
      </c>
      <c r="O140" s="19" t="s">
        <v>2062</v>
      </c>
      <c r="P140" s="19" t="s">
        <v>2062</v>
      </c>
      <c r="Q140" s="19" t="s">
        <v>2062</v>
      </c>
      <c r="R140" s="28" t="s">
        <v>3385</v>
      </c>
      <c r="S140" s="28" t="s">
        <v>2062</v>
      </c>
      <c r="T140" s="28" t="s">
        <v>2062</v>
      </c>
      <c r="U140" s="28"/>
      <c r="V140" s="28" t="s">
        <v>2062</v>
      </c>
      <c r="W140" s="28" t="s">
        <v>2062</v>
      </c>
      <c r="X140" s="28" t="s">
        <v>2062</v>
      </c>
      <c r="Y140" s="28" t="s">
        <v>2062</v>
      </c>
      <c r="Z140" s="28" t="s">
        <v>3523</v>
      </c>
      <c r="AA140" s="28" t="s">
        <v>3706</v>
      </c>
      <c r="AB140" s="28" t="s">
        <v>2</v>
      </c>
      <c r="AC140" s="19"/>
      <c r="AD140" s="19"/>
      <c r="AE140" s="19"/>
      <c r="AF140" s="19" t="s">
        <v>2062</v>
      </c>
      <c r="AG140" s="19"/>
      <c r="AH140" s="19"/>
      <c r="AI140" s="28" t="s">
        <v>3982</v>
      </c>
      <c r="AJ140" s="28" t="s">
        <v>4113</v>
      </c>
      <c r="AK140" s="28" t="s">
        <v>679</v>
      </c>
      <c r="AL140" s="28" t="s">
        <v>2546</v>
      </c>
      <c r="AM140" s="28"/>
      <c r="AN140" s="28">
        <v>30</v>
      </c>
      <c r="AO140" s="28">
        <v>200</v>
      </c>
    </row>
    <row r="141" spans="1:41" s="4" customFormat="1" ht="40" customHeight="1">
      <c r="A141" s="15">
        <v>84</v>
      </c>
      <c r="B141" s="28" t="s">
        <v>222</v>
      </c>
      <c r="C141" s="28" t="s">
        <v>900</v>
      </c>
      <c r="D141" s="28" t="s">
        <v>1517</v>
      </c>
      <c r="E141" s="28" t="s">
        <v>1804</v>
      </c>
      <c r="F141" s="28" t="s">
        <v>1485</v>
      </c>
      <c r="G141" s="28" t="s">
        <v>2138</v>
      </c>
      <c r="H141" s="28" t="s">
        <v>2418</v>
      </c>
      <c r="I141" s="28" t="s">
        <v>2544</v>
      </c>
      <c r="J141" s="28" t="s">
        <v>2785</v>
      </c>
      <c r="K141" s="19" t="s">
        <v>2927</v>
      </c>
      <c r="L141" s="28" t="s">
        <v>3145</v>
      </c>
      <c r="M141" s="33" t="s">
        <v>2284</v>
      </c>
      <c r="N141" s="19" t="s">
        <v>2062</v>
      </c>
      <c r="O141" s="19"/>
      <c r="P141" s="19" t="s">
        <v>2062</v>
      </c>
      <c r="Q141" s="19"/>
      <c r="R141" s="28"/>
      <c r="S141" s="28" t="s">
        <v>2062</v>
      </c>
      <c r="T141" s="28" t="s">
        <v>2062</v>
      </c>
      <c r="U141" s="28"/>
      <c r="V141" s="28" t="s">
        <v>2062</v>
      </c>
      <c r="W141" s="28" t="s">
        <v>2062</v>
      </c>
      <c r="X141" s="28"/>
      <c r="Y141" s="28"/>
      <c r="Z141" s="28" t="s">
        <v>3524</v>
      </c>
      <c r="AA141" s="28" t="s">
        <v>1282</v>
      </c>
      <c r="AB141" s="28" t="s">
        <v>3842</v>
      </c>
      <c r="AC141" s="19"/>
      <c r="AD141" s="19" t="s">
        <v>2062</v>
      </c>
      <c r="AE141" s="19"/>
      <c r="AF141" s="19"/>
      <c r="AG141" s="19"/>
      <c r="AH141" s="19"/>
      <c r="AI141" s="28" t="s">
        <v>3993</v>
      </c>
      <c r="AJ141" s="28"/>
      <c r="AK141" s="28" t="s">
        <v>4146</v>
      </c>
      <c r="AL141" s="28"/>
      <c r="AM141" s="28"/>
      <c r="AN141" s="28">
        <v>8</v>
      </c>
      <c r="AO141" s="28">
        <v>96</v>
      </c>
    </row>
    <row r="142" spans="1:41" s="4" customFormat="1" ht="40" customHeight="1">
      <c r="A142" s="15">
        <v>85</v>
      </c>
      <c r="B142" s="28" t="s">
        <v>222</v>
      </c>
      <c r="C142" s="28" t="s">
        <v>778</v>
      </c>
      <c r="D142" s="28" t="s">
        <v>1518</v>
      </c>
      <c r="E142" s="28" t="s">
        <v>1797</v>
      </c>
      <c r="F142" s="28"/>
      <c r="G142" s="28" t="s">
        <v>2141</v>
      </c>
      <c r="H142" s="28" t="s">
        <v>2141</v>
      </c>
      <c r="I142" s="28"/>
      <c r="J142" s="28"/>
      <c r="K142" s="28"/>
      <c r="L142" s="33"/>
      <c r="M142" s="28"/>
      <c r="N142" s="19"/>
      <c r="O142" s="19" t="s">
        <v>2062</v>
      </c>
      <c r="P142" s="19"/>
      <c r="Q142" s="19"/>
      <c r="R142" s="28"/>
      <c r="S142" s="28" t="s">
        <v>2062</v>
      </c>
      <c r="T142" s="28"/>
      <c r="U142" s="28" t="s">
        <v>2062</v>
      </c>
      <c r="V142" s="28" t="s">
        <v>2062</v>
      </c>
      <c r="W142" s="28"/>
      <c r="X142" s="28"/>
      <c r="Y142" s="28"/>
      <c r="Z142" s="28" t="s">
        <v>99</v>
      </c>
      <c r="AA142" s="28" t="s">
        <v>168</v>
      </c>
      <c r="AB142" s="28" t="s">
        <v>3844</v>
      </c>
      <c r="AC142" s="19"/>
      <c r="AD142" s="19"/>
      <c r="AE142" s="19" t="s">
        <v>2062</v>
      </c>
      <c r="AF142" s="19"/>
      <c r="AG142" s="19"/>
      <c r="AH142" s="19"/>
      <c r="AI142" s="28" t="s">
        <v>3432</v>
      </c>
      <c r="AJ142" s="28"/>
      <c r="AK142" s="28" t="s">
        <v>679</v>
      </c>
      <c r="AL142" s="28" t="s">
        <v>4155</v>
      </c>
      <c r="AM142" s="28"/>
      <c r="AN142" s="28">
        <v>7</v>
      </c>
      <c r="AO142" s="28">
        <v>56</v>
      </c>
    </row>
    <row r="143" spans="1:41" s="4" customFormat="1" ht="40" customHeight="1">
      <c r="A143" s="15">
        <v>86</v>
      </c>
      <c r="B143" s="28" t="s">
        <v>69</v>
      </c>
      <c r="C143" s="28" t="s">
        <v>907</v>
      </c>
      <c r="D143" s="28"/>
      <c r="E143" s="28" t="s">
        <v>1196</v>
      </c>
      <c r="F143" s="28" t="s">
        <v>1831</v>
      </c>
      <c r="G143" s="28" t="s">
        <v>2143</v>
      </c>
      <c r="H143" s="28" t="s">
        <v>2143</v>
      </c>
      <c r="I143" s="28"/>
      <c r="J143" s="28"/>
      <c r="K143" s="28"/>
      <c r="L143" s="28"/>
      <c r="M143" s="28"/>
      <c r="N143" s="19" t="s">
        <v>2062</v>
      </c>
      <c r="O143" s="19"/>
      <c r="P143" s="19"/>
      <c r="Q143" s="19" t="s">
        <v>2062</v>
      </c>
      <c r="R143" s="28" t="s">
        <v>3386</v>
      </c>
      <c r="S143" s="28" t="s">
        <v>2062</v>
      </c>
      <c r="T143" s="28" t="s">
        <v>2062</v>
      </c>
      <c r="U143" s="28"/>
      <c r="V143" s="28" t="s">
        <v>2062</v>
      </c>
      <c r="W143" s="28" t="s">
        <v>2062</v>
      </c>
      <c r="X143" s="28" t="s">
        <v>2062</v>
      </c>
      <c r="Y143" s="28" t="s">
        <v>2062</v>
      </c>
      <c r="Z143" s="28" t="s">
        <v>3525</v>
      </c>
      <c r="AA143" s="28"/>
      <c r="AB143" s="28" t="s">
        <v>3845</v>
      </c>
      <c r="AC143" s="19"/>
      <c r="AD143" s="19"/>
      <c r="AE143" s="19"/>
      <c r="AF143" s="19" t="s">
        <v>2062</v>
      </c>
      <c r="AG143" s="19"/>
      <c r="AH143" s="19"/>
      <c r="AI143" s="28" t="s">
        <v>3688</v>
      </c>
      <c r="AJ143" s="28" t="s">
        <v>4095</v>
      </c>
      <c r="AK143" s="28" t="s">
        <v>679</v>
      </c>
      <c r="AL143" s="28" t="s">
        <v>4149</v>
      </c>
      <c r="AM143" s="28" t="s">
        <v>4149</v>
      </c>
      <c r="AN143" s="28">
        <v>30</v>
      </c>
      <c r="AO143" s="28">
        <v>120</v>
      </c>
    </row>
    <row r="144" spans="1:41" s="4" customFormat="1" ht="40" customHeight="1">
      <c r="A144" s="15">
        <v>87</v>
      </c>
      <c r="B144" s="28" t="s">
        <v>69</v>
      </c>
      <c r="C144" s="28" t="s">
        <v>907</v>
      </c>
      <c r="D144" s="28"/>
      <c r="E144" s="28" t="s">
        <v>1196</v>
      </c>
      <c r="F144" s="28" t="s">
        <v>854</v>
      </c>
      <c r="G144" s="28" t="s">
        <v>2145</v>
      </c>
      <c r="H144" s="28" t="s">
        <v>2145</v>
      </c>
      <c r="I144" s="28"/>
      <c r="J144" s="28"/>
      <c r="K144" s="28"/>
      <c r="L144" s="28"/>
      <c r="M144" s="28"/>
      <c r="N144" s="19"/>
      <c r="O144" s="19"/>
      <c r="P144" s="19" t="s">
        <v>2062</v>
      </c>
      <c r="Q144" s="19" t="s">
        <v>2062</v>
      </c>
      <c r="R144" s="28" t="s">
        <v>3387</v>
      </c>
      <c r="S144" s="28" t="s">
        <v>2062</v>
      </c>
      <c r="T144" s="28" t="s">
        <v>2062</v>
      </c>
      <c r="U144" s="28"/>
      <c r="V144" s="28" t="s">
        <v>2062</v>
      </c>
      <c r="W144" s="28" t="s">
        <v>2062</v>
      </c>
      <c r="X144" s="28" t="s">
        <v>2062</v>
      </c>
      <c r="Y144" s="28" t="s">
        <v>2062</v>
      </c>
      <c r="Z144" s="28" t="s">
        <v>2460</v>
      </c>
      <c r="AA144" s="28"/>
      <c r="AB144" s="28" t="s">
        <v>3846</v>
      </c>
      <c r="AC144" s="19"/>
      <c r="AD144" s="19"/>
      <c r="AE144" s="19" t="s">
        <v>2062</v>
      </c>
      <c r="AF144" s="19"/>
      <c r="AG144" s="19"/>
      <c r="AH144" s="19"/>
      <c r="AI144" s="28" t="s">
        <v>3994</v>
      </c>
      <c r="AJ144" s="28" t="s">
        <v>4095</v>
      </c>
      <c r="AK144" s="28" t="s">
        <v>4146</v>
      </c>
      <c r="AL144" s="28"/>
      <c r="AM144" s="28"/>
      <c r="AN144" s="28">
        <v>5</v>
      </c>
      <c r="AO144" s="28">
        <v>10</v>
      </c>
    </row>
    <row r="145" spans="1:44" s="4" customFormat="1" ht="40" customHeight="1">
      <c r="A145" s="15">
        <v>177</v>
      </c>
      <c r="B145" s="28" t="s">
        <v>222</v>
      </c>
      <c r="C145" s="28" t="s">
        <v>910</v>
      </c>
      <c r="D145" s="28" t="s">
        <v>1520</v>
      </c>
      <c r="E145" s="28" t="s">
        <v>1791</v>
      </c>
      <c r="F145" s="47" t="s">
        <v>1456</v>
      </c>
      <c r="G145" s="47" t="s">
        <v>2147</v>
      </c>
      <c r="H145" s="47" t="s">
        <v>2147</v>
      </c>
      <c r="I145" s="28" t="s">
        <v>2544</v>
      </c>
      <c r="J145" s="28" t="s">
        <v>2694</v>
      </c>
      <c r="K145" s="28" t="s">
        <v>1182</v>
      </c>
      <c r="L145" s="33" t="s">
        <v>3146</v>
      </c>
      <c r="M145" s="28" t="s">
        <v>3307</v>
      </c>
      <c r="N145" s="19"/>
      <c r="O145" s="19" t="s">
        <v>2062</v>
      </c>
      <c r="P145" s="19"/>
      <c r="Q145" s="19" t="s">
        <v>2062</v>
      </c>
      <c r="R145" s="28" t="s">
        <v>3388</v>
      </c>
      <c r="S145" s="28"/>
      <c r="T145" s="28" t="s">
        <v>2062</v>
      </c>
      <c r="U145" s="28" t="s">
        <v>2062</v>
      </c>
      <c r="V145" s="28" t="s">
        <v>2062</v>
      </c>
      <c r="W145" s="28" t="s">
        <v>2062</v>
      </c>
      <c r="X145" s="28"/>
      <c r="Y145" s="28"/>
      <c r="Z145" s="28" t="s">
        <v>1143</v>
      </c>
      <c r="AA145" s="28" t="s">
        <v>3708</v>
      </c>
      <c r="AB145" s="28" t="s">
        <v>3847</v>
      </c>
      <c r="AC145" s="19"/>
      <c r="AD145" s="19"/>
      <c r="AE145" s="19" t="s">
        <v>2062</v>
      </c>
      <c r="AF145" s="19"/>
      <c r="AG145" s="19"/>
      <c r="AH145" s="19"/>
      <c r="AI145" s="28" t="s">
        <v>2600</v>
      </c>
      <c r="AJ145" s="28" t="s">
        <v>4043</v>
      </c>
      <c r="AK145" s="28" t="s">
        <v>4146</v>
      </c>
      <c r="AL145" s="28"/>
      <c r="AM145" s="28"/>
      <c r="AN145" s="28">
        <v>12</v>
      </c>
      <c r="AO145" s="28">
        <v>50</v>
      </c>
    </row>
    <row r="146" spans="1:44" s="4" customFormat="1" ht="40" customHeight="1">
      <c r="A146" s="15">
        <v>218</v>
      </c>
      <c r="B146" s="28" t="s">
        <v>222</v>
      </c>
      <c r="C146" s="28" t="s">
        <v>541</v>
      </c>
      <c r="D146" s="28" t="s">
        <v>459</v>
      </c>
      <c r="E146" s="28" t="s">
        <v>682</v>
      </c>
      <c r="F146" s="47" t="s">
        <v>343</v>
      </c>
      <c r="G146" s="47" t="s">
        <v>2151</v>
      </c>
      <c r="H146" s="47" t="s">
        <v>2151</v>
      </c>
      <c r="I146" s="28" t="s">
        <v>2608</v>
      </c>
      <c r="J146" s="28" t="s">
        <v>751</v>
      </c>
      <c r="K146" s="28" t="s">
        <v>2396</v>
      </c>
      <c r="L146" s="33" t="s">
        <v>3147</v>
      </c>
      <c r="M146" s="28"/>
      <c r="N146" s="19"/>
      <c r="O146" s="19" t="s">
        <v>2062</v>
      </c>
      <c r="P146" s="19"/>
      <c r="Q146" s="19"/>
      <c r="R146" s="28"/>
      <c r="S146" s="28" t="s">
        <v>2062</v>
      </c>
      <c r="T146" s="28"/>
      <c r="U146" s="28"/>
      <c r="V146" s="28" t="s">
        <v>2062</v>
      </c>
      <c r="W146" s="28"/>
      <c r="X146" s="28"/>
      <c r="Y146" s="28"/>
      <c r="Z146" s="28" t="s">
        <v>3526</v>
      </c>
      <c r="AA146" s="28" t="s">
        <v>429</v>
      </c>
      <c r="AB146" s="28" t="s">
        <v>3841</v>
      </c>
      <c r="AC146" s="19"/>
      <c r="AD146" s="19"/>
      <c r="AE146" s="19" t="s">
        <v>2062</v>
      </c>
      <c r="AF146" s="19"/>
      <c r="AG146" s="19"/>
      <c r="AH146" s="19"/>
      <c r="AI146" s="28" t="s">
        <v>3995</v>
      </c>
      <c r="AJ146" s="28" t="s">
        <v>4088</v>
      </c>
      <c r="AK146" s="28" t="s">
        <v>679</v>
      </c>
      <c r="AL146" s="102" t="s">
        <v>1436</v>
      </c>
      <c r="AM146" s="28"/>
      <c r="AN146" s="101" t="s">
        <v>124</v>
      </c>
      <c r="AO146" s="108" t="s">
        <v>4232</v>
      </c>
    </row>
    <row r="147" spans="1:44" s="4" customFormat="1" ht="40" customHeight="1">
      <c r="A147" s="15">
        <v>258</v>
      </c>
      <c r="B147" s="28" t="s">
        <v>222</v>
      </c>
      <c r="C147" s="28" t="s">
        <v>912</v>
      </c>
      <c r="D147" s="28" t="s">
        <v>1523</v>
      </c>
      <c r="E147" s="28" t="s">
        <v>682</v>
      </c>
      <c r="F147" s="47" t="s">
        <v>1733</v>
      </c>
      <c r="G147" s="47" t="s">
        <v>2152</v>
      </c>
      <c r="H147" s="55" t="s">
        <v>2152</v>
      </c>
      <c r="I147" s="28" t="s">
        <v>2590</v>
      </c>
      <c r="J147" s="28" t="s">
        <v>597</v>
      </c>
      <c r="K147" s="28" t="s">
        <v>2023</v>
      </c>
      <c r="L147" s="33" t="s">
        <v>3148</v>
      </c>
      <c r="M147" s="28"/>
      <c r="N147" s="19"/>
      <c r="O147" s="19" t="s">
        <v>2062</v>
      </c>
      <c r="P147" s="19"/>
      <c r="Q147" s="19"/>
      <c r="R147" s="28"/>
      <c r="S147" s="28" t="s">
        <v>2062</v>
      </c>
      <c r="T147" s="28" t="s">
        <v>2062</v>
      </c>
      <c r="U147" s="28" t="s">
        <v>2062</v>
      </c>
      <c r="V147" s="28" t="s">
        <v>2062</v>
      </c>
      <c r="W147" s="28" t="s">
        <v>2062</v>
      </c>
      <c r="X147" s="28" t="s">
        <v>2062</v>
      </c>
      <c r="Y147" s="28"/>
      <c r="Z147" s="28" t="s">
        <v>1299</v>
      </c>
      <c r="AA147" s="28" t="s">
        <v>2961</v>
      </c>
      <c r="AB147" s="28" t="s">
        <v>2206</v>
      </c>
      <c r="AC147" s="19"/>
      <c r="AD147" s="19"/>
      <c r="AE147" s="19" t="s">
        <v>2062</v>
      </c>
      <c r="AF147" s="19"/>
      <c r="AG147" s="19"/>
      <c r="AH147" s="19"/>
      <c r="AI147" s="28" t="s">
        <v>1080</v>
      </c>
      <c r="AJ147" s="28"/>
      <c r="AK147" s="28" t="s">
        <v>4146</v>
      </c>
      <c r="AL147" s="28"/>
      <c r="AM147" s="28"/>
      <c r="AN147" s="101" t="s">
        <v>4217</v>
      </c>
      <c r="AO147" s="101">
        <v>20</v>
      </c>
    </row>
    <row r="148" spans="1:44" s="4" customFormat="1" ht="40" customHeight="1">
      <c r="A148" s="15">
        <v>259</v>
      </c>
      <c r="B148" s="28" t="s">
        <v>222</v>
      </c>
      <c r="C148" s="28" t="s">
        <v>913</v>
      </c>
      <c r="D148" s="28" t="s">
        <v>1530</v>
      </c>
      <c r="E148" s="28" t="s">
        <v>1614</v>
      </c>
      <c r="F148" s="47" t="s">
        <v>1891</v>
      </c>
      <c r="G148" s="47" t="s">
        <v>28</v>
      </c>
      <c r="H148" s="28" t="s">
        <v>2438</v>
      </c>
      <c r="I148" s="28" t="s">
        <v>1906</v>
      </c>
      <c r="J148" s="28" t="s">
        <v>1562</v>
      </c>
      <c r="K148" s="28" t="s">
        <v>2929</v>
      </c>
      <c r="L148" s="33" t="s">
        <v>3131</v>
      </c>
      <c r="M148" s="28" t="s">
        <v>3308</v>
      </c>
      <c r="N148" s="19" t="s">
        <v>2062</v>
      </c>
      <c r="O148" s="19" t="s">
        <v>2062</v>
      </c>
      <c r="P148" s="19" t="s">
        <v>2062</v>
      </c>
      <c r="Q148" s="19" t="s">
        <v>2062</v>
      </c>
      <c r="R148" s="28" t="s">
        <v>2858</v>
      </c>
      <c r="S148" s="28" t="s">
        <v>2062</v>
      </c>
      <c r="T148" s="28" t="s">
        <v>2062</v>
      </c>
      <c r="U148" s="28"/>
      <c r="V148" s="28" t="s">
        <v>2062</v>
      </c>
      <c r="W148" s="28" t="s">
        <v>2062</v>
      </c>
      <c r="X148" s="28"/>
      <c r="Y148" s="28"/>
      <c r="Z148" s="28" t="s">
        <v>913</v>
      </c>
      <c r="AA148" s="28" t="s">
        <v>3709</v>
      </c>
      <c r="AB148" s="28" t="s">
        <v>3326</v>
      </c>
      <c r="AC148" s="19"/>
      <c r="AD148" s="19"/>
      <c r="AE148" s="19" t="s">
        <v>2062</v>
      </c>
      <c r="AF148" s="19"/>
      <c r="AG148" s="19"/>
      <c r="AH148" s="19"/>
      <c r="AI148" s="28" t="s">
        <v>3152</v>
      </c>
      <c r="AJ148" s="28" t="s">
        <v>160</v>
      </c>
      <c r="AK148" s="28" t="s">
        <v>679</v>
      </c>
      <c r="AL148" s="28" t="s">
        <v>4156</v>
      </c>
      <c r="AM148" s="28"/>
      <c r="AN148" s="28">
        <v>4</v>
      </c>
      <c r="AO148" s="28">
        <v>30</v>
      </c>
    </row>
    <row r="149" spans="1:44" s="4" customFormat="1" ht="40" customHeight="1">
      <c r="A149" s="19"/>
      <c r="B149" s="28" t="s">
        <v>69</v>
      </c>
      <c r="C149" s="28" t="s">
        <v>501</v>
      </c>
      <c r="D149" s="28" t="s">
        <v>220</v>
      </c>
      <c r="E149" s="28" t="s">
        <v>1793</v>
      </c>
      <c r="F149" s="28" t="s">
        <v>535</v>
      </c>
      <c r="G149" s="28" t="s">
        <v>2153</v>
      </c>
      <c r="H149" s="28" t="s">
        <v>769</v>
      </c>
      <c r="I149" s="28" t="s">
        <v>2607</v>
      </c>
      <c r="J149" s="28" t="s">
        <v>2767</v>
      </c>
      <c r="K149" s="28" t="s">
        <v>2903</v>
      </c>
      <c r="L149" s="33" t="s">
        <v>414</v>
      </c>
      <c r="M149" s="33" t="s">
        <v>3309</v>
      </c>
      <c r="N149" s="19" t="s">
        <v>2062</v>
      </c>
      <c r="O149" s="19"/>
      <c r="P149" s="19" t="s">
        <v>2062</v>
      </c>
      <c r="Q149" s="19" t="s">
        <v>2062</v>
      </c>
      <c r="R149" s="28" t="s">
        <v>3389</v>
      </c>
      <c r="S149" s="28"/>
      <c r="T149" s="28"/>
      <c r="U149" s="28"/>
      <c r="V149" s="28" t="s">
        <v>2062</v>
      </c>
      <c r="W149" s="28"/>
      <c r="X149" s="28"/>
      <c r="Y149" s="28" t="s">
        <v>2062</v>
      </c>
      <c r="Z149" s="28" t="s">
        <v>3527</v>
      </c>
      <c r="AA149" s="28" t="s">
        <v>3710</v>
      </c>
      <c r="AB149" s="90" t="s">
        <v>3844</v>
      </c>
      <c r="AC149" s="19"/>
      <c r="AD149" s="19"/>
      <c r="AE149" s="19" t="s">
        <v>2062</v>
      </c>
      <c r="AF149" s="19"/>
      <c r="AG149" s="19"/>
      <c r="AH149" s="19"/>
      <c r="AI149" s="28" t="s">
        <v>1676</v>
      </c>
      <c r="AJ149" s="28" t="s">
        <v>4114</v>
      </c>
      <c r="AK149" s="28" t="s">
        <v>679</v>
      </c>
      <c r="AL149" s="28" t="s">
        <v>4157</v>
      </c>
      <c r="AM149" s="28" t="s">
        <v>1561</v>
      </c>
      <c r="AN149" s="40">
        <v>20</v>
      </c>
      <c r="AO149" s="101">
        <v>80</v>
      </c>
    </row>
    <row r="150" spans="1:44" s="4" customFormat="1" ht="38.15" customHeight="1">
      <c r="A150" s="15"/>
      <c r="B150" s="28" t="s">
        <v>69</v>
      </c>
      <c r="C150" s="28" t="s">
        <v>920</v>
      </c>
      <c r="D150" s="28" t="s">
        <v>1089</v>
      </c>
      <c r="E150" s="28" t="s">
        <v>1614</v>
      </c>
      <c r="F150" s="28" t="s">
        <v>1836</v>
      </c>
      <c r="G150" s="28" t="s">
        <v>2156</v>
      </c>
      <c r="H150" s="28" t="s">
        <v>2156</v>
      </c>
      <c r="I150" s="28"/>
      <c r="J150" s="28"/>
      <c r="K150" s="28" t="s">
        <v>2924</v>
      </c>
      <c r="L150" s="33" t="s">
        <v>2886</v>
      </c>
      <c r="M150" s="33" t="s">
        <v>3305</v>
      </c>
      <c r="N150" s="19" t="s">
        <v>2062</v>
      </c>
      <c r="O150" s="19" t="s">
        <v>2062</v>
      </c>
      <c r="P150" s="19" t="s">
        <v>2062</v>
      </c>
      <c r="Q150" s="19" t="s">
        <v>2062</v>
      </c>
      <c r="R150" s="28" t="s">
        <v>2383</v>
      </c>
      <c r="S150" s="28" t="s">
        <v>2062</v>
      </c>
      <c r="T150" s="28" t="s">
        <v>2062</v>
      </c>
      <c r="U150" s="28"/>
      <c r="V150" s="28" t="s">
        <v>2062</v>
      </c>
      <c r="W150" s="28" t="s">
        <v>2062</v>
      </c>
      <c r="X150" s="28" t="s">
        <v>2062</v>
      </c>
      <c r="Y150" s="28" t="s">
        <v>2062</v>
      </c>
      <c r="Z150" s="28" t="s">
        <v>419</v>
      </c>
      <c r="AA150" s="28" t="s">
        <v>1459</v>
      </c>
      <c r="AB150" s="90" t="s">
        <v>1186</v>
      </c>
      <c r="AC150" s="19" t="s">
        <v>2062</v>
      </c>
      <c r="AD150" s="19"/>
      <c r="AE150" s="19"/>
      <c r="AF150" s="19"/>
      <c r="AG150" s="19"/>
      <c r="AH150" s="19"/>
      <c r="AI150" s="28" t="s">
        <v>3458</v>
      </c>
      <c r="AJ150" s="28" t="s">
        <v>1490</v>
      </c>
      <c r="AK150" s="28" t="s">
        <v>4146</v>
      </c>
      <c r="AL150" s="28"/>
      <c r="AM150" s="28"/>
      <c r="AN150" s="40">
        <v>2</v>
      </c>
      <c r="AO150" s="40">
        <v>12</v>
      </c>
    </row>
    <row r="151" spans="1:44" s="4" customFormat="1" ht="42" customHeight="1">
      <c r="A151" s="15"/>
      <c r="B151" s="28" t="s">
        <v>114</v>
      </c>
      <c r="C151" s="28" t="s">
        <v>804</v>
      </c>
      <c r="D151" s="28" t="s">
        <v>1532</v>
      </c>
      <c r="E151" s="28" t="s">
        <v>1614</v>
      </c>
      <c r="F151" s="28" t="s">
        <v>985</v>
      </c>
      <c r="G151" s="28" t="s">
        <v>2135</v>
      </c>
      <c r="H151" s="28" t="s">
        <v>2135</v>
      </c>
      <c r="I151" s="28"/>
      <c r="J151" s="28"/>
      <c r="K151" s="28" t="s">
        <v>2924</v>
      </c>
      <c r="L151" s="28" t="s">
        <v>3149</v>
      </c>
      <c r="M151" s="33" t="s">
        <v>3305</v>
      </c>
      <c r="N151" s="19" t="s">
        <v>2062</v>
      </c>
      <c r="O151" s="19"/>
      <c r="P151" s="19"/>
      <c r="Q151" s="19"/>
      <c r="R151" s="28"/>
      <c r="S151" s="28"/>
      <c r="T151" s="28" t="s">
        <v>2062</v>
      </c>
      <c r="U151" s="28"/>
      <c r="V151" s="28" t="s">
        <v>2062</v>
      </c>
      <c r="W151" s="28" t="s">
        <v>2062</v>
      </c>
      <c r="X151" s="28"/>
      <c r="Y151" s="28" t="s">
        <v>2062</v>
      </c>
      <c r="Z151" s="28" t="s">
        <v>3528</v>
      </c>
      <c r="AA151" s="28" t="s">
        <v>1010</v>
      </c>
      <c r="AB151" s="90" t="s">
        <v>3343</v>
      </c>
      <c r="AC151" s="19"/>
      <c r="AD151" s="19"/>
      <c r="AE151" s="19"/>
      <c r="AF151" s="19" t="s">
        <v>2062</v>
      </c>
      <c r="AG151" s="19"/>
      <c r="AH151" s="19"/>
      <c r="AI151" s="28" t="s">
        <v>977</v>
      </c>
      <c r="AJ151" s="28" t="s">
        <v>4026</v>
      </c>
      <c r="AK151" s="28" t="s">
        <v>679</v>
      </c>
      <c r="AL151" s="28" t="s">
        <v>519</v>
      </c>
      <c r="AM151" s="28" t="s">
        <v>2912</v>
      </c>
      <c r="AN151" s="28">
        <v>120</v>
      </c>
      <c r="AO151" s="28">
        <v>120</v>
      </c>
      <c r="AP151" s="3"/>
      <c r="AQ151" s="111"/>
      <c r="AR151" s="111"/>
    </row>
    <row r="152" spans="1:44" s="4" customFormat="1" ht="40" customHeight="1">
      <c r="A152" s="15"/>
      <c r="B152" s="28" t="s">
        <v>69</v>
      </c>
      <c r="C152" s="28" t="s">
        <v>925</v>
      </c>
      <c r="D152" s="28" t="s">
        <v>157</v>
      </c>
      <c r="E152" s="28" t="s">
        <v>1793</v>
      </c>
      <c r="F152" s="28" t="s">
        <v>1894</v>
      </c>
      <c r="G152" s="28" t="s">
        <v>2158</v>
      </c>
      <c r="H152" s="28" t="s">
        <v>2439</v>
      </c>
      <c r="I152" s="28" t="s">
        <v>1572</v>
      </c>
      <c r="J152" s="28" t="s">
        <v>164</v>
      </c>
      <c r="K152" s="28" t="s">
        <v>1388</v>
      </c>
      <c r="L152" s="33" t="s">
        <v>3150</v>
      </c>
      <c r="M152" s="33" t="s">
        <v>1165</v>
      </c>
      <c r="N152" s="19" t="s">
        <v>2062</v>
      </c>
      <c r="O152" s="19"/>
      <c r="P152" s="19" t="s">
        <v>2062</v>
      </c>
      <c r="Q152" s="19"/>
      <c r="R152" s="28"/>
      <c r="S152" s="28" t="s">
        <v>2062</v>
      </c>
      <c r="T152" s="28" t="s">
        <v>2062</v>
      </c>
      <c r="U152" s="28" t="s">
        <v>2062</v>
      </c>
      <c r="V152" s="28" t="s">
        <v>2062</v>
      </c>
      <c r="W152" s="28" t="s">
        <v>2062</v>
      </c>
      <c r="X152" s="28" t="s">
        <v>2062</v>
      </c>
      <c r="Y152" s="28" t="s">
        <v>2062</v>
      </c>
      <c r="Z152" s="28" t="s">
        <v>3267</v>
      </c>
      <c r="AA152" s="28" t="s">
        <v>164</v>
      </c>
      <c r="AB152" s="90" t="s">
        <v>3402</v>
      </c>
      <c r="AC152" s="19" t="s">
        <v>2062</v>
      </c>
      <c r="AD152" s="19"/>
      <c r="AE152" s="19"/>
      <c r="AF152" s="19"/>
      <c r="AG152" s="19"/>
      <c r="AH152" s="19"/>
      <c r="AI152" s="28" t="s">
        <v>3996</v>
      </c>
      <c r="AJ152" s="28" t="s">
        <v>4115</v>
      </c>
      <c r="AK152" s="28" t="s">
        <v>4146</v>
      </c>
      <c r="AL152" s="28"/>
      <c r="AM152" s="28"/>
      <c r="AN152" s="28">
        <v>2</v>
      </c>
      <c r="AO152" s="28">
        <v>30</v>
      </c>
    </row>
    <row r="153" spans="1:44" s="4" customFormat="1" ht="40" customHeight="1">
      <c r="A153" s="15"/>
      <c r="B153" s="28" t="s">
        <v>69</v>
      </c>
      <c r="C153" s="28" t="s">
        <v>936</v>
      </c>
      <c r="D153" s="28" t="s">
        <v>703</v>
      </c>
      <c r="E153" s="28" t="s">
        <v>1793</v>
      </c>
      <c r="F153" s="28" t="s">
        <v>1635</v>
      </c>
      <c r="G153" s="28" t="s">
        <v>2159</v>
      </c>
      <c r="H153" s="28" t="s">
        <v>2440</v>
      </c>
      <c r="I153" s="28" t="s">
        <v>839</v>
      </c>
      <c r="J153" s="28" t="s">
        <v>2787</v>
      </c>
      <c r="K153" s="28" t="s">
        <v>2620</v>
      </c>
      <c r="L153" s="66" t="s">
        <v>1040</v>
      </c>
      <c r="M153" s="33"/>
      <c r="N153" s="19" t="s">
        <v>2062</v>
      </c>
      <c r="O153" s="19" t="s">
        <v>2062</v>
      </c>
      <c r="P153" s="19"/>
      <c r="Q153" s="19"/>
      <c r="R153" s="28"/>
      <c r="S153" s="28" t="s">
        <v>2062</v>
      </c>
      <c r="T153" s="28"/>
      <c r="U153" s="28"/>
      <c r="V153" s="28" t="s">
        <v>2062</v>
      </c>
      <c r="W153" s="28" t="s">
        <v>2062</v>
      </c>
      <c r="X153" s="28" t="s">
        <v>2062</v>
      </c>
      <c r="Y153" s="28"/>
      <c r="Z153" s="28" t="s">
        <v>936</v>
      </c>
      <c r="AA153" s="28" t="s">
        <v>1149</v>
      </c>
      <c r="AB153" s="90" t="s">
        <v>3848</v>
      </c>
      <c r="AC153" s="19"/>
      <c r="AD153" s="19"/>
      <c r="AE153" s="19" t="s">
        <v>2062</v>
      </c>
      <c r="AF153" s="19"/>
      <c r="AG153" s="19"/>
      <c r="AH153" s="19"/>
      <c r="AI153" s="28" t="s">
        <v>3051</v>
      </c>
      <c r="AJ153" s="28"/>
      <c r="AK153" s="28" t="s">
        <v>679</v>
      </c>
      <c r="AL153" s="28" t="s">
        <v>4158</v>
      </c>
      <c r="AM153" s="28"/>
      <c r="AN153" s="28">
        <v>7</v>
      </c>
      <c r="AO153" s="28">
        <v>56</v>
      </c>
    </row>
    <row r="154" spans="1:44" s="4" customFormat="1" ht="40" customHeight="1">
      <c r="A154" s="15" t="s">
        <v>9</v>
      </c>
      <c r="B154" s="28" t="s">
        <v>222</v>
      </c>
      <c r="C154" s="28" t="s">
        <v>238</v>
      </c>
      <c r="D154" s="28" t="s">
        <v>1130</v>
      </c>
      <c r="E154" s="28" t="s">
        <v>1196</v>
      </c>
      <c r="F154" s="28" t="s">
        <v>1895</v>
      </c>
      <c r="G154" s="28" t="s">
        <v>2163</v>
      </c>
      <c r="H154" s="28" t="s">
        <v>2165</v>
      </c>
      <c r="I154" s="28"/>
      <c r="J154" s="28"/>
      <c r="K154" s="28"/>
      <c r="L154" s="33"/>
      <c r="M154" s="69"/>
      <c r="N154" s="19"/>
      <c r="O154" s="19"/>
      <c r="P154" s="19" t="s">
        <v>2062</v>
      </c>
      <c r="Q154" s="19" t="s">
        <v>2062</v>
      </c>
      <c r="R154" s="28" t="s">
        <v>3390</v>
      </c>
      <c r="S154" s="28"/>
      <c r="T154" s="28"/>
      <c r="U154" s="28"/>
      <c r="V154" s="28" t="s">
        <v>2062</v>
      </c>
      <c r="W154" s="28"/>
      <c r="X154" s="28"/>
      <c r="Y154" s="28"/>
      <c r="Z154" s="28" t="s">
        <v>1476</v>
      </c>
      <c r="AA154" s="28" t="s">
        <v>3711</v>
      </c>
      <c r="AB154" s="90" t="s">
        <v>2206</v>
      </c>
      <c r="AC154" s="19"/>
      <c r="AD154" s="19"/>
      <c r="AE154" s="19"/>
      <c r="AF154" s="19" t="s">
        <v>2062</v>
      </c>
      <c r="AG154" s="19"/>
      <c r="AH154" s="19"/>
      <c r="AI154" s="28" t="s">
        <v>3782</v>
      </c>
      <c r="AJ154" s="28" t="s">
        <v>3403</v>
      </c>
      <c r="AK154" s="28" t="s">
        <v>679</v>
      </c>
      <c r="AL154" s="28" t="s">
        <v>4159</v>
      </c>
      <c r="AM154" s="28" t="s">
        <v>4159</v>
      </c>
      <c r="AN154" s="28">
        <v>15</v>
      </c>
      <c r="AO154" s="28">
        <v>15</v>
      </c>
    </row>
    <row r="155" spans="1:44" s="4" customFormat="1" ht="40" customHeight="1">
      <c r="A155" s="15" t="s">
        <v>9</v>
      </c>
      <c r="B155" s="28" t="s">
        <v>222</v>
      </c>
      <c r="C155" s="28" t="s">
        <v>203</v>
      </c>
      <c r="D155" s="28" t="s">
        <v>635</v>
      </c>
      <c r="E155" s="28" t="s">
        <v>1196</v>
      </c>
      <c r="F155" s="28" t="s">
        <v>1895</v>
      </c>
      <c r="G155" s="28" t="s">
        <v>2165</v>
      </c>
      <c r="H155" s="28" t="s">
        <v>2165</v>
      </c>
      <c r="I155" s="28"/>
      <c r="J155" s="28"/>
      <c r="K155" s="28"/>
      <c r="L155" s="33"/>
      <c r="M155" s="69"/>
      <c r="N155" s="19"/>
      <c r="O155" s="19"/>
      <c r="P155" s="19"/>
      <c r="Q155" s="19" t="s">
        <v>2062</v>
      </c>
      <c r="R155" s="28" t="s">
        <v>3055</v>
      </c>
      <c r="S155" s="28"/>
      <c r="T155" s="28"/>
      <c r="U155" s="28"/>
      <c r="V155" s="28" t="s">
        <v>2062</v>
      </c>
      <c r="W155" s="28"/>
      <c r="X155" s="28"/>
      <c r="Y155" s="28"/>
      <c r="Z155" s="28" t="s">
        <v>621</v>
      </c>
      <c r="AA155" s="28" t="s">
        <v>3666</v>
      </c>
      <c r="AB155" s="90" t="s">
        <v>475</v>
      </c>
      <c r="AC155" s="19"/>
      <c r="AD155" s="19"/>
      <c r="AE155" s="19"/>
      <c r="AF155" s="19" t="s">
        <v>2062</v>
      </c>
      <c r="AG155" s="19"/>
      <c r="AH155" s="19"/>
      <c r="AI155" s="28" t="s">
        <v>3782</v>
      </c>
      <c r="AJ155" s="28" t="s">
        <v>3403</v>
      </c>
      <c r="AK155" s="28" t="s">
        <v>679</v>
      </c>
      <c r="AL155" s="28" t="s">
        <v>4159</v>
      </c>
      <c r="AM155" s="28" t="s">
        <v>4159</v>
      </c>
      <c r="AN155" s="28">
        <v>8</v>
      </c>
      <c r="AO155" s="28">
        <v>15</v>
      </c>
    </row>
    <row r="156" spans="1:44" s="4" customFormat="1" ht="72.75" customHeight="1">
      <c r="A156" s="15">
        <v>88</v>
      </c>
      <c r="B156" s="28" t="s">
        <v>236</v>
      </c>
      <c r="C156" s="28" t="s">
        <v>725</v>
      </c>
      <c r="D156" s="28" t="s">
        <v>156</v>
      </c>
      <c r="E156" s="28" t="s">
        <v>1804</v>
      </c>
      <c r="F156" s="28" t="s">
        <v>23</v>
      </c>
      <c r="G156" s="28" t="s">
        <v>2171</v>
      </c>
      <c r="H156" s="28" t="s">
        <v>2171</v>
      </c>
      <c r="I156" s="28" t="s">
        <v>2609</v>
      </c>
      <c r="J156" s="28" t="s">
        <v>853</v>
      </c>
      <c r="K156" s="28" t="s">
        <v>2932</v>
      </c>
      <c r="L156" s="28" t="s">
        <v>3151</v>
      </c>
      <c r="M156" s="28"/>
      <c r="N156" s="19" t="s">
        <v>2062</v>
      </c>
      <c r="O156" s="19"/>
      <c r="P156" s="19" t="s">
        <v>2062</v>
      </c>
      <c r="Q156" s="19" t="s">
        <v>2062</v>
      </c>
      <c r="R156" s="28" t="s">
        <v>3392</v>
      </c>
      <c r="S156" s="28" t="s">
        <v>2062</v>
      </c>
      <c r="T156" s="28"/>
      <c r="U156" s="28"/>
      <c r="V156" s="28"/>
      <c r="W156" s="28"/>
      <c r="X156" s="28"/>
      <c r="Y156" s="28"/>
      <c r="Z156" s="28" t="s">
        <v>3249</v>
      </c>
      <c r="AA156" s="28" t="s">
        <v>3712</v>
      </c>
      <c r="AB156" s="28" t="s">
        <v>3850</v>
      </c>
      <c r="AC156" s="19"/>
      <c r="AD156" s="19"/>
      <c r="AE156" s="19"/>
      <c r="AF156" s="19" t="s">
        <v>2062</v>
      </c>
      <c r="AG156" s="19"/>
      <c r="AH156" s="19"/>
      <c r="AI156" s="28" t="s">
        <v>3499</v>
      </c>
      <c r="AJ156" s="28" t="s">
        <v>2452</v>
      </c>
      <c r="AK156" s="28" t="s">
        <v>4146</v>
      </c>
      <c r="AL156" s="28"/>
      <c r="AM156" s="28"/>
      <c r="AN156" s="28">
        <v>30</v>
      </c>
      <c r="AO156" s="28">
        <v>30</v>
      </c>
    </row>
    <row r="157" spans="1:44" s="4" customFormat="1" ht="72.75" customHeight="1">
      <c r="A157" s="15">
        <v>90</v>
      </c>
      <c r="B157" s="28" t="s">
        <v>236</v>
      </c>
      <c r="C157" s="28" t="s">
        <v>938</v>
      </c>
      <c r="D157" s="28" t="s">
        <v>1534</v>
      </c>
      <c r="E157" s="28" t="s">
        <v>1791</v>
      </c>
      <c r="F157" s="47" t="s">
        <v>1608</v>
      </c>
      <c r="G157" s="47" t="s">
        <v>2034</v>
      </c>
      <c r="H157" s="28" t="s">
        <v>2441</v>
      </c>
      <c r="I157" s="28" t="s">
        <v>1542</v>
      </c>
      <c r="J157" s="28" t="s">
        <v>973</v>
      </c>
      <c r="K157" s="28"/>
      <c r="L157" s="64" t="s">
        <v>2824</v>
      </c>
      <c r="M157" s="28"/>
      <c r="N157" s="19" t="s">
        <v>2062</v>
      </c>
      <c r="O157" s="19" t="s">
        <v>2062</v>
      </c>
      <c r="P157" s="19" t="s">
        <v>2062</v>
      </c>
      <c r="Q157" s="19" t="s">
        <v>2062</v>
      </c>
      <c r="R157" s="28" t="s">
        <v>3393</v>
      </c>
      <c r="S157" s="28"/>
      <c r="T157" s="28"/>
      <c r="U157" s="28"/>
      <c r="V157" s="28"/>
      <c r="W157" s="28"/>
      <c r="X157" s="28"/>
      <c r="Y157" s="28"/>
      <c r="Z157" s="28" t="s">
        <v>3529</v>
      </c>
      <c r="AA157" s="28"/>
      <c r="AB157" s="28" t="s">
        <v>1263</v>
      </c>
      <c r="AC157" s="19"/>
      <c r="AD157" s="19"/>
      <c r="AE157" s="19"/>
      <c r="AF157" s="19"/>
      <c r="AG157" s="19"/>
      <c r="AH157" s="19" t="s">
        <v>2062</v>
      </c>
      <c r="AI157" s="28" t="s">
        <v>3782</v>
      </c>
      <c r="AJ157" s="28" t="s">
        <v>299</v>
      </c>
      <c r="AK157" s="28" t="s">
        <v>679</v>
      </c>
      <c r="AL157" s="28" t="s">
        <v>519</v>
      </c>
      <c r="AM157" s="28" t="s">
        <v>4187</v>
      </c>
      <c r="AN157" s="28">
        <v>58</v>
      </c>
      <c r="AO157" s="28">
        <v>77</v>
      </c>
    </row>
    <row r="158" spans="1:44" s="4" customFormat="1" ht="72.75" customHeight="1">
      <c r="A158" s="15">
        <v>91</v>
      </c>
      <c r="B158" s="28" t="s">
        <v>236</v>
      </c>
      <c r="C158" s="28" t="s">
        <v>943</v>
      </c>
      <c r="D158" s="28" t="s">
        <v>224</v>
      </c>
      <c r="E158" s="28" t="s">
        <v>1797</v>
      </c>
      <c r="F158" s="47"/>
      <c r="G158" s="47" t="s">
        <v>2172</v>
      </c>
      <c r="H158" s="28" t="s">
        <v>1268</v>
      </c>
      <c r="I158" s="28"/>
      <c r="J158" s="28"/>
      <c r="K158" s="28"/>
      <c r="L158" s="33" t="s">
        <v>2549</v>
      </c>
      <c r="M158" s="28"/>
      <c r="N158" s="19"/>
      <c r="O158" s="19" t="s">
        <v>2062</v>
      </c>
      <c r="P158" s="19"/>
      <c r="Q158" s="19" t="s">
        <v>2062</v>
      </c>
      <c r="R158" s="28"/>
      <c r="S158" s="28"/>
      <c r="T158" s="28"/>
      <c r="U158" s="28"/>
      <c r="V158" s="28"/>
      <c r="W158" s="28"/>
      <c r="X158" s="28"/>
      <c r="Y158" s="28"/>
      <c r="Z158" s="28" t="s">
        <v>3531</v>
      </c>
      <c r="AA158" s="28" t="s">
        <v>2959</v>
      </c>
      <c r="AB158" s="28" t="s">
        <v>2161</v>
      </c>
      <c r="AC158" s="19"/>
      <c r="AD158" s="19"/>
      <c r="AE158" s="19"/>
      <c r="AF158" s="19" t="s">
        <v>2062</v>
      </c>
      <c r="AG158" s="19"/>
      <c r="AH158" s="19"/>
      <c r="AI158" s="28" t="s">
        <v>3109</v>
      </c>
      <c r="AJ158" s="28" t="s">
        <v>1639</v>
      </c>
      <c r="AK158" s="28" t="s">
        <v>4146</v>
      </c>
      <c r="AL158" s="28"/>
      <c r="AM158" s="28"/>
      <c r="AN158" s="28">
        <v>5</v>
      </c>
      <c r="AO158" s="28">
        <v>5</v>
      </c>
    </row>
    <row r="159" spans="1:44" s="4" customFormat="1" ht="72.75" customHeight="1">
      <c r="A159" s="15">
        <v>219</v>
      </c>
      <c r="B159" s="28" t="s">
        <v>236</v>
      </c>
      <c r="C159" s="28" t="s">
        <v>944</v>
      </c>
      <c r="D159" s="28" t="s">
        <v>1536</v>
      </c>
      <c r="E159" s="28" t="s">
        <v>145</v>
      </c>
      <c r="F159" s="47" t="s">
        <v>1899</v>
      </c>
      <c r="G159" s="47" t="s">
        <v>1409</v>
      </c>
      <c r="H159" s="28" t="s">
        <v>2444</v>
      </c>
      <c r="I159" s="28" t="s">
        <v>2610</v>
      </c>
      <c r="J159" s="28" t="s">
        <v>2788</v>
      </c>
      <c r="K159" s="28" t="s">
        <v>743</v>
      </c>
      <c r="L159" s="64" t="s">
        <v>3153</v>
      </c>
      <c r="M159" s="64" t="s">
        <v>3310</v>
      </c>
      <c r="N159" s="19"/>
      <c r="O159" s="19" t="s">
        <v>2062</v>
      </c>
      <c r="P159" s="19"/>
      <c r="Q159" s="19" t="s">
        <v>2062</v>
      </c>
      <c r="R159" s="28" t="s">
        <v>2417</v>
      </c>
      <c r="S159" s="19" t="s">
        <v>2062</v>
      </c>
      <c r="T159" s="28"/>
      <c r="U159" s="28"/>
      <c r="V159" s="28"/>
      <c r="W159" s="28"/>
      <c r="X159" s="19" t="s">
        <v>2062</v>
      </c>
      <c r="Y159" s="19" t="s">
        <v>2062</v>
      </c>
      <c r="Z159" s="28" t="s">
        <v>3532</v>
      </c>
      <c r="AA159" s="28" t="s">
        <v>3713</v>
      </c>
      <c r="AB159" s="28" t="s">
        <v>702</v>
      </c>
      <c r="AC159" s="19"/>
      <c r="AD159" s="19"/>
      <c r="AE159" s="19"/>
      <c r="AF159" s="19" t="s">
        <v>2062</v>
      </c>
      <c r="AG159" s="19"/>
      <c r="AH159" s="19"/>
      <c r="AI159" s="28" t="s">
        <v>3945</v>
      </c>
      <c r="AJ159" s="28" t="s">
        <v>3610</v>
      </c>
      <c r="AK159" s="28" t="s">
        <v>4146</v>
      </c>
      <c r="AL159" s="28"/>
      <c r="AM159" s="28"/>
      <c r="AN159" s="28">
        <v>10</v>
      </c>
      <c r="AO159" s="28">
        <v>10</v>
      </c>
    </row>
    <row r="160" spans="1:44" s="4" customFormat="1" ht="72.75" customHeight="1">
      <c r="A160" s="15">
        <v>260</v>
      </c>
      <c r="B160" s="28" t="s">
        <v>236</v>
      </c>
      <c r="C160" s="28" t="s">
        <v>163</v>
      </c>
      <c r="D160" s="28" t="s">
        <v>32</v>
      </c>
      <c r="E160" s="28" t="s">
        <v>1807</v>
      </c>
      <c r="F160" s="28" t="s">
        <v>163</v>
      </c>
      <c r="G160" s="47" t="s">
        <v>893</v>
      </c>
      <c r="H160" s="28" t="s">
        <v>2446</v>
      </c>
      <c r="I160" s="28" t="s">
        <v>2611</v>
      </c>
      <c r="J160" s="28" t="s">
        <v>806</v>
      </c>
      <c r="K160" s="28" t="s">
        <v>2933</v>
      </c>
      <c r="L160" s="33" t="s">
        <v>721</v>
      </c>
      <c r="M160" s="28" t="s">
        <v>3311</v>
      </c>
      <c r="N160" s="19"/>
      <c r="O160" s="19" t="s">
        <v>2062</v>
      </c>
      <c r="P160" s="19"/>
      <c r="Q160" s="19"/>
      <c r="R160" s="28" t="s">
        <v>3394</v>
      </c>
      <c r="S160" s="19" t="s">
        <v>2062</v>
      </c>
      <c r="T160" s="28"/>
      <c r="U160" s="28"/>
      <c r="V160" s="19" t="s">
        <v>2062</v>
      </c>
      <c r="W160" s="19" t="s">
        <v>2062</v>
      </c>
      <c r="X160" s="28"/>
      <c r="Y160" s="28"/>
      <c r="Z160" s="28" t="s">
        <v>3533</v>
      </c>
      <c r="AA160" s="28" t="s">
        <v>3715</v>
      </c>
      <c r="AB160" s="28" t="s">
        <v>3853</v>
      </c>
      <c r="AC160" s="19"/>
      <c r="AD160" s="19"/>
      <c r="AE160" s="19"/>
      <c r="AF160" s="19" t="s">
        <v>2062</v>
      </c>
      <c r="AG160" s="19"/>
      <c r="AH160" s="19"/>
      <c r="AI160" s="28" t="s">
        <v>367</v>
      </c>
      <c r="AJ160" s="28" t="s">
        <v>1802</v>
      </c>
      <c r="AK160" s="28" t="s">
        <v>4146</v>
      </c>
      <c r="AL160" s="28"/>
      <c r="AM160" s="28"/>
      <c r="AN160" s="28">
        <v>8</v>
      </c>
      <c r="AO160" s="28">
        <v>16</v>
      </c>
    </row>
    <row r="161" spans="1:42" s="4" customFormat="1" ht="72.75" customHeight="1">
      <c r="A161" s="15">
        <v>261</v>
      </c>
      <c r="B161" s="28" t="s">
        <v>236</v>
      </c>
      <c r="C161" s="28" t="s">
        <v>646</v>
      </c>
      <c r="D161" s="28" t="s">
        <v>1540</v>
      </c>
      <c r="E161" s="28" t="s">
        <v>145</v>
      </c>
      <c r="F161" s="28" t="s">
        <v>1327</v>
      </c>
      <c r="G161" s="28" t="s">
        <v>2176</v>
      </c>
      <c r="H161" s="28" t="s">
        <v>2448</v>
      </c>
      <c r="I161" s="28" t="s">
        <v>2614</v>
      </c>
      <c r="J161" s="28" t="s">
        <v>2790</v>
      </c>
      <c r="K161" s="28" t="s">
        <v>449</v>
      </c>
      <c r="L161" s="33" t="s">
        <v>3095</v>
      </c>
      <c r="M161" s="28"/>
      <c r="N161" s="19" t="s">
        <v>2062</v>
      </c>
      <c r="O161" s="19" t="s">
        <v>2062</v>
      </c>
      <c r="P161" s="19" t="s">
        <v>2062</v>
      </c>
      <c r="Q161" s="19"/>
      <c r="R161" s="28"/>
      <c r="S161" s="19" t="s">
        <v>2062</v>
      </c>
      <c r="T161" s="19" t="s">
        <v>2062</v>
      </c>
      <c r="U161" s="28"/>
      <c r="V161" s="19" t="s">
        <v>2062</v>
      </c>
      <c r="W161" s="19" t="s">
        <v>2062</v>
      </c>
      <c r="X161" s="19" t="s">
        <v>2062</v>
      </c>
      <c r="Y161" s="19" t="s">
        <v>2062</v>
      </c>
      <c r="Z161" s="28" t="s">
        <v>2119</v>
      </c>
      <c r="AA161" s="28" t="s">
        <v>3716</v>
      </c>
      <c r="AB161" s="28" t="s">
        <v>3854</v>
      </c>
      <c r="AC161" s="19"/>
      <c r="AD161" s="19"/>
      <c r="AE161" s="19"/>
      <c r="AF161" s="19" t="s">
        <v>2062</v>
      </c>
      <c r="AG161" s="19"/>
      <c r="AH161" s="19"/>
      <c r="AI161" s="28" t="s">
        <v>3499</v>
      </c>
      <c r="AJ161" s="28" t="s">
        <v>812</v>
      </c>
      <c r="AK161" s="28" t="s">
        <v>4146</v>
      </c>
      <c r="AL161" s="28"/>
      <c r="AM161" s="28"/>
      <c r="AN161" s="28">
        <v>10</v>
      </c>
      <c r="AO161" s="28">
        <v>100</v>
      </c>
    </row>
    <row r="162" spans="1:42" s="4" customFormat="1" ht="72.75" customHeight="1">
      <c r="A162" s="15">
        <v>263</v>
      </c>
      <c r="B162" s="28" t="s">
        <v>236</v>
      </c>
      <c r="C162" s="28" t="s">
        <v>952</v>
      </c>
      <c r="D162" s="28" t="s">
        <v>1543</v>
      </c>
      <c r="E162" s="28" t="s">
        <v>926</v>
      </c>
      <c r="F162" s="28" t="s">
        <v>969</v>
      </c>
      <c r="G162" s="28" t="s">
        <v>2178</v>
      </c>
      <c r="H162" s="28" t="s">
        <v>2178</v>
      </c>
      <c r="I162" s="28"/>
      <c r="J162" s="28"/>
      <c r="K162" s="28" t="s">
        <v>2934</v>
      </c>
      <c r="L162" s="33" t="s">
        <v>36</v>
      </c>
      <c r="M162" s="28"/>
      <c r="N162" s="19" t="s">
        <v>2062</v>
      </c>
      <c r="O162" s="19" t="s">
        <v>2062</v>
      </c>
      <c r="P162" s="19" t="s">
        <v>2062</v>
      </c>
      <c r="Q162" s="19"/>
      <c r="R162" s="28"/>
      <c r="S162" s="19" t="s">
        <v>2062</v>
      </c>
      <c r="T162" s="19" t="s">
        <v>2062</v>
      </c>
      <c r="U162" s="28"/>
      <c r="V162" s="28"/>
      <c r="W162" s="28"/>
      <c r="X162" s="28"/>
      <c r="Y162" s="28"/>
      <c r="Z162" s="28" t="s">
        <v>3378</v>
      </c>
      <c r="AA162" s="28" t="s">
        <v>3329</v>
      </c>
      <c r="AB162" s="28" t="s">
        <v>2773</v>
      </c>
      <c r="AC162" s="19"/>
      <c r="AD162" s="19"/>
      <c r="AE162" s="19"/>
      <c r="AF162" s="19" t="s">
        <v>2062</v>
      </c>
      <c r="AG162" s="19"/>
      <c r="AH162" s="19"/>
      <c r="AI162" s="28" t="s">
        <v>3997</v>
      </c>
      <c r="AJ162" s="28" t="s">
        <v>2572</v>
      </c>
      <c r="AK162" s="28" t="s">
        <v>4146</v>
      </c>
      <c r="AL162" s="28"/>
      <c r="AM162" s="28"/>
      <c r="AN162" s="28">
        <v>26</v>
      </c>
      <c r="AO162" s="28">
        <v>26</v>
      </c>
    </row>
    <row r="163" spans="1:42" s="4" customFormat="1" ht="72.75" customHeight="1">
      <c r="A163" s="15" t="s">
        <v>9</v>
      </c>
      <c r="B163" s="28" t="s">
        <v>239</v>
      </c>
      <c r="C163" s="28" t="s">
        <v>54</v>
      </c>
      <c r="D163" s="28" t="s">
        <v>1545</v>
      </c>
      <c r="E163" s="28" t="s">
        <v>682</v>
      </c>
      <c r="F163" s="28"/>
      <c r="G163" s="28" t="s">
        <v>1624</v>
      </c>
      <c r="H163" s="28" t="s">
        <v>671</v>
      </c>
      <c r="I163" s="28" t="s">
        <v>2615</v>
      </c>
      <c r="J163" s="28" t="s">
        <v>2792</v>
      </c>
      <c r="K163" s="28" t="s">
        <v>2936</v>
      </c>
      <c r="L163" s="33" t="s">
        <v>3155</v>
      </c>
      <c r="M163" s="33" t="s">
        <v>742</v>
      </c>
      <c r="N163" s="19" t="s">
        <v>2062</v>
      </c>
      <c r="O163" s="19" t="s">
        <v>2062</v>
      </c>
      <c r="P163" s="19" t="s">
        <v>2062</v>
      </c>
      <c r="Q163" s="19" t="s">
        <v>2062</v>
      </c>
      <c r="R163" s="28" t="s">
        <v>2972</v>
      </c>
      <c r="S163" s="28" t="s">
        <v>2062</v>
      </c>
      <c r="T163" s="28" t="s">
        <v>2062</v>
      </c>
      <c r="U163" s="28"/>
      <c r="V163" s="28"/>
      <c r="W163" s="28"/>
      <c r="X163" s="28"/>
      <c r="Y163" s="28" t="s">
        <v>2062</v>
      </c>
      <c r="Z163" s="28" t="s">
        <v>3294</v>
      </c>
      <c r="AA163" s="28" t="s">
        <v>2831</v>
      </c>
      <c r="AB163" s="90" t="s">
        <v>1059</v>
      </c>
      <c r="AC163" s="19" t="s">
        <v>2062</v>
      </c>
      <c r="AD163" s="19"/>
      <c r="AE163" s="19"/>
      <c r="AF163" s="19"/>
      <c r="AG163" s="19"/>
      <c r="AH163" s="19"/>
      <c r="AI163" s="28" t="s">
        <v>2131</v>
      </c>
      <c r="AJ163" s="28" t="s">
        <v>1802</v>
      </c>
      <c r="AK163" s="28" t="s">
        <v>679</v>
      </c>
      <c r="AL163" s="28" t="s">
        <v>4160</v>
      </c>
      <c r="AM163" s="28"/>
      <c r="AN163" s="40">
        <v>3</v>
      </c>
      <c r="AO163" s="19">
        <v>3</v>
      </c>
    </row>
    <row r="164" spans="1:42" s="4" customFormat="1" ht="40" customHeight="1">
      <c r="A164" s="15" t="s">
        <v>9</v>
      </c>
      <c r="B164" s="28" t="s">
        <v>239</v>
      </c>
      <c r="C164" s="28" t="s">
        <v>956</v>
      </c>
      <c r="D164" s="28"/>
      <c r="E164" s="28" t="s">
        <v>1196</v>
      </c>
      <c r="F164" s="28" t="s">
        <v>956</v>
      </c>
      <c r="G164" s="28" t="s">
        <v>1079</v>
      </c>
      <c r="H164" s="28" t="s">
        <v>1079</v>
      </c>
      <c r="I164" s="28" t="s">
        <v>2353</v>
      </c>
      <c r="J164" s="28" t="s">
        <v>463</v>
      </c>
      <c r="K164" s="61" t="s">
        <v>2938</v>
      </c>
      <c r="L164" s="64" t="s">
        <v>3158</v>
      </c>
      <c r="M164" s="64"/>
      <c r="N164" s="19" t="s">
        <v>2062</v>
      </c>
      <c r="O164" s="19" t="s">
        <v>2062</v>
      </c>
      <c r="P164" s="19"/>
      <c r="Q164" s="19"/>
      <c r="R164" s="28"/>
      <c r="S164" s="28"/>
      <c r="T164" s="28" t="s">
        <v>2062</v>
      </c>
      <c r="U164" s="28"/>
      <c r="V164" s="28" t="s">
        <v>2062</v>
      </c>
      <c r="W164" s="28" t="s">
        <v>2062</v>
      </c>
      <c r="X164" s="28"/>
      <c r="Y164" s="28"/>
      <c r="Z164" s="28" t="s">
        <v>3453</v>
      </c>
      <c r="AA164" s="88" t="s">
        <v>1093</v>
      </c>
      <c r="AB164" s="90" t="s">
        <v>3855</v>
      </c>
      <c r="AC164" s="19"/>
      <c r="AD164" s="19"/>
      <c r="AE164" s="19"/>
      <c r="AF164" s="19" t="s">
        <v>2062</v>
      </c>
      <c r="AG164" s="19"/>
      <c r="AH164" s="19"/>
      <c r="AI164" s="28" t="s">
        <v>3888</v>
      </c>
      <c r="AJ164" s="28" t="s">
        <v>4116</v>
      </c>
      <c r="AK164" s="28" t="s">
        <v>679</v>
      </c>
      <c r="AL164" s="28" t="s">
        <v>519</v>
      </c>
      <c r="AM164" s="28">
        <v>300</v>
      </c>
      <c r="AN164" s="28"/>
      <c r="AO164" s="28"/>
      <c r="AP164" s="111"/>
    </row>
    <row r="165" spans="1:42" s="4" customFormat="1" ht="42" customHeight="1">
      <c r="A165" s="18">
        <v>93</v>
      </c>
      <c r="B165" s="28" t="s">
        <v>251</v>
      </c>
      <c r="C165" s="28" t="s">
        <v>957</v>
      </c>
      <c r="D165" s="28" t="s">
        <v>1069</v>
      </c>
      <c r="E165" s="28" t="s">
        <v>1789</v>
      </c>
      <c r="F165" s="28" t="s">
        <v>1902</v>
      </c>
      <c r="G165" s="28" t="s">
        <v>2182</v>
      </c>
      <c r="H165" s="28" t="s">
        <v>2453</v>
      </c>
      <c r="I165" s="28" t="s">
        <v>2616</v>
      </c>
      <c r="J165" s="28" t="s">
        <v>1445</v>
      </c>
      <c r="K165" s="28" t="s">
        <v>2941</v>
      </c>
      <c r="L165" s="33" t="s">
        <v>2695</v>
      </c>
      <c r="M165" s="28"/>
      <c r="N165" s="19" t="s">
        <v>2062</v>
      </c>
      <c r="O165" s="19"/>
      <c r="P165" s="19"/>
      <c r="Q165" s="19" t="s">
        <v>2062</v>
      </c>
      <c r="R165" s="28" t="s">
        <v>3234</v>
      </c>
      <c r="S165" s="19"/>
      <c r="T165" s="19"/>
      <c r="U165" s="19"/>
      <c r="V165" s="19"/>
      <c r="W165" s="19"/>
      <c r="X165" s="19"/>
      <c r="Y165" s="19" t="s">
        <v>2062</v>
      </c>
      <c r="Z165" s="28" t="s">
        <v>3535</v>
      </c>
      <c r="AA165" s="28" t="s">
        <v>1779</v>
      </c>
      <c r="AB165" s="28" t="s">
        <v>3461</v>
      </c>
      <c r="AC165" s="19"/>
      <c r="AD165" s="19"/>
      <c r="AE165" s="19"/>
      <c r="AF165" s="19" t="s">
        <v>2062</v>
      </c>
      <c r="AG165" s="19"/>
      <c r="AH165" s="19"/>
      <c r="AI165" s="28" t="s">
        <v>3822</v>
      </c>
      <c r="AJ165" s="28" t="s">
        <v>810</v>
      </c>
      <c r="AK165" s="101" t="s">
        <v>4146</v>
      </c>
      <c r="AL165" s="101"/>
      <c r="AM165" s="101" t="s">
        <v>4188</v>
      </c>
      <c r="AN165" s="28">
        <v>17</v>
      </c>
      <c r="AO165" s="28">
        <v>17</v>
      </c>
    </row>
    <row r="166" spans="1:42" s="4" customFormat="1" ht="54" customHeight="1">
      <c r="A166" s="15">
        <v>94</v>
      </c>
      <c r="B166" s="28" t="s">
        <v>251</v>
      </c>
      <c r="C166" s="28" t="s">
        <v>959</v>
      </c>
      <c r="D166" s="28" t="s">
        <v>1549</v>
      </c>
      <c r="E166" s="28" t="s">
        <v>1789</v>
      </c>
      <c r="F166" s="28" t="s">
        <v>1903</v>
      </c>
      <c r="G166" s="28" t="s">
        <v>2183</v>
      </c>
      <c r="H166" s="28" t="s">
        <v>649</v>
      </c>
      <c r="I166" s="28" t="s">
        <v>2442</v>
      </c>
      <c r="J166" s="28" t="s">
        <v>1978</v>
      </c>
      <c r="K166" s="28" t="s">
        <v>112</v>
      </c>
      <c r="L166" s="28" t="s">
        <v>3159</v>
      </c>
      <c r="M166" s="28" t="s">
        <v>3280</v>
      </c>
      <c r="N166" s="19" t="s">
        <v>2062</v>
      </c>
      <c r="O166" s="19" t="s">
        <v>2062</v>
      </c>
      <c r="P166" s="19" t="s">
        <v>2062</v>
      </c>
      <c r="Q166" s="19" t="s">
        <v>2062</v>
      </c>
      <c r="R166" s="28" t="s">
        <v>3234</v>
      </c>
      <c r="S166" s="19"/>
      <c r="T166" s="19" t="s">
        <v>2062</v>
      </c>
      <c r="U166" s="19"/>
      <c r="V166" s="19"/>
      <c r="W166" s="19"/>
      <c r="X166" s="19"/>
      <c r="Y166" s="19"/>
      <c r="Z166" s="28" t="s">
        <v>3537</v>
      </c>
      <c r="AA166" s="28" t="s">
        <v>1978</v>
      </c>
      <c r="AB166" s="28" t="s">
        <v>2627</v>
      </c>
      <c r="AC166" s="19"/>
      <c r="AD166" s="19"/>
      <c r="AE166" s="19"/>
      <c r="AF166" s="19" t="s">
        <v>2062</v>
      </c>
      <c r="AG166" s="19"/>
      <c r="AH166" s="19"/>
      <c r="AI166" s="28" t="s">
        <v>3998</v>
      </c>
      <c r="AJ166" s="28"/>
      <c r="AK166" s="101" t="s">
        <v>4146</v>
      </c>
      <c r="AL166" s="101"/>
      <c r="AM166" s="101"/>
      <c r="AN166" s="28">
        <v>20</v>
      </c>
      <c r="AO166" s="28">
        <v>20</v>
      </c>
    </row>
    <row r="167" spans="1:42" s="4" customFormat="1" ht="42" customHeight="1">
      <c r="A167" s="15">
        <v>95</v>
      </c>
      <c r="B167" s="28" t="s">
        <v>251</v>
      </c>
      <c r="C167" s="28" t="s">
        <v>967</v>
      </c>
      <c r="D167" s="28" t="s">
        <v>151</v>
      </c>
      <c r="E167" s="28" t="s">
        <v>1791</v>
      </c>
      <c r="F167" s="28" t="s">
        <v>1911</v>
      </c>
      <c r="G167" s="28" t="s">
        <v>1525</v>
      </c>
      <c r="H167" s="28"/>
      <c r="I167" s="28" t="s">
        <v>2587</v>
      </c>
      <c r="J167" s="28" t="s">
        <v>178</v>
      </c>
      <c r="K167" s="28" t="s">
        <v>2943</v>
      </c>
      <c r="L167" s="28"/>
      <c r="M167" s="28" t="s">
        <v>59</v>
      </c>
      <c r="N167" s="19"/>
      <c r="O167" s="19" t="s">
        <v>2062</v>
      </c>
      <c r="P167" s="19" t="s">
        <v>2062</v>
      </c>
      <c r="Q167" s="19" t="s">
        <v>2062</v>
      </c>
      <c r="R167" s="28" t="s">
        <v>3234</v>
      </c>
      <c r="S167" s="19"/>
      <c r="T167" s="19"/>
      <c r="U167" s="19"/>
      <c r="V167" s="19"/>
      <c r="W167" s="19"/>
      <c r="X167" s="19"/>
      <c r="Y167" s="19"/>
      <c r="Z167" s="28" t="s">
        <v>3538</v>
      </c>
      <c r="AA167" s="28" t="s">
        <v>178</v>
      </c>
      <c r="AB167" s="28" t="s">
        <v>3741</v>
      </c>
      <c r="AC167" s="19"/>
      <c r="AD167" s="19"/>
      <c r="AE167" s="19"/>
      <c r="AF167" s="19" t="s">
        <v>2062</v>
      </c>
      <c r="AG167" s="19"/>
      <c r="AH167" s="19"/>
      <c r="AI167" s="28" t="s">
        <v>3999</v>
      </c>
      <c r="AJ167" s="28"/>
      <c r="AK167" s="101" t="s">
        <v>4146</v>
      </c>
      <c r="AL167" s="101"/>
      <c r="AM167" s="101"/>
      <c r="AN167" s="28">
        <v>10</v>
      </c>
      <c r="AO167" s="28">
        <v>40</v>
      </c>
    </row>
    <row r="168" spans="1:42" s="4" customFormat="1" ht="39.950000000000003" customHeight="1">
      <c r="A168" s="18">
        <v>96</v>
      </c>
      <c r="B168" s="28" t="s">
        <v>251</v>
      </c>
      <c r="C168" s="28" t="s">
        <v>468</v>
      </c>
      <c r="D168" s="28" t="s">
        <v>1551</v>
      </c>
      <c r="E168" s="28" t="s">
        <v>1791</v>
      </c>
      <c r="F168" s="28" t="s">
        <v>1912</v>
      </c>
      <c r="G168" s="28" t="s">
        <v>65</v>
      </c>
      <c r="H168" s="28"/>
      <c r="I168" s="28" t="s">
        <v>6</v>
      </c>
      <c r="J168" s="28" t="s">
        <v>939</v>
      </c>
      <c r="K168" s="28" t="s">
        <v>2255</v>
      </c>
      <c r="L168" s="33" t="s">
        <v>3160</v>
      </c>
      <c r="M168" s="33" t="s">
        <v>2996</v>
      </c>
      <c r="N168" s="19" t="s">
        <v>2062</v>
      </c>
      <c r="O168" s="19" t="s">
        <v>2062</v>
      </c>
      <c r="P168" s="19" t="s">
        <v>2062</v>
      </c>
      <c r="Q168" s="19" t="s">
        <v>2062</v>
      </c>
      <c r="R168" s="28" t="s">
        <v>3395</v>
      </c>
      <c r="S168" s="19" t="s">
        <v>2062</v>
      </c>
      <c r="T168" s="19" t="s">
        <v>2062</v>
      </c>
      <c r="U168" s="19" t="s">
        <v>2062</v>
      </c>
      <c r="V168" s="19" t="s">
        <v>2062</v>
      </c>
      <c r="W168" s="19" t="s">
        <v>2062</v>
      </c>
      <c r="X168" s="19" t="s">
        <v>2062</v>
      </c>
      <c r="Y168" s="19" t="s">
        <v>2062</v>
      </c>
      <c r="Z168" s="28" t="s">
        <v>2907</v>
      </c>
      <c r="AA168" s="28" t="s">
        <v>939</v>
      </c>
      <c r="AB168" s="28" t="s">
        <v>3856</v>
      </c>
      <c r="AC168" s="19"/>
      <c r="AD168" s="19"/>
      <c r="AE168" s="19" t="s">
        <v>2062</v>
      </c>
      <c r="AF168" s="19"/>
      <c r="AG168" s="19"/>
      <c r="AH168" s="19"/>
      <c r="AI168" s="28" t="s">
        <v>360</v>
      </c>
      <c r="AJ168" s="28" t="s">
        <v>205</v>
      </c>
      <c r="AK168" s="39" t="s">
        <v>679</v>
      </c>
      <c r="AL168" s="28" t="s">
        <v>519</v>
      </c>
      <c r="AM168" s="101">
        <v>300</v>
      </c>
      <c r="AN168" s="28">
        <v>30</v>
      </c>
      <c r="AO168" s="28">
        <v>120</v>
      </c>
    </row>
    <row r="169" spans="1:42" s="4" customFormat="1" ht="54" customHeight="1">
      <c r="A169" s="15">
        <v>97</v>
      </c>
      <c r="B169" s="28" t="s">
        <v>251</v>
      </c>
      <c r="C169" s="28" t="s">
        <v>971</v>
      </c>
      <c r="D169" s="28" t="s">
        <v>1554</v>
      </c>
      <c r="E169" s="28" t="s">
        <v>1196</v>
      </c>
      <c r="F169" s="28" t="s">
        <v>1090</v>
      </c>
      <c r="G169" s="28" t="s">
        <v>1192</v>
      </c>
      <c r="H169" s="28" t="s">
        <v>2454</v>
      </c>
      <c r="I169" s="28" t="s">
        <v>2442</v>
      </c>
      <c r="J169" s="28" t="s">
        <v>1978</v>
      </c>
      <c r="K169" s="28" t="s">
        <v>112</v>
      </c>
      <c r="L169" s="28"/>
      <c r="M169" s="28"/>
      <c r="N169" s="19" t="s">
        <v>2062</v>
      </c>
      <c r="O169" s="19" t="s">
        <v>2062</v>
      </c>
      <c r="P169" s="19" t="s">
        <v>2062</v>
      </c>
      <c r="Q169" s="19" t="s">
        <v>2062</v>
      </c>
      <c r="R169" s="28" t="s">
        <v>3234</v>
      </c>
      <c r="S169" s="19"/>
      <c r="T169" s="19"/>
      <c r="U169" s="19"/>
      <c r="V169" s="19"/>
      <c r="W169" s="19"/>
      <c r="X169" s="19"/>
      <c r="Y169" s="19"/>
      <c r="Z169" s="28" t="s">
        <v>3539</v>
      </c>
      <c r="AA169" s="28" t="s">
        <v>3717</v>
      </c>
      <c r="AB169" s="28" t="s">
        <v>3198</v>
      </c>
      <c r="AC169" s="19"/>
      <c r="AD169" s="19"/>
      <c r="AE169" s="19"/>
      <c r="AF169" s="19" t="s">
        <v>2062</v>
      </c>
      <c r="AG169" s="19"/>
      <c r="AH169" s="19"/>
      <c r="AI169" s="28" t="s">
        <v>692</v>
      </c>
      <c r="AJ169" s="28"/>
      <c r="AK169" s="101" t="s">
        <v>4146</v>
      </c>
      <c r="AL169" s="101"/>
      <c r="AM169" s="101"/>
      <c r="AN169" s="28">
        <v>20</v>
      </c>
      <c r="AO169" s="28">
        <v>20</v>
      </c>
    </row>
    <row r="170" spans="1:42" s="4" customFormat="1" ht="42" customHeight="1">
      <c r="A170" s="18">
        <v>98</v>
      </c>
      <c r="B170" s="28" t="s">
        <v>251</v>
      </c>
      <c r="C170" s="28" t="s">
        <v>972</v>
      </c>
      <c r="D170" s="28" t="s">
        <v>889</v>
      </c>
      <c r="E170" s="28" t="s">
        <v>1791</v>
      </c>
      <c r="F170" s="28" t="s">
        <v>1914</v>
      </c>
      <c r="G170" s="28" t="s">
        <v>2184</v>
      </c>
      <c r="H170" s="28" t="s">
        <v>2455</v>
      </c>
      <c r="I170" s="28" t="s">
        <v>2617</v>
      </c>
      <c r="J170" s="28" t="s">
        <v>2793</v>
      </c>
      <c r="K170" s="28" t="s">
        <v>2944</v>
      </c>
      <c r="L170" s="33" t="s">
        <v>3162</v>
      </c>
      <c r="M170" s="28"/>
      <c r="N170" s="19" t="s">
        <v>2062</v>
      </c>
      <c r="O170" s="19" t="s">
        <v>2062</v>
      </c>
      <c r="P170" s="19" t="s">
        <v>2062</v>
      </c>
      <c r="Q170" s="19" t="s">
        <v>2062</v>
      </c>
      <c r="R170" s="28" t="s">
        <v>3396</v>
      </c>
      <c r="S170" s="19" t="s">
        <v>2062</v>
      </c>
      <c r="T170" s="19" t="s">
        <v>2062</v>
      </c>
      <c r="U170" s="19"/>
      <c r="V170" s="19" t="s">
        <v>2062</v>
      </c>
      <c r="W170" s="19" t="s">
        <v>2062</v>
      </c>
      <c r="X170" s="19"/>
      <c r="Y170" s="19" t="s">
        <v>2062</v>
      </c>
      <c r="Z170" s="28" t="s">
        <v>3542</v>
      </c>
      <c r="AA170" s="28" t="s">
        <v>3718</v>
      </c>
      <c r="AB170" s="28" t="s">
        <v>3198</v>
      </c>
      <c r="AC170" s="19"/>
      <c r="AD170" s="19"/>
      <c r="AE170" s="19" t="s">
        <v>2062</v>
      </c>
      <c r="AF170" s="19"/>
      <c r="AG170" s="19"/>
      <c r="AH170" s="19"/>
      <c r="AI170" s="28" t="s">
        <v>2370</v>
      </c>
      <c r="AJ170" s="28"/>
      <c r="AK170" s="101" t="s">
        <v>4146</v>
      </c>
      <c r="AL170" s="101"/>
      <c r="AM170" s="101"/>
      <c r="AN170" s="28">
        <v>40</v>
      </c>
      <c r="AO170" s="28">
        <v>40</v>
      </c>
    </row>
    <row r="171" spans="1:42" s="4" customFormat="1" ht="42" customHeight="1">
      <c r="A171" s="15">
        <v>100</v>
      </c>
      <c r="B171" s="28" t="s">
        <v>251</v>
      </c>
      <c r="C171" s="28" t="s">
        <v>668</v>
      </c>
      <c r="D171" s="28" t="s">
        <v>1526</v>
      </c>
      <c r="E171" s="28" t="s">
        <v>1614</v>
      </c>
      <c r="F171" s="28" t="s">
        <v>1772</v>
      </c>
      <c r="G171" s="28" t="s">
        <v>1024</v>
      </c>
      <c r="H171" s="28"/>
      <c r="I171" s="28" t="s">
        <v>2618</v>
      </c>
      <c r="J171" s="28" t="s">
        <v>1837</v>
      </c>
      <c r="K171" s="28" t="s">
        <v>2947</v>
      </c>
      <c r="L171" s="33" t="s">
        <v>3163</v>
      </c>
      <c r="M171" s="28"/>
      <c r="N171" s="19" t="s">
        <v>2062</v>
      </c>
      <c r="O171" s="19" t="s">
        <v>2062</v>
      </c>
      <c r="P171" s="19"/>
      <c r="Q171" s="19" t="s">
        <v>2062</v>
      </c>
      <c r="R171" s="28" t="s">
        <v>217</v>
      </c>
      <c r="S171" s="19"/>
      <c r="T171" s="19"/>
      <c r="U171" s="19"/>
      <c r="V171" s="19"/>
      <c r="W171" s="19"/>
      <c r="X171" s="19"/>
      <c r="Y171" s="19"/>
      <c r="Z171" s="28" t="s">
        <v>3545</v>
      </c>
      <c r="AA171" s="28" t="s">
        <v>1837</v>
      </c>
      <c r="AB171" s="28" t="s">
        <v>3198</v>
      </c>
      <c r="AC171" s="19"/>
      <c r="AD171" s="19"/>
      <c r="AE171" s="19"/>
      <c r="AF171" s="19" t="s">
        <v>2062</v>
      </c>
      <c r="AG171" s="19"/>
      <c r="AH171" s="19"/>
      <c r="AI171" s="28" t="s">
        <v>125</v>
      </c>
      <c r="AJ171" s="28"/>
      <c r="AK171" s="39" t="s">
        <v>679</v>
      </c>
      <c r="AL171" s="28" t="s">
        <v>519</v>
      </c>
      <c r="AM171" s="101">
        <v>500</v>
      </c>
      <c r="AN171" s="28">
        <v>20</v>
      </c>
      <c r="AO171" s="28">
        <v>20</v>
      </c>
    </row>
    <row r="172" spans="1:42" s="4" customFormat="1" ht="119.25" customHeight="1">
      <c r="A172" s="18">
        <v>196</v>
      </c>
      <c r="B172" s="28" t="s">
        <v>252</v>
      </c>
      <c r="C172" s="28" t="s">
        <v>484</v>
      </c>
      <c r="D172" s="28" t="s">
        <v>1557</v>
      </c>
      <c r="E172" s="28" t="s">
        <v>1807</v>
      </c>
      <c r="F172" s="28" t="s">
        <v>1004</v>
      </c>
      <c r="G172" s="28" t="s">
        <v>2187</v>
      </c>
      <c r="H172" s="28" t="s">
        <v>2457</v>
      </c>
      <c r="I172" s="28" t="s">
        <v>2587</v>
      </c>
      <c r="J172" s="28" t="s">
        <v>2794</v>
      </c>
      <c r="K172" s="28" t="s">
        <v>2948</v>
      </c>
      <c r="L172" s="33" t="s">
        <v>3164</v>
      </c>
      <c r="M172" s="33" t="s">
        <v>3312</v>
      </c>
      <c r="N172" s="19" t="s">
        <v>2062</v>
      </c>
      <c r="O172" s="19" t="s">
        <v>2062</v>
      </c>
      <c r="P172" s="19" t="s">
        <v>2062</v>
      </c>
      <c r="Q172" s="19" t="s">
        <v>2062</v>
      </c>
      <c r="R172" s="28" t="s">
        <v>3371</v>
      </c>
      <c r="S172" s="19"/>
      <c r="T172" s="19" t="s">
        <v>2062</v>
      </c>
      <c r="U172" s="19"/>
      <c r="V172" s="19" t="s">
        <v>2062</v>
      </c>
      <c r="W172" s="19" t="s">
        <v>2062</v>
      </c>
      <c r="X172" s="19"/>
      <c r="Y172" s="19"/>
      <c r="Z172" s="28" t="s">
        <v>3546</v>
      </c>
      <c r="AA172" s="28" t="s">
        <v>3184</v>
      </c>
      <c r="AB172" s="28" t="s">
        <v>3857</v>
      </c>
      <c r="AC172" s="19"/>
      <c r="AD172" s="19"/>
      <c r="AE172" s="19" t="s">
        <v>2062</v>
      </c>
      <c r="AF172" s="19"/>
      <c r="AG172" s="19"/>
      <c r="AH172" s="19"/>
      <c r="AI172" s="95" t="s">
        <v>4000</v>
      </c>
      <c r="AJ172" s="28" t="s">
        <v>4118</v>
      </c>
      <c r="AK172" s="101" t="s">
        <v>4146</v>
      </c>
      <c r="AL172" s="101"/>
      <c r="AM172" s="101"/>
      <c r="AN172" s="28" t="s">
        <v>4218</v>
      </c>
      <c r="AO172" s="28" t="s">
        <v>4233</v>
      </c>
    </row>
    <row r="173" spans="1:42" s="4" customFormat="1" ht="42" customHeight="1">
      <c r="A173" s="15">
        <v>220</v>
      </c>
      <c r="B173" s="28" t="s">
        <v>252</v>
      </c>
      <c r="C173" s="28" t="s">
        <v>984</v>
      </c>
      <c r="D173" s="28" t="s">
        <v>1559</v>
      </c>
      <c r="E173" s="28" t="s">
        <v>926</v>
      </c>
      <c r="F173" s="28" t="s">
        <v>1915</v>
      </c>
      <c r="G173" s="40" t="s">
        <v>2190</v>
      </c>
      <c r="H173" s="28"/>
      <c r="I173" s="28" t="s">
        <v>729</v>
      </c>
      <c r="J173" s="28" t="s">
        <v>2319</v>
      </c>
      <c r="K173" s="28" t="s">
        <v>605</v>
      </c>
      <c r="L173" s="28" t="s">
        <v>3165</v>
      </c>
      <c r="M173" s="28"/>
      <c r="N173" s="19" t="s">
        <v>2062</v>
      </c>
      <c r="O173" s="19" t="s">
        <v>2062</v>
      </c>
      <c r="P173" s="19"/>
      <c r="Q173" s="19"/>
      <c r="R173" s="28"/>
      <c r="S173" s="19"/>
      <c r="T173" s="19"/>
      <c r="U173" s="19"/>
      <c r="V173" s="19" t="s">
        <v>2062</v>
      </c>
      <c r="W173" s="19"/>
      <c r="X173" s="19"/>
      <c r="Y173" s="19"/>
      <c r="Z173" s="28" t="s">
        <v>1915</v>
      </c>
      <c r="AA173" s="28" t="s">
        <v>3719</v>
      </c>
      <c r="AB173" s="40" t="s">
        <v>2627</v>
      </c>
      <c r="AC173" s="19"/>
      <c r="AD173" s="19"/>
      <c r="AE173" s="19"/>
      <c r="AF173" s="19" t="s">
        <v>2062</v>
      </c>
      <c r="AG173" s="19"/>
      <c r="AH173" s="19"/>
      <c r="AI173" s="28" t="s">
        <v>3061</v>
      </c>
      <c r="AJ173" s="28"/>
      <c r="AK173" s="39" t="s">
        <v>679</v>
      </c>
      <c r="AL173" s="28" t="s">
        <v>519</v>
      </c>
      <c r="AM173" s="101">
        <v>500</v>
      </c>
      <c r="AN173" s="28">
        <v>20</v>
      </c>
      <c r="AO173" s="28">
        <v>40</v>
      </c>
    </row>
    <row r="174" spans="1:42" s="4" customFormat="1" ht="39.950000000000003" customHeight="1">
      <c r="A174" s="15"/>
      <c r="B174" s="28" t="s">
        <v>251</v>
      </c>
      <c r="C174" s="28" t="s">
        <v>377</v>
      </c>
      <c r="D174" s="28" t="s">
        <v>585</v>
      </c>
      <c r="E174" s="28" t="s">
        <v>1196</v>
      </c>
      <c r="F174" s="28" t="s">
        <v>407</v>
      </c>
      <c r="G174" s="28" t="s">
        <v>2191</v>
      </c>
      <c r="H174" s="28" t="s">
        <v>2085</v>
      </c>
      <c r="I174" s="28" t="s">
        <v>2616</v>
      </c>
      <c r="J174" s="28" t="s">
        <v>746</v>
      </c>
      <c r="K174" s="28" t="s">
        <v>1173</v>
      </c>
      <c r="L174" s="33" t="s">
        <v>1133</v>
      </c>
      <c r="M174" s="33" t="s">
        <v>3313</v>
      </c>
      <c r="N174" s="19" t="s">
        <v>2062</v>
      </c>
      <c r="O174" s="19"/>
      <c r="P174" s="19" t="s">
        <v>2062</v>
      </c>
      <c r="Q174" s="19"/>
      <c r="R174" s="28"/>
      <c r="S174" s="28"/>
      <c r="T174" s="28"/>
      <c r="U174" s="28"/>
      <c r="V174" s="28"/>
      <c r="W174" s="28"/>
      <c r="X174" s="28"/>
      <c r="Y174" s="28"/>
      <c r="Z174" s="28" t="s">
        <v>3547</v>
      </c>
      <c r="AA174" s="28" t="s">
        <v>3720</v>
      </c>
      <c r="AB174" s="90" t="s">
        <v>3858</v>
      </c>
      <c r="AC174" s="19"/>
      <c r="AD174" s="19"/>
      <c r="AE174" s="19"/>
      <c r="AF174" s="19" t="s">
        <v>2062</v>
      </c>
      <c r="AG174" s="19"/>
      <c r="AH174" s="19"/>
      <c r="AI174" s="28" t="s">
        <v>634</v>
      </c>
      <c r="AJ174" s="28" t="s">
        <v>4120</v>
      </c>
      <c r="AK174" s="39" t="s">
        <v>679</v>
      </c>
      <c r="AL174" s="28" t="s">
        <v>519</v>
      </c>
      <c r="AM174" s="101">
        <v>500</v>
      </c>
      <c r="AN174" s="28">
        <v>20</v>
      </c>
      <c r="AO174" s="28">
        <v>20</v>
      </c>
    </row>
    <row r="175" spans="1:42" s="4" customFormat="1" ht="75" customHeight="1">
      <c r="A175" s="15"/>
      <c r="B175" s="32" t="s">
        <v>233</v>
      </c>
      <c r="C175" s="28" t="s">
        <v>277</v>
      </c>
      <c r="D175" s="28" t="s">
        <v>1563</v>
      </c>
      <c r="E175" s="28" t="s">
        <v>682</v>
      </c>
      <c r="F175" s="28"/>
      <c r="G175" s="28"/>
      <c r="H175" s="28"/>
      <c r="I175" s="28"/>
      <c r="J175" s="28"/>
      <c r="K175" s="28"/>
      <c r="L175" s="64"/>
      <c r="M175" s="33"/>
      <c r="N175" s="78" t="s">
        <v>2062</v>
      </c>
      <c r="O175" s="19"/>
      <c r="P175" s="19"/>
      <c r="Q175" s="19"/>
      <c r="R175" s="28"/>
      <c r="S175" s="28"/>
      <c r="T175" s="28"/>
      <c r="U175" s="28"/>
      <c r="V175" s="28"/>
      <c r="W175" s="28"/>
      <c r="X175" s="28"/>
      <c r="Y175" s="28"/>
      <c r="Z175" s="28"/>
      <c r="AA175" s="28"/>
      <c r="AB175" s="90" t="s">
        <v>3857</v>
      </c>
      <c r="AC175" s="19"/>
      <c r="AD175" s="19"/>
      <c r="AE175" s="19"/>
      <c r="AF175" s="19"/>
      <c r="AG175" s="19"/>
      <c r="AH175" s="19"/>
      <c r="AI175" s="28"/>
      <c r="AJ175" s="28"/>
      <c r="AK175" s="101"/>
      <c r="AL175" s="101"/>
      <c r="AM175" s="101"/>
      <c r="AN175" s="28"/>
      <c r="AO175" s="28"/>
    </row>
    <row r="176" spans="1:42" s="4" customFormat="1" ht="39" customHeight="1">
      <c r="A176" s="15" t="s">
        <v>9</v>
      </c>
      <c r="B176" s="28" t="s">
        <v>252</v>
      </c>
      <c r="C176" s="28" t="s">
        <v>988</v>
      </c>
      <c r="D176" s="28" t="s">
        <v>1564</v>
      </c>
      <c r="E176" s="28" t="s">
        <v>1614</v>
      </c>
      <c r="F176" s="28" t="s">
        <v>129</v>
      </c>
      <c r="G176" s="28" t="s">
        <v>2192</v>
      </c>
      <c r="H176" s="28" t="s">
        <v>2192</v>
      </c>
      <c r="I176" s="28" t="s">
        <v>2622</v>
      </c>
      <c r="J176" s="28" t="s">
        <v>2150</v>
      </c>
      <c r="K176" s="28" t="s">
        <v>2949</v>
      </c>
      <c r="L176" s="64" t="s">
        <v>2160</v>
      </c>
      <c r="M176" s="64" t="s">
        <v>3314</v>
      </c>
      <c r="N176" s="19" t="s">
        <v>2062</v>
      </c>
      <c r="O176" s="19"/>
      <c r="P176" s="19" t="s">
        <v>2062</v>
      </c>
      <c r="Q176" s="19" t="s">
        <v>2062</v>
      </c>
      <c r="R176" s="28" t="s">
        <v>508</v>
      </c>
      <c r="S176" s="28"/>
      <c r="T176" s="28"/>
      <c r="U176" s="28"/>
      <c r="V176" s="19" t="s">
        <v>2062</v>
      </c>
      <c r="W176" s="28"/>
      <c r="X176" s="28"/>
      <c r="Y176" s="28"/>
      <c r="Z176" s="28" t="s">
        <v>3548</v>
      </c>
      <c r="AA176" s="28" t="s">
        <v>2150</v>
      </c>
      <c r="AB176" s="90" t="s">
        <v>3198</v>
      </c>
      <c r="AC176" s="19"/>
      <c r="AD176" s="19"/>
      <c r="AE176" s="19"/>
      <c r="AF176" s="19" t="s">
        <v>2062</v>
      </c>
      <c r="AG176" s="19"/>
      <c r="AH176" s="19"/>
      <c r="AI176" s="28" t="s">
        <v>3898</v>
      </c>
      <c r="AJ176" s="28" t="s">
        <v>2828</v>
      </c>
      <c r="AK176" s="101" t="s">
        <v>4146</v>
      </c>
      <c r="AL176" s="101"/>
      <c r="AM176" s="101"/>
      <c r="AN176" s="28">
        <v>15</v>
      </c>
      <c r="AO176" s="28">
        <v>15</v>
      </c>
    </row>
    <row r="177" spans="1:49" s="4" customFormat="1" ht="68.25" customHeight="1">
      <c r="A177" s="18">
        <v>101</v>
      </c>
      <c r="B177" s="28" t="s">
        <v>256</v>
      </c>
      <c r="C177" s="28" t="s">
        <v>92</v>
      </c>
      <c r="D177" s="28" t="s">
        <v>1567</v>
      </c>
      <c r="E177" s="28" t="s">
        <v>1804</v>
      </c>
      <c r="F177" s="28" t="s">
        <v>1918</v>
      </c>
      <c r="G177" s="28" t="s">
        <v>1832</v>
      </c>
      <c r="H177" s="28" t="s">
        <v>2458</v>
      </c>
      <c r="I177" s="28" t="s">
        <v>2623</v>
      </c>
      <c r="J177" s="28" t="s">
        <v>2795</v>
      </c>
      <c r="K177" s="28" t="s">
        <v>2950</v>
      </c>
      <c r="L177" s="33" t="s">
        <v>521</v>
      </c>
      <c r="M177" s="28" t="s">
        <v>3316</v>
      </c>
      <c r="N177" s="19" t="s">
        <v>2062</v>
      </c>
      <c r="O177" s="19" t="s">
        <v>2062</v>
      </c>
      <c r="P177" s="19" t="s">
        <v>2062</v>
      </c>
      <c r="Q177" s="19" t="s">
        <v>2062</v>
      </c>
      <c r="R177" s="28" t="s">
        <v>3397</v>
      </c>
      <c r="S177" s="28"/>
      <c r="T177" s="28"/>
      <c r="U177" s="28"/>
      <c r="V177" s="28" t="s">
        <v>2062</v>
      </c>
      <c r="W177" s="28" t="s">
        <v>2062</v>
      </c>
      <c r="X177" s="28" t="s">
        <v>2062</v>
      </c>
      <c r="Y177" s="28" t="s">
        <v>2062</v>
      </c>
      <c r="Z177" s="28" t="s">
        <v>3549</v>
      </c>
      <c r="AA177" s="28" t="s">
        <v>1343</v>
      </c>
      <c r="AB177" s="28" t="s">
        <v>2783</v>
      </c>
      <c r="AC177" s="19"/>
      <c r="AD177" s="19"/>
      <c r="AE177" s="19" t="s">
        <v>2062</v>
      </c>
      <c r="AF177" s="19"/>
      <c r="AG177" s="19"/>
      <c r="AH177" s="19"/>
      <c r="AI177" s="28" t="s">
        <v>4001</v>
      </c>
      <c r="AJ177" s="28" t="s">
        <v>4121</v>
      </c>
      <c r="AK177" s="28" t="s">
        <v>679</v>
      </c>
      <c r="AL177" s="28" t="s">
        <v>1666</v>
      </c>
      <c r="AM177" s="28" t="s">
        <v>4189</v>
      </c>
      <c r="AN177" s="28" t="s">
        <v>4219</v>
      </c>
      <c r="AO177" s="28" t="s">
        <v>113</v>
      </c>
    </row>
    <row r="178" spans="1:49" s="4" customFormat="1" ht="40" customHeight="1">
      <c r="A178" s="15">
        <v>102</v>
      </c>
      <c r="B178" s="28" t="s">
        <v>256</v>
      </c>
      <c r="C178" s="28" t="s">
        <v>932</v>
      </c>
      <c r="D178" s="28" t="s">
        <v>1570</v>
      </c>
      <c r="E178" s="28" t="s">
        <v>1791</v>
      </c>
      <c r="F178" s="28" t="s">
        <v>932</v>
      </c>
      <c r="G178" s="28" t="s">
        <v>1519</v>
      </c>
      <c r="H178" s="28" t="s">
        <v>1927</v>
      </c>
      <c r="I178" s="28" t="s">
        <v>2624</v>
      </c>
      <c r="J178" s="28" t="s">
        <v>2796</v>
      </c>
      <c r="K178" s="28" t="s">
        <v>86</v>
      </c>
      <c r="L178" s="28" t="s">
        <v>3166</v>
      </c>
      <c r="M178" s="28"/>
      <c r="N178" s="19" t="s">
        <v>2062</v>
      </c>
      <c r="O178" s="19"/>
      <c r="P178" s="19" t="s">
        <v>2062</v>
      </c>
      <c r="Q178" s="19" t="s">
        <v>2062</v>
      </c>
      <c r="R178" s="28" t="s">
        <v>3398</v>
      </c>
      <c r="S178" s="28"/>
      <c r="T178" s="28" t="s">
        <v>2062</v>
      </c>
      <c r="U178" s="28"/>
      <c r="V178" s="28" t="s">
        <v>2062</v>
      </c>
      <c r="W178" s="28"/>
      <c r="X178" s="28"/>
      <c r="Y178" s="28" t="s">
        <v>2062</v>
      </c>
      <c r="Z178" s="28" t="s">
        <v>3550</v>
      </c>
      <c r="AA178" s="28" t="s">
        <v>1663</v>
      </c>
      <c r="AB178" s="28" t="s">
        <v>3859</v>
      </c>
      <c r="AC178" s="19"/>
      <c r="AD178" s="19"/>
      <c r="AE178" s="19"/>
      <c r="AF178" s="19" t="s">
        <v>2062</v>
      </c>
      <c r="AG178" s="19"/>
      <c r="AH178" s="19"/>
      <c r="AI178" s="28" t="s">
        <v>4003</v>
      </c>
      <c r="AJ178" s="28" t="s">
        <v>3599</v>
      </c>
      <c r="AK178" s="28" t="s">
        <v>679</v>
      </c>
      <c r="AL178" s="28" t="s">
        <v>1749</v>
      </c>
      <c r="AM178" s="28" t="s">
        <v>4164</v>
      </c>
      <c r="AN178" s="28">
        <v>80</v>
      </c>
      <c r="AO178" s="28">
        <v>80</v>
      </c>
      <c r="AP178" s="3"/>
    </row>
    <row r="179" spans="1:49" s="4" customFormat="1" ht="40" customHeight="1">
      <c r="A179" s="18" t="s">
        <v>9</v>
      </c>
      <c r="B179" s="28" t="s">
        <v>256</v>
      </c>
      <c r="C179" s="28" t="s">
        <v>707</v>
      </c>
      <c r="D179" s="28" t="s">
        <v>392</v>
      </c>
      <c r="E179" s="28" t="s">
        <v>1196</v>
      </c>
      <c r="F179" s="28" t="s">
        <v>546</v>
      </c>
      <c r="G179" s="28" t="s">
        <v>942</v>
      </c>
      <c r="H179" s="28" t="s">
        <v>1116</v>
      </c>
      <c r="I179" s="28" t="s">
        <v>2188</v>
      </c>
      <c r="J179" s="28" t="s">
        <v>2798</v>
      </c>
      <c r="K179" s="28" t="s">
        <v>2951</v>
      </c>
      <c r="L179" s="67" t="s">
        <v>3167</v>
      </c>
      <c r="M179" s="69"/>
      <c r="N179" s="19" t="s">
        <v>2062</v>
      </c>
      <c r="O179" s="19"/>
      <c r="P179" s="19" t="s">
        <v>2062</v>
      </c>
      <c r="Q179" s="19" t="s">
        <v>2062</v>
      </c>
      <c r="R179" s="28" t="s">
        <v>662</v>
      </c>
      <c r="S179" s="28" t="s">
        <v>2062</v>
      </c>
      <c r="T179" s="28" t="s">
        <v>2062</v>
      </c>
      <c r="U179" s="28" t="s">
        <v>2062</v>
      </c>
      <c r="V179" s="28" t="s">
        <v>2062</v>
      </c>
      <c r="W179" s="28" t="s">
        <v>2062</v>
      </c>
      <c r="X179" s="28" t="s">
        <v>2062</v>
      </c>
      <c r="Y179" s="28" t="s">
        <v>2062</v>
      </c>
      <c r="Z179" s="28" t="s">
        <v>3551</v>
      </c>
      <c r="AA179" s="28" t="s">
        <v>2963</v>
      </c>
      <c r="AB179" s="90" t="s">
        <v>3860</v>
      </c>
      <c r="AC179" s="19"/>
      <c r="AD179" s="19"/>
      <c r="AE179" s="19"/>
      <c r="AF179" s="19" t="s">
        <v>2062</v>
      </c>
      <c r="AG179" s="19"/>
      <c r="AH179" s="19"/>
      <c r="AI179" s="28" t="s">
        <v>2930</v>
      </c>
      <c r="AJ179" s="28" t="s">
        <v>4123</v>
      </c>
      <c r="AK179" s="28" t="s">
        <v>4146</v>
      </c>
      <c r="AL179" s="28"/>
      <c r="AM179" s="28"/>
      <c r="AN179" s="28">
        <v>120</v>
      </c>
      <c r="AO179" s="28">
        <v>120</v>
      </c>
      <c r="AP179" s="112" t="s">
        <v>4122</v>
      </c>
    </row>
    <row r="180" spans="1:49" s="4" customFormat="1" ht="40" customHeight="1">
      <c r="A180" s="15">
        <v>104</v>
      </c>
      <c r="B180" s="28" t="s">
        <v>256</v>
      </c>
      <c r="C180" s="28" t="s">
        <v>990</v>
      </c>
      <c r="D180" s="28" t="s">
        <v>1574</v>
      </c>
      <c r="E180" s="28" t="s">
        <v>1791</v>
      </c>
      <c r="F180" s="28" t="s">
        <v>1922</v>
      </c>
      <c r="G180" s="28" t="s">
        <v>2195</v>
      </c>
      <c r="H180" s="28" t="s">
        <v>820</v>
      </c>
      <c r="I180" s="28"/>
      <c r="J180" s="28"/>
      <c r="K180" s="28"/>
      <c r="L180" s="33"/>
      <c r="M180" s="28"/>
      <c r="N180" s="19"/>
      <c r="O180" s="19"/>
      <c r="P180" s="19" t="s">
        <v>2062</v>
      </c>
      <c r="Q180" s="19" t="s">
        <v>2062</v>
      </c>
      <c r="R180" s="28" t="s">
        <v>3399</v>
      </c>
      <c r="S180" s="28"/>
      <c r="T180" s="28"/>
      <c r="U180" s="28"/>
      <c r="V180" s="28"/>
      <c r="W180" s="28"/>
      <c r="X180" s="28"/>
      <c r="Y180" s="28"/>
      <c r="Z180" s="28" t="s">
        <v>3552</v>
      </c>
      <c r="AA180" s="28" t="s">
        <v>3721</v>
      </c>
      <c r="AB180" s="28" t="s">
        <v>1759</v>
      </c>
      <c r="AC180" s="19"/>
      <c r="AD180" s="19"/>
      <c r="AE180" s="19" t="s">
        <v>2062</v>
      </c>
      <c r="AF180" s="19"/>
      <c r="AG180" s="19"/>
      <c r="AH180" s="19"/>
      <c r="AI180" s="28" t="s">
        <v>4004</v>
      </c>
      <c r="AJ180" s="28" t="s">
        <v>3166</v>
      </c>
      <c r="AK180" s="28" t="s">
        <v>4146</v>
      </c>
      <c r="AL180" s="28"/>
      <c r="AM180" s="28"/>
      <c r="AN180" s="28">
        <v>25</v>
      </c>
      <c r="AO180" s="28">
        <v>200</v>
      </c>
      <c r="AP180" s="3"/>
    </row>
    <row r="181" spans="1:49" s="4" customFormat="1" ht="40" customHeight="1">
      <c r="A181" s="15">
        <v>105</v>
      </c>
      <c r="B181" s="28" t="s">
        <v>256</v>
      </c>
      <c r="C181" s="28" t="s">
        <v>370</v>
      </c>
      <c r="D181" s="28" t="s">
        <v>1577</v>
      </c>
      <c r="E181" s="28" t="s">
        <v>1791</v>
      </c>
      <c r="F181" s="47" t="s">
        <v>1447</v>
      </c>
      <c r="G181" s="47" t="s">
        <v>608</v>
      </c>
      <c r="H181" s="28" t="s">
        <v>2461</v>
      </c>
      <c r="I181" s="28" t="s">
        <v>240</v>
      </c>
      <c r="J181" s="28" t="s">
        <v>2449</v>
      </c>
      <c r="K181" s="28" t="s">
        <v>2952</v>
      </c>
      <c r="L181" s="33" t="s">
        <v>3168</v>
      </c>
      <c r="M181" s="28"/>
      <c r="N181" s="19"/>
      <c r="O181" s="19"/>
      <c r="P181" s="19" t="s">
        <v>2062</v>
      </c>
      <c r="Q181" s="19" t="s">
        <v>2062</v>
      </c>
      <c r="R181" s="28" t="s">
        <v>2789</v>
      </c>
      <c r="S181" s="28"/>
      <c r="T181" s="28"/>
      <c r="U181" s="28"/>
      <c r="V181" s="28"/>
      <c r="W181" s="28"/>
      <c r="X181" s="28"/>
      <c r="Y181" s="28" t="s">
        <v>2062</v>
      </c>
      <c r="Z181" s="28" t="s">
        <v>1736</v>
      </c>
      <c r="AA181" s="28" t="s">
        <v>1584</v>
      </c>
      <c r="AB181" s="28" t="s">
        <v>3601</v>
      </c>
      <c r="AC181" s="19"/>
      <c r="AD181" s="19"/>
      <c r="AE181" s="19" t="s">
        <v>2062</v>
      </c>
      <c r="AF181" s="19"/>
      <c r="AG181" s="19"/>
      <c r="AH181" s="19"/>
      <c r="AI181" s="28" t="s">
        <v>1207</v>
      </c>
      <c r="AJ181" s="28" t="s">
        <v>3166</v>
      </c>
      <c r="AK181" s="28" t="s">
        <v>4146</v>
      </c>
      <c r="AL181" s="28"/>
      <c r="AM181" s="28"/>
      <c r="AN181" s="28">
        <v>15</v>
      </c>
      <c r="AO181" s="28">
        <v>120</v>
      </c>
    </row>
    <row r="182" spans="1:49" s="4" customFormat="1" ht="40" customHeight="1">
      <c r="A182" s="18"/>
      <c r="B182" s="28" t="s">
        <v>256</v>
      </c>
      <c r="C182" s="28" t="s">
        <v>50</v>
      </c>
      <c r="D182" s="28" t="s">
        <v>1580</v>
      </c>
      <c r="E182" s="28" t="s">
        <v>1793</v>
      </c>
      <c r="F182" s="47" t="s">
        <v>109</v>
      </c>
      <c r="G182" s="47" t="s">
        <v>2196</v>
      </c>
      <c r="H182" s="28" t="s">
        <v>2462</v>
      </c>
      <c r="I182" s="28" t="s">
        <v>1700</v>
      </c>
      <c r="J182" s="28" t="s">
        <v>106</v>
      </c>
      <c r="K182" s="28" t="s">
        <v>424</v>
      </c>
      <c r="L182" s="33" t="s">
        <v>2554</v>
      </c>
      <c r="M182" s="28" t="s">
        <v>1125</v>
      </c>
      <c r="N182" s="19"/>
      <c r="O182" s="19" t="s">
        <v>2062</v>
      </c>
      <c r="P182" s="19"/>
      <c r="Q182" s="19" t="s">
        <v>2062</v>
      </c>
      <c r="R182" s="28" t="s">
        <v>3400</v>
      </c>
      <c r="S182" s="28"/>
      <c r="T182" s="28"/>
      <c r="U182" s="28"/>
      <c r="V182" s="28"/>
      <c r="W182" s="28"/>
      <c r="X182" s="28"/>
      <c r="Y182" s="28"/>
      <c r="Z182" s="28" t="s">
        <v>3553</v>
      </c>
      <c r="AA182" s="28" t="s">
        <v>2329</v>
      </c>
      <c r="AB182" s="28" t="s">
        <v>2510</v>
      </c>
      <c r="AC182" s="19" t="s">
        <v>2062</v>
      </c>
      <c r="AD182" s="19"/>
      <c r="AE182" s="19"/>
      <c r="AF182" s="19"/>
      <c r="AG182" s="19"/>
      <c r="AH182" s="19"/>
      <c r="AI182" s="28" t="s">
        <v>3883</v>
      </c>
      <c r="AJ182" s="28" t="s">
        <v>4124</v>
      </c>
      <c r="AK182" s="28" t="s">
        <v>679</v>
      </c>
      <c r="AL182" s="28" t="s">
        <v>2401</v>
      </c>
      <c r="AM182" s="28"/>
      <c r="AN182" s="28">
        <v>5</v>
      </c>
      <c r="AO182" s="28">
        <v>78</v>
      </c>
    </row>
    <row r="183" spans="1:49" s="4" customFormat="1" ht="40" customHeight="1">
      <c r="A183" s="15">
        <v>106</v>
      </c>
      <c r="B183" s="28" t="s">
        <v>256</v>
      </c>
      <c r="C183" s="39" t="s">
        <v>999</v>
      </c>
      <c r="D183" s="28" t="s">
        <v>1582</v>
      </c>
      <c r="E183" s="28" t="s">
        <v>1804</v>
      </c>
      <c r="F183" s="47" t="s">
        <v>109</v>
      </c>
      <c r="G183" s="47" t="s">
        <v>2196</v>
      </c>
      <c r="H183" s="28" t="s">
        <v>2462</v>
      </c>
      <c r="I183" s="28" t="s">
        <v>1700</v>
      </c>
      <c r="J183" s="28" t="s">
        <v>106</v>
      </c>
      <c r="K183" s="28" t="s">
        <v>424</v>
      </c>
      <c r="L183" s="33" t="s">
        <v>2554</v>
      </c>
      <c r="M183" s="28" t="s">
        <v>1125</v>
      </c>
      <c r="N183" s="19"/>
      <c r="O183" s="19" t="s">
        <v>2062</v>
      </c>
      <c r="P183" s="19"/>
      <c r="Q183" s="19" t="s">
        <v>2062</v>
      </c>
      <c r="R183" s="28" t="s">
        <v>3400</v>
      </c>
      <c r="S183" s="28" t="s">
        <v>2062</v>
      </c>
      <c r="T183" s="28"/>
      <c r="U183" s="28"/>
      <c r="V183" s="28"/>
      <c r="W183" s="28"/>
      <c r="X183" s="28"/>
      <c r="Y183" s="28"/>
      <c r="Z183" s="28" t="s">
        <v>3553</v>
      </c>
      <c r="AA183" s="28" t="s">
        <v>2329</v>
      </c>
      <c r="AB183" s="28" t="s">
        <v>2510</v>
      </c>
      <c r="AC183" s="19" t="s">
        <v>2062</v>
      </c>
      <c r="AD183" s="19"/>
      <c r="AE183" s="19"/>
      <c r="AF183" s="19"/>
      <c r="AG183" s="19"/>
      <c r="AH183" s="19"/>
      <c r="AI183" s="28" t="s">
        <v>4006</v>
      </c>
      <c r="AJ183" s="28" t="s">
        <v>4125</v>
      </c>
      <c r="AK183" s="28" t="s">
        <v>679</v>
      </c>
      <c r="AL183" s="28" t="s">
        <v>4161</v>
      </c>
      <c r="AM183" s="28"/>
      <c r="AN183" s="28">
        <v>1.5</v>
      </c>
      <c r="AO183" s="28">
        <v>17</v>
      </c>
    </row>
    <row r="184" spans="1:49" s="4" customFormat="1" ht="40" customHeight="1">
      <c r="A184" s="18">
        <v>181</v>
      </c>
      <c r="B184" s="28" t="s">
        <v>256</v>
      </c>
      <c r="C184" s="28" t="s">
        <v>1002</v>
      </c>
      <c r="D184" s="28" t="s">
        <v>734</v>
      </c>
      <c r="E184" s="28" t="s">
        <v>1791</v>
      </c>
      <c r="F184" s="47" t="s">
        <v>1924</v>
      </c>
      <c r="G184" s="47" t="s">
        <v>1847</v>
      </c>
      <c r="H184" s="47" t="s">
        <v>1847</v>
      </c>
      <c r="I184" s="28" t="s">
        <v>626</v>
      </c>
      <c r="J184" s="28" t="s">
        <v>2801</v>
      </c>
      <c r="K184" s="28" t="s">
        <v>235</v>
      </c>
      <c r="L184" s="33" t="s">
        <v>1585</v>
      </c>
      <c r="M184" s="28" t="s">
        <v>1223</v>
      </c>
      <c r="N184" s="19" t="s">
        <v>2062</v>
      </c>
      <c r="O184" s="19"/>
      <c r="P184" s="19"/>
      <c r="Q184" s="19" t="s">
        <v>2062</v>
      </c>
      <c r="R184" s="28" t="s">
        <v>2193</v>
      </c>
      <c r="S184" s="28"/>
      <c r="T184" s="28"/>
      <c r="U184" s="28" t="s">
        <v>2062</v>
      </c>
      <c r="V184" s="28" t="s">
        <v>2062</v>
      </c>
      <c r="W184" s="28" t="s">
        <v>2062</v>
      </c>
      <c r="X184" s="28"/>
      <c r="Y184" s="28"/>
      <c r="Z184" s="28" t="s">
        <v>3555</v>
      </c>
      <c r="AA184" s="28" t="s">
        <v>1246</v>
      </c>
      <c r="AB184" s="28" t="s">
        <v>3861</v>
      </c>
      <c r="AC184" s="19"/>
      <c r="AD184" s="19"/>
      <c r="AE184" s="19"/>
      <c r="AF184" s="19" t="s">
        <v>2062</v>
      </c>
      <c r="AG184" s="19"/>
      <c r="AH184" s="19"/>
      <c r="AI184" s="28" t="s">
        <v>1427</v>
      </c>
      <c r="AJ184" s="28" t="s">
        <v>1808</v>
      </c>
      <c r="AK184" s="28" t="s">
        <v>679</v>
      </c>
      <c r="AL184" s="33" t="s">
        <v>1749</v>
      </c>
      <c r="AM184" s="28" t="s">
        <v>4164</v>
      </c>
      <c r="AN184" s="28">
        <v>50</v>
      </c>
      <c r="AO184" s="28">
        <v>100</v>
      </c>
    </row>
    <row r="185" spans="1:49" s="7" customFormat="1" ht="37.5" customHeight="1">
      <c r="A185" s="18">
        <v>264</v>
      </c>
      <c r="B185" s="33" t="s">
        <v>257</v>
      </c>
      <c r="C185" s="33" t="s">
        <v>115</v>
      </c>
      <c r="D185" s="33" t="s">
        <v>1078</v>
      </c>
      <c r="E185" s="33" t="s">
        <v>145</v>
      </c>
      <c r="F185" s="33" t="s">
        <v>1928</v>
      </c>
      <c r="G185" s="33" t="s">
        <v>1437</v>
      </c>
      <c r="H185" s="33" t="s">
        <v>2048</v>
      </c>
      <c r="I185" s="28" t="s">
        <v>2626</v>
      </c>
      <c r="J185" s="28" t="s">
        <v>981</v>
      </c>
      <c r="K185" s="28" t="s">
        <v>2955</v>
      </c>
      <c r="L185" s="33" t="s">
        <v>3169</v>
      </c>
      <c r="M185" s="33" t="s">
        <v>3318</v>
      </c>
      <c r="N185" s="19" t="s">
        <v>2062</v>
      </c>
      <c r="O185" s="19"/>
      <c r="P185" s="19" t="s">
        <v>2062</v>
      </c>
      <c r="Q185" s="19"/>
      <c r="R185" s="33"/>
      <c r="S185" s="33"/>
      <c r="T185" s="33"/>
      <c r="U185" s="33"/>
      <c r="V185" s="28" t="s">
        <v>2062</v>
      </c>
      <c r="W185" s="28" t="s">
        <v>2062</v>
      </c>
      <c r="X185" s="28"/>
      <c r="Y185" s="28" t="s">
        <v>2062</v>
      </c>
      <c r="Z185" s="28" t="s">
        <v>3556</v>
      </c>
      <c r="AA185" s="28" t="s">
        <v>3722</v>
      </c>
      <c r="AB185" s="28" t="s">
        <v>3317</v>
      </c>
      <c r="AC185" s="19"/>
      <c r="AD185" s="19"/>
      <c r="AE185" s="19"/>
      <c r="AF185" s="19" t="s">
        <v>2062</v>
      </c>
      <c r="AG185" s="19"/>
      <c r="AH185" s="19"/>
      <c r="AI185" s="28" t="s">
        <v>3383</v>
      </c>
      <c r="AJ185" s="28" t="s">
        <v>3166</v>
      </c>
      <c r="AK185" s="28" t="s">
        <v>679</v>
      </c>
      <c r="AL185" s="33" t="s">
        <v>1749</v>
      </c>
      <c r="AM185" s="28" t="s">
        <v>4164</v>
      </c>
      <c r="AN185" s="33">
        <v>150</v>
      </c>
      <c r="AO185" s="71">
        <v>150</v>
      </c>
      <c r="AP185" s="113"/>
    </row>
    <row r="186" spans="1:49" s="7" customFormat="1" ht="36.75" customHeight="1">
      <c r="A186" s="18">
        <v>265</v>
      </c>
      <c r="B186" s="33" t="s">
        <v>257</v>
      </c>
      <c r="C186" s="33" t="s">
        <v>436</v>
      </c>
      <c r="D186" s="33" t="s">
        <v>1589</v>
      </c>
      <c r="E186" s="33" t="s">
        <v>145</v>
      </c>
      <c r="F186" s="33" t="s">
        <v>1928</v>
      </c>
      <c r="G186" s="33" t="s">
        <v>1437</v>
      </c>
      <c r="H186" s="33" t="s">
        <v>1437</v>
      </c>
      <c r="I186" s="28" t="s">
        <v>2626</v>
      </c>
      <c r="J186" s="28" t="s">
        <v>981</v>
      </c>
      <c r="K186" s="28" t="s">
        <v>2955</v>
      </c>
      <c r="L186" s="33" t="s">
        <v>3169</v>
      </c>
      <c r="M186" s="33" t="s">
        <v>3318</v>
      </c>
      <c r="N186" s="19"/>
      <c r="O186" s="19"/>
      <c r="P186" s="19" t="s">
        <v>2062</v>
      </c>
      <c r="Q186" s="19"/>
      <c r="R186" s="33" t="s">
        <v>3401</v>
      </c>
      <c r="S186" s="33"/>
      <c r="T186" s="33"/>
      <c r="U186" s="33"/>
      <c r="V186" s="28"/>
      <c r="W186" s="28"/>
      <c r="X186" s="28"/>
      <c r="Y186" s="28"/>
      <c r="Z186" s="28" t="s">
        <v>3556</v>
      </c>
      <c r="AA186" s="28" t="s">
        <v>3722</v>
      </c>
      <c r="AB186" s="28" t="s">
        <v>3317</v>
      </c>
      <c r="AC186" s="19"/>
      <c r="AD186" s="19"/>
      <c r="AE186" s="19"/>
      <c r="AF186" s="19" t="s">
        <v>2062</v>
      </c>
      <c r="AG186" s="19"/>
      <c r="AH186" s="19"/>
      <c r="AI186" s="28" t="s">
        <v>4008</v>
      </c>
      <c r="AJ186" s="28" t="s">
        <v>3166</v>
      </c>
      <c r="AK186" s="28" t="s">
        <v>4146</v>
      </c>
      <c r="AL186" s="33"/>
      <c r="AM186" s="28"/>
      <c r="AN186" s="33">
        <v>80</v>
      </c>
      <c r="AO186" s="71">
        <v>150</v>
      </c>
      <c r="AP186" s="113"/>
    </row>
    <row r="187" spans="1:49" s="7" customFormat="1" ht="25" customHeight="1">
      <c r="A187" s="15">
        <v>266</v>
      </c>
      <c r="B187" s="33" t="s">
        <v>256</v>
      </c>
      <c r="C187" s="33" t="s">
        <v>620</v>
      </c>
      <c r="D187" s="33" t="s">
        <v>1591</v>
      </c>
      <c r="E187" s="33" t="s">
        <v>1791</v>
      </c>
      <c r="F187" s="33" t="s">
        <v>620</v>
      </c>
      <c r="G187" s="33" t="s">
        <v>2040</v>
      </c>
      <c r="H187" s="33" t="s">
        <v>2040</v>
      </c>
      <c r="I187" s="28" t="s">
        <v>2469</v>
      </c>
      <c r="J187" s="28" t="s">
        <v>2018</v>
      </c>
      <c r="K187" s="28" t="s">
        <v>2957</v>
      </c>
      <c r="L187" s="64" t="s">
        <v>462</v>
      </c>
      <c r="M187" s="33"/>
      <c r="N187" s="19"/>
      <c r="O187" s="19"/>
      <c r="P187" s="19" t="s">
        <v>2062</v>
      </c>
      <c r="Q187" s="19"/>
      <c r="R187" s="33"/>
      <c r="S187" s="33"/>
      <c r="T187" s="33"/>
      <c r="U187" s="33"/>
      <c r="V187" s="28"/>
      <c r="W187" s="28"/>
      <c r="X187" s="28"/>
      <c r="Y187" s="28" t="s">
        <v>2062</v>
      </c>
      <c r="Z187" s="28" t="s">
        <v>3557</v>
      </c>
      <c r="AA187" s="28" t="s">
        <v>3723</v>
      </c>
      <c r="AB187" s="28" t="s">
        <v>1271</v>
      </c>
      <c r="AC187" s="19"/>
      <c r="AD187" s="19"/>
      <c r="AE187" s="19"/>
      <c r="AF187" s="19" t="s">
        <v>2062</v>
      </c>
      <c r="AG187" s="19"/>
      <c r="AH187" s="19"/>
      <c r="AI187" s="28" t="s">
        <v>1225</v>
      </c>
      <c r="AJ187" s="28" t="s">
        <v>3534</v>
      </c>
      <c r="AK187" s="28" t="s">
        <v>4146</v>
      </c>
      <c r="AL187" s="33"/>
      <c r="AM187" s="28"/>
      <c r="AN187" s="33">
        <v>20</v>
      </c>
      <c r="AO187" s="71">
        <v>20</v>
      </c>
      <c r="AU187" s="113"/>
      <c r="AV187" s="113"/>
      <c r="AW187" s="111"/>
    </row>
    <row r="188" spans="1:49" s="7" customFormat="1" ht="25" customHeight="1">
      <c r="A188" s="15">
        <v>267</v>
      </c>
      <c r="B188" s="33" t="s">
        <v>256</v>
      </c>
      <c r="C188" s="33" t="s">
        <v>1003</v>
      </c>
      <c r="D188" s="33" t="s">
        <v>1594</v>
      </c>
      <c r="E188" s="33" t="s">
        <v>1791</v>
      </c>
      <c r="F188" s="33" t="s">
        <v>1003</v>
      </c>
      <c r="G188" s="33" t="s">
        <v>2040</v>
      </c>
      <c r="H188" s="33" t="s">
        <v>2040</v>
      </c>
      <c r="I188" s="28" t="s">
        <v>2469</v>
      </c>
      <c r="J188" s="28" t="s">
        <v>2018</v>
      </c>
      <c r="K188" s="28" t="s">
        <v>2958</v>
      </c>
      <c r="L188" s="64" t="s">
        <v>462</v>
      </c>
      <c r="M188" s="33"/>
      <c r="N188" s="19"/>
      <c r="O188" s="19"/>
      <c r="P188" s="19" t="s">
        <v>2062</v>
      </c>
      <c r="Q188" s="19"/>
      <c r="R188" s="33"/>
      <c r="S188" s="33"/>
      <c r="T188" s="33"/>
      <c r="U188" s="33"/>
      <c r="V188" s="28"/>
      <c r="W188" s="28"/>
      <c r="X188" s="28"/>
      <c r="Y188" s="28" t="s">
        <v>2062</v>
      </c>
      <c r="Z188" s="28" t="s">
        <v>2378</v>
      </c>
      <c r="AA188" s="28" t="s">
        <v>3340</v>
      </c>
      <c r="AB188" s="28" t="s">
        <v>3241</v>
      </c>
      <c r="AC188" s="19"/>
      <c r="AD188" s="19"/>
      <c r="AE188" s="19"/>
      <c r="AF188" s="19" t="s">
        <v>2062</v>
      </c>
      <c r="AG188" s="19"/>
      <c r="AH188" s="19"/>
      <c r="AI188" s="28" t="s">
        <v>4009</v>
      </c>
      <c r="AJ188" s="28" t="s">
        <v>3534</v>
      </c>
      <c r="AK188" s="28" t="s">
        <v>4146</v>
      </c>
      <c r="AL188" s="33"/>
      <c r="AM188" s="28"/>
      <c r="AN188" s="33">
        <v>17</v>
      </c>
      <c r="AO188" s="71">
        <v>17</v>
      </c>
      <c r="AU188" s="113"/>
      <c r="AV188" s="113"/>
      <c r="AW188" s="111"/>
    </row>
    <row r="189" spans="1:49" s="7" customFormat="1" ht="25" customHeight="1">
      <c r="A189" s="15">
        <v>268</v>
      </c>
      <c r="B189" s="33" t="s">
        <v>256</v>
      </c>
      <c r="C189" s="33" t="s">
        <v>1005</v>
      </c>
      <c r="D189" s="33" t="s">
        <v>1599</v>
      </c>
      <c r="E189" s="33" t="s">
        <v>1791</v>
      </c>
      <c r="F189" s="33" t="s">
        <v>1005</v>
      </c>
      <c r="G189" s="33" t="s">
        <v>2198</v>
      </c>
      <c r="H189" s="33" t="s">
        <v>2198</v>
      </c>
      <c r="I189" s="28" t="s">
        <v>1850</v>
      </c>
      <c r="J189" s="28" t="s">
        <v>1480</v>
      </c>
      <c r="K189" s="28" t="s">
        <v>2960</v>
      </c>
      <c r="L189" s="33" t="s">
        <v>3166</v>
      </c>
      <c r="M189" s="33"/>
      <c r="N189" s="19"/>
      <c r="O189" s="19"/>
      <c r="P189" s="19" t="s">
        <v>2062</v>
      </c>
      <c r="Q189" s="19"/>
      <c r="R189" s="33"/>
      <c r="S189" s="33"/>
      <c r="T189" s="33"/>
      <c r="U189" s="33"/>
      <c r="V189" s="28"/>
      <c r="W189" s="28"/>
      <c r="X189" s="28"/>
      <c r="Y189" s="28" t="s">
        <v>2062</v>
      </c>
      <c r="Z189" s="28" t="s">
        <v>850</v>
      </c>
      <c r="AA189" s="28" t="s">
        <v>3315</v>
      </c>
      <c r="AB189" s="28" t="s">
        <v>2036</v>
      </c>
      <c r="AC189" s="19"/>
      <c r="AD189" s="19"/>
      <c r="AE189" s="19"/>
      <c r="AF189" s="19" t="s">
        <v>2062</v>
      </c>
      <c r="AG189" s="19"/>
      <c r="AH189" s="19"/>
      <c r="AI189" s="28" t="s">
        <v>709</v>
      </c>
      <c r="AJ189" s="28" t="s">
        <v>2739</v>
      </c>
      <c r="AK189" s="28" t="s">
        <v>4146</v>
      </c>
      <c r="AL189" s="33"/>
      <c r="AM189" s="28"/>
      <c r="AN189" s="33">
        <v>23</v>
      </c>
      <c r="AO189" s="71">
        <v>23</v>
      </c>
      <c r="AU189" s="113"/>
      <c r="AV189" s="113"/>
      <c r="AW189" s="111"/>
    </row>
    <row r="190" spans="1:49" s="7" customFormat="1" ht="25" customHeight="1">
      <c r="A190" s="15">
        <v>269</v>
      </c>
      <c r="B190" s="33" t="s">
        <v>256</v>
      </c>
      <c r="C190" s="33" t="s">
        <v>1014</v>
      </c>
      <c r="D190" s="33" t="s">
        <v>1601</v>
      </c>
      <c r="E190" s="33" t="s">
        <v>1791</v>
      </c>
      <c r="F190" s="33" t="s">
        <v>1014</v>
      </c>
      <c r="G190" s="33" t="s">
        <v>2201</v>
      </c>
      <c r="H190" s="33" t="s">
        <v>2201</v>
      </c>
      <c r="I190" s="28" t="s">
        <v>473</v>
      </c>
      <c r="J190" s="28" t="s">
        <v>1316</v>
      </c>
      <c r="K190" s="28" t="s">
        <v>2965</v>
      </c>
      <c r="L190" s="64" t="s">
        <v>3170</v>
      </c>
      <c r="M190" s="33"/>
      <c r="N190" s="19"/>
      <c r="O190" s="19"/>
      <c r="P190" s="19" t="s">
        <v>2062</v>
      </c>
      <c r="Q190" s="19"/>
      <c r="R190" s="33"/>
      <c r="S190" s="33"/>
      <c r="T190" s="33"/>
      <c r="U190" s="33"/>
      <c r="V190" s="28"/>
      <c r="W190" s="28"/>
      <c r="X190" s="28"/>
      <c r="Y190" s="28" t="s">
        <v>2062</v>
      </c>
      <c r="Z190" s="28" t="s">
        <v>245</v>
      </c>
      <c r="AA190" s="28" t="s">
        <v>3724</v>
      </c>
      <c r="AB190" s="28" t="s">
        <v>3669</v>
      </c>
      <c r="AC190" s="19"/>
      <c r="AD190" s="19"/>
      <c r="AE190" s="19"/>
      <c r="AF190" s="19" t="s">
        <v>2062</v>
      </c>
      <c r="AG190" s="19"/>
      <c r="AH190" s="19"/>
      <c r="AI190" s="28" t="s">
        <v>3626</v>
      </c>
      <c r="AJ190" s="28" t="s">
        <v>3534</v>
      </c>
      <c r="AK190" s="28" t="s">
        <v>4146</v>
      </c>
      <c r="AL190" s="33"/>
      <c r="AM190" s="28"/>
      <c r="AN190" s="33">
        <v>23</v>
      </c>
      <c r="AO190" s="71">
        <v>23</v>
      </c>
      <c r="AU190" s="113"/>
      <c r="AV190" s="113"/>
      <c r="AW190" s="111"/>
    </row>
    <row r="191" spans="1:49" s="7" customFormat="1" ht="25" customHeight="1">
      <c r="A191" s="15">
        <v>270</v>
      </c>
      <c r="B191" s="33" t="s">
        <v>256</v>
      </c>
      <c r="C191" s="33" t="s">
        <v>691</v>
      </c>
      <c r="D191" s="33" t="s">
        <v>735</v>
      </c>
      <c r="E191" s="33" t="s">
        <v>1791</v>
      </c>
      <c r="F191" s="33" t="s">
        <v>691</v>
      </c>
      <c r="G191" s="33" t="s">
        <v>1920</v>
      </c>
      <c r="H191" s="33" t="s">
        <v>1920</v>
      </c>
      <c r="I191" s="28" t="s">
        <v>296</v>
      </c>
      <c r="J191" s="28" t="s">
        <v>2802</v>
      </c>
      <c r="K191" s="28" t="s">
        <v>983</v>
      </c>
      <c r="L191" s="33" t="s">
        <v>3166</v>
      </c>
      <c r="M191" s="33"/>
      <c r="N191" s="19"/>
      <c r="O191" s="19"/>
      <c r="P191" s="19" t="s">
        <v>2062</v>
      </c>
      <c r="Q191" s="19"/>
      <c r="R191" s="33"/>
      <c r="S191" s="33"/>
      <c r="T191" s="33"/>
      <c r="U191" s="33"/>
      <c r="V191" s="28"/>
      <c r="W191" s="28"/>
      <c r="X191" s="28"/>
      <c r="Y191" s="28" t="s">
        <v>2062</v>
      </c>
      <c r="Z191" s="28" t="s">
        <v>3558</v>
      </c>
      <c r="AA191" s="28" t="s">
        <v>3615</v>
      </c>
      <c r="AB191" s="28" t="s">
        <v>3601</v>
      </c>
      <c r="AC191" s="19"/>
      <c r="AD191" s="19"/>
      <c r="AE191" s="19"/>
      <c r="AF191" s="19" t="s">
        <v>2062</v>
      </c>
      <c r="AG191" s="19"/>
      <c r="AH191" s="19"/>
      <c r="AI191" s="28" t="s">
        <v>2780</v>
      </c>
      <c r="AJ191" s="28" t="s">
        <v>3534</v>
      </c>
      <c r="AK191" s="28" t="s">
        <v>4146</v>
      </c>
      <c r="AL191" s="33"/>
      <c r="AM191" s="28"/>
      <c r="AN191" s="33">
        <v>13</v>
      </c>
      <c r="AO191" s="71">
        <v>13</v>
      </c>
      <c r="AU191" s="113"/>
      <c r="AV191" s="113"/>
      <c r="AW191" s="111"/>
    </row>
    <row r="192" spans="1:49" s="7" customFormat="1" ht="25" customHeight="1">
      <c r="A192" s="15">
        <v>271</v>
      </c>
      <c r="B192" s="33" t="s">
        <v>256</v>
      </c>
      <c r="C192" s="33" t="s">
        <v>864</v>
      </c>
      <c r="D192" s="33" t="s">
        <v>1603</v>
      </c>
      <c r="E192" s="33" t="s">
        <v>1791</v>
      </c>
      <c r="F192" s="33" t="s">
        <v>864</v>
      </c>
      <c r="G192" s="33" t="s">
        <v>2202</v>
      </c>
      <c r="H192" s="33" t="s">
        <v>2202</v>
      </c>
      <c r="I192" s="28" t="s">
        <v>2628</v>
      </c>
      <c r="J192" s="28" t="s">
        <v>2804</v>
      </c>
      <c r="K192" s="28" t="s">
        <v>2966</v>
      </c>
      <c r="L192" s="33" t="s">
        <v>3166</v>
      </c>
      <c r="M192" s="33"/>
      <c r="N192" s="19"/>
      <c r="O192" s="19"/>
      <c r="P192" s="19" t="s">
        <v>2062</v>
      </c>
      <c r="Q192" s="19"/>
      <c r="R192" s="33"/>
      <c r="S192" s="33"/>
      <c r="T192" s="33" t="s">
        <v>2062</v>
      </c>
      <c r="U192" s="33"/>
      <c r="V192" s="28"/>
      <c r="W192" s="28"/>
      <c r="X192" s="28"/>
      <c r="Y192" s="28" t="s">
        <v>2062</v>
      </c>
      <c r="Z192" s="28" t="s">
        <v>3559</v>
      </c>
      <c r="AA192" s="28" t="s">
        <v>3725</v>
      </c>
      <c r="AB192" s="28" t="s">
        <v>3317</v>
      </c>
      <c r="AC192" s="19"/>
      <c r="AD192" s="19" t="s">
        <v>2062</v>
      </c>
      <c r="AE192" s="19"/>
      <c r="AF192" s="19"/>
      <c r="AG192" s="19"/>
      <c r="AH192" s="19"/>
      <c r="AI192" s="28" t="s">
        <v>4010</v>
      </c>
      <c r="AJ192" s="28"/>
      <c r="AK192" s="28" t="s">
        <v>4146</v>
      </c>
      <c r="AL192" s="33"/>
      <c r="AM192" s="28"/>
      <c r="AN192" s="33">
        <v>12</v>
      </c>
      <c r="AO192" s="71">
        <v>147</v>
      </c>
      <c r="AU192" s="113"/>
      <c r="AV192" s="113"/>
      <c r="AW192" s="111"/>
    </row>
    <row r="193" spans="1:49" s="7" customFormat="1" ht="25" customHeight="1">
      <c r="A193" s="18">
        <v>272</v>
      </c>
      <c r="B193" s="33" t="s">
        <v>256</v>
      </c>
      <c r="C193" s="33" t="s">
        <v>861</v>
      </c>
      <c r="D193" s="33" t="s">
        <v>1605</v>
      </c>
      <c r="E193" s="33" t="s">
        <v>1791</v>
      </c>
      <c r="F193" s="33" t="s">
        <v>1541</v>
      </c>
      <c r="G193" s="33" t="s">
        <v>2203</v>
      </c>
      <c r="H193" s="33" t="s">
        <v>2203</v>
      </c>
      <c r="I193" s="28" t="s">
        <v>2626</v>
      </c>
      <c r="J193" s="28" t="s">
        <v>2805</v>
      </c>
      <c r="K193" s="28" t="s">
        <v>2967</v>
      </c>
      <c r="L193" s="67" t="s">
        <v>3167</v>
      </c>
      <c r="M193" s="33"/>
      <c r="N193" s="19"/>
      <c r="O193" s="19"/>
      <c r="P193" s="19" t="s">
        <v>2062</v>
      </c>
      <c r="Q193" s="19"/>
      <c r="R193" s="33" t="s">
        <v>2407</v>
      </c>
      <c r="S193" s="33"/>
      <c r="T193" s="33"/>
      <c r="U193" s="33"/>
      <c r="V193" s="28"/>
      <c r="W193" s="28"/>
      <c r="X193" s="28"/>
      <c r="Y193" s="28" t="s">
        <v>2062</v>
      </c>
      <c r="Z193" s="28" t="s">
        <v>3551</v>
      </c>
      <c r="AA193" s="28" t="s">
        <v>928</v>
      </c>
      <c r="AB193" s="28" t="s">
        <v>2223</v>
      </c>
      <c r="AC193" s="19"/>
      <c r="AD193" s="19"/>
      <c r="AE193" s="19"/>
      <c r="AF193" s="19" t="s">
        <v>2062</v>
      </c>
      <c r="AG193" s="19"/>
      <c r="AH193" s="19"/>
      <c r="AI193" s="28" t="s">
        <v>250</v>
      </c>
      <c r="AJ193" s="28"/>
      <c r="AK193" s="28" t="s">
        <v>4146</v>
      </c>
      <c r="AL193" s="33"/>
      <c r="AM193" s="28"/>
      <c r="AN193" s="33">
        <v>27</v>
      </c>
      <c r="AO193" s="71">
        <v>27</v>
      </c>
      <c r="AU193" s="113"/>
      <c r="AV193" s="113"/>
      <c r="AW193" s="111"/>
    </row>
    <row r="194" spans="1:49" s="4" customFormat="1" ht="27.75" customHeight="1">
      <c r="A194" s="15">
        <v>274</v>
      </c>
      <c r="B194" s="33" t="s">
        <v>256</v>
      </c>
      <c r="C194" s="33" t="s">
        <v>510</v>
      </c>
      <c r="D194" s="33" t="s">
        <v>1606</v>
      </c>
      <c r="E194" s="33" t="s">
        <v>1791</v>
      </c>
      <c r="F194" s="33" t="s">
        <v>510</v>
      </c>
      <c r="G194" s="33" t="s">
        <v>954</v>
      </c>
      <c r="H194" s="33" t="s">
        <v>954</v>
      </c>
      <c r="I194" s="28" t="s">
        <v>2626</v>
      </c>
      <c r="J194" s="28" t="s">
        <v>1949</v>
      </c>
      <c r="K194" s="28" t="s">
        <v>2968</v>
      </c>
      <c r="L194" s="33" t="s">
        <v>3166</v>
      </c>
      <c r="M194" s="33"/>
      <c r="N194" s="19"/>
      <c r="O194" s="19"/>
      <c r="P194" s="19" t="s">
        <v>2062</v>
      </c>
      <c r="Q194" s="19"/>
      <c r="R194" s="33"/>
      <c r="S194" s="33"/>
      <c r="T194" s="33"/>
      <c r="U194" s="33"/>
      <c r="V194" s="28"/>
      <c r="W194" s="28"/>
      <c r="X194" s="28"/>
      <c r="Y194" s="28" t="s">
        <v>2062</v>
      </c>
      <c r="Z194" s="28" t="s">
        <v>2662</v>
      </c>
      <c r="AA194" s="28" t="s">
        <v>928</v>
      </c>
      <c r="AB194" s="28" t="s">
        <v>3862</v>
      </c>
      <c r="AC194" s="19"/>
      <c r="AD194" s="19"/>
      <c r="AE194" s="19"/>
      <c r="AF194" s="19" t="s">
        <v>2062</v>
      </c>
      <c r="AG194" s="19"/>
      <c r="AH194" s="19"/>
      <c r="AI194" s="28" t="s">
        <v>4011</v>
      </c>
      <c r="AJ194" s="28" t="s">
        <v>3166</v>
      </c>
      <c r="AK194" s="28" t="s">
        <v>4146</v>
      </c>
      <c r="AL194" s="33"/>
      <c r="AM194" s="28"/>
      <c r="AN194" s="104">
        <v>25</v>
      </c>
      <c r="AO194" s="104">
        <v>50</v>
      </c>
    </row>
    <row r="195" spans="1:49" s="4" customFormat="1" ht="40" customHeight="1">
      <c r="A195" s="18">
        <v>275</v>
      </c>
      <c r="B195" s="34" t="s">
        <v>257</v>
      </c>
      <c r="C195" s="40" t="s">
        <v>1016</v>
      </c>
      <c r="D195" s="40" t="s">
        <v>1043</v>
      </c>
      <c r="E195" s="40" t="s">
        <v>1196</v>
      </c>
      <c r="F195" s="40" t="s">
        <v>1734</v>
      </c>
      <c r="G195" s="40" t="s">
        <v>2204</v>
      </c>
      <c r="H195" s="40" t="s">
        <v>2204</v>
      </c>
      <c r="I195" s="40" t="s">
        <v>2629</v>
      </c>
      <c r="J195" s="28" t="s">
        <v>1109</v>
      </c>
      <c r="K195" s="40" t="s">
        <v>2050</v>
      </c>
      <c r="L195" s="33" t="s">
        <v>97</v>
      </c>
      <c r="M195" s="28" t="s">
        <v>2954</v>
      </c>
      <c r="N195" s="41" t="s">
        <v>2062</v>
      </c>
      <c r="O195" s="40"/>
      <c r="P195" s="40" t="s">
        <v>2062</v>
      </c>
      <c r="Q195" s="40"/>
      <c r="R195" s="40"/>
      <c r="S195" s="40" t="s">
        <v>2062</v>
      </c>
      <c r="T195" s="40" t="s">
        <v>2062</v>
      </c>
      <c r="U195" s="40" t="s">
        <v>2062</v>
      </c>
      <c r="V195" s="40" t="s">
        <v>2062</v>
      </c>
      <c r="W195" s="40" t="s">
        <v>2062</v>
      </c>
      <c r="X195" s="40" t="s">
        <v>2062</v>
      </c>
      <c r="Y195" s="40" t="s">
        <v>2062</v>
      </c>
      <c r="Z195" s="40" t="s">
        <v>3544</v>
      </c>
      <c r="AA195" s="40" t="s">
        <v>1529</v>
      </c>
      <c r="AB195" s="40" t="s">
        <v>3859</v>
      </c>
      <c r="AC195" s="19"/>
      <c r="AD195" s="19"/>
      <c r="AE195" s="19"/>
      <c r="AF195" s="19" t="s">
        <v>2062</v>
      </c>
      <c r="AG195" s="19"/>
      <c r="AH195" s="19"/>
      <c r="AI195" s="28" t="s">
        <v>4012</v>
      </c>
      <c r="AJ195" s="28"/>
      <c r="AK195" s="40" t="s">
        <v>679</v>
      </c>
      <c r="AL195" s="40" t="s">
        <v>519</v>
      </c>
      <c r="AM195" s="40" t="s">
        <v>4164</v>
      </c>
      <c r="AN195" s="28">
        <v>40</v>
      </c>
      <c r="AO195" s="28">
        <v>40</v>
      </c>
      <c r="AP195" s="3"/>
    </row>
    <row r="196" spans="1:49" s="4" customFormat="1" ht="40" customHeight="1">
      <c r="A196" s="18">
        <v>276</v>
      </c>
      <c r="B196" s="28" t="s">
        <v>257</v>
      </c>
      <c r="C196" s="28" t="s">
        <v>1019</v>
      </c>
      <c r="D196" s="28" t="s">
        <v>720</v>
      </c>
      <c r="E196" s="28" t="s">
        <v>1196</v>
      </c>
      <c r="F196" s="40" t="s">
        <v>1734</v>
      </c>
      <c r="G196" s="40" t="s">
        <v>2204</v>
      </c>
      <c r="H196" s="40" t="s">
        <v>2204</v>
      </c>
      <c r="I196" s="40" t="s">
        <v>2511</v>
      </c>
      <c r="J196" s="28" t="s">
        <v>1109</v>
      </c>
      <c r="K196" s="28" t="s">
        <v>2050</v>
      </c>
      <c r="L196" s="33" t="s">
        <v>97</v>
      </c>
      <c r="M196" s="28" t="s">
        <v>2954</v>
      </c>
      <c r="N196" s="19" t="s">
        <v>2062</v>
      </c>
      <c r="O196" s="19" t="s">
        <v>2062</v>
      </c>
      <c r="P196" s="19" t="s">
        <v>2062</v>
      </c>
      <c r="Q196" s="19"/>
      <c r="R196" s="28"/>
      <c r="S196" s="28" t="s">
        <v>3091</v>
      </c>
      <c r="T196" s="28" t="s">
        <v>3091</v>
      </c>
      <c r="U196" s="28" t="s">
        <v>3091</v>
      </c>
      <c r="V196" s="28" t="s">
        <v>3091</v>
      </c>
      <c r="W196" s="28" t="s">
        <v>3091</v>
      </c>
      <c r="X196" s="28" t="s">
        <v>3091</v>
      </c>
      <c r="Y196" s="28" t="s">
        <v>3091</v>
      </c>
      <c r="Z196" s="28" t="s">
        <v>3544</v>
      </c>
      <c r="AA196" s="28" t="s">
        <v>1529</v>
      </c>
      <c r="AB196" s="28" t="s">
        <v>3859</v>
      </c>
      <c r="AC196" s="19"/>
      <c r="AD196" s="19"/>
      <c r="AE196" s="19"/>
      <c r="AF196" s="19"/>
      <c r="AG196" s="19"/>
      <c r="AH196" s="19"/>
      <c r="AI196" s="28" t="s">
        <v>21</v>
      </c>
      <c r="AJ196" s="28"/>
      <c r="AK196" s="28" t="s">
        <v>679</v>
      </c>
      <c r="AL196" s="28" t="s">
        <v>2854</v>
      </c>
      <c r="AM196" s="28"/>
      <c r="AN196" s="28">
        <v>3</v>
      </c>
      <c r="AO196" s="28">
        <v>15</v>
      </c>
      <c r="AP196" s="3"/>
    </row>
    <row r="197" spans="1:49" s="4" customFormat="1" ht="40" customHeight="1">
      <c r="A197" s="15" t="s">
        <v>9</v>
      </c>
      <c r="B197" s="28" t="s">
        <v>257</v>
      </c>
      <c r="C197" s="28" t="s">
        <v>1023</v>
      </c>
      <c r="D197" s="28" t="s">
        <v>1613</v>
      </c>
      <c r="E197" s="28" t="s">
        <v>1196</v>
      </c>
      <c r="F197" s="28" t="s">
        <v>1929</v>
      </c>
      <c r="G197" s="28" t="s">
        <v>2207</v>
      </c>
      <c r="H197" s="28" t="s">
        <v>2207</v>
      </c>
      <c r="I197" s="28" t="s">
        <v>2630</v>
      </c>
      <c r="J197" s="28" t="s">
        <v>1809</v>
      </c>
      <c r="K197" s="28" t="s">
        <v>2969</v>
      </c>
      <c r="L197" s="33" t="s">
        <v>3172</v>
      </c>
      <c r="M197" s="33" t="s">
        <v>2312</v>
      </c>
      <c r="N197" s="19"/>
      <c r="O197" s="19" t="s">
        <v>2062</v>
      </c>
      <c r="P197" s="19" t="s">
        <v>2062</v>
      </c>
      <c r="Q197" s="19" t="s">
        <v>2062</v>
      </c>
      <c r="R197" s="28" t="s">
        <v>2235</v>
      </c>
      <c r="S197" s="28" t="s">
        <v>2062</v>
      </c>
      <c r="T197" s="28" t="s">
        <v>2062</v>
      </c>
      <c r="U197" s="28" t="s">
        <v>2062</v>
      </c>
      <c r="V197" s="28" t="s">
        <v>2062</v>
      </c>
      <c r="W197" s="28" t="s">
        <v>2062</v>
      </c>
      <c r="X197" s="28" t="s">
        <v>2062</v>
      </c>
      <c r="Y197" s="28" t="s">
        <v>2062</v>
      </c>
      <c r="Z197" s="28" t="s">
        <v>3560</v>
      </c>
      <c r="AA197" s="28" t="s">
        <v>1809</v>
      </c>
      <c r="AB197" s="90" t="s">
        <v>1486</v>
      </c>
      <c r="AC197" s="19"/>
      <c r="AD197" s="19" t="s">
        <v>2062</v>
      </c>
      <c r="AE197" s="19"/>
      <c r="AF197" s="19"/>
      <c r="AG197" s="19"/>
      <c r="AH197" s="19"/>
      <c r="AI197" s="28" t="s">
        <v>4013</v>
      </c>
      <c r="AJ197" s="28" t="s">
        <v>4091</v>
      </c>
      <c r="AK197" s="28" t="s">
        <v>679</v>
      </c>
      <c r="AL197" s="28" t="s">
        <v>4162</v>
      </c>
      <c r="AM197" s="28" t="s">
        <v>4147</v>
      </c>
      <c r="AN197" s="28" t="s">
        <v>4220</v>
      </c>
      <c r="AO197" s="28" t="s">
        <v>4234</v>
      </c>
    </row>
    <row r="198" spans="1:49" s="4" customFormat="1" ht="40" customHeight="1">
      <c r="A198" s="15" t="s">
        <v>9</v>
      </c>
      <c r="B198" s="28" t="s">
        <v>257</v>
      </c>
      <c r="C198" s="28" t="s">
        <v>213</v>
      </c>
      <c r="D198" s="28" t="s">
        <v>1615</v>
      </c>
      <c r="E198" s="28" t="s">
        <v>1196</v>
      </c>
      <c r="F198" s="28" t="s">
        <v>213</v>
      </c>
      <c r="G198" s="28" t="s">
        <v>2208</v>
      </c>
      <c r="H198" s="28" t="s">
        <v>2208</v>
      </c>
      <c r="I198" s="28" t="s">
        <v>2631</v>
      </c>
      <c r="J198" s="28" t="s">
        <v>2278</v>
      </c>
      <c r="K198" s="28" t="s">
        <v>2850</v>
      </c>
      <c r="L198" s="68" t="s">
        <v>1177</v>
      </c>
      <c r="M198" s="33" t="s">
        <v>3166</v>
      </c>
      <c r="N198" s="19" t="s">
        <v>2062</v>
      </c>
      <c r="O198" s="19"/>
      <c r="P198" s="19" t="s">
        <v>2062</v>
      </c>
      <c r="Q198" s="19"/>
      <c r="R198" s="28"/>
      <c r="S198" s="28"/>
      <c r="T198" s="28"/>
      <c r="U198" s="28"/>
      <c r="V198" s="28"/>
      <c r="W198" s="28" t="s">
        <v>2062</v>
      </c>
      <c r="X198" s="28" t="s">
        <v>2062</v>
      </c>
      <c r="Y198" s="28" t="s">
        <v>2062</v>
      </c>
      <c r="Z198" s="28" t="s">
        <v>3561</v>
      </c>
      <c r="AA198" s="28" t="s">
        <v>2278</v>
      </c>
      <c r="AB198" s="90" t="s">
        <v>3863</v>
      </c>
      <c r="AC198" s="19"/>
      <c r="AD198" s="19"/>
      <c r="AE198" s="19"/>
      <c r="AF198" s="19" t="s">
        <v>2062</v>
      </c>
      <c r="AG198" s="19"/>
      <c r="AH198" s="19"/>
      <c r="AI198" s="28" t="s">
        <v>2335</v>
      </c>
      <c r="AJ198" s="28" t="s">
        <v>3166</v>
      </c>
      <c r="AK198" s="28" t="s">
        <v>4146</v>
      </c>
      <c r="AL198" s="28" t="s">
        <v>4147</v>
      </c>
      <c r="AM198" s="28" t="s">
        <v>4147</v>
      </c>
      <c r="AN198" s="28">
        <v>30</v>
      </c>
      <c r="AO198" s="28">
        <v>30</v>
      </c>
    </row>
    <row r="199" spans="1:49" s="4" customFormat="1" ht="40" customHeight="1">
      <c r="A199" s="18" t="s">
        <v>9</v>
      </c>
      <c r="B199" s="28" t="s">
        <v>27</v>
      </c>
      <c r="C199" s="28" t="s">
        <v>700</v>
      </c>
      <c r="D199" s="28" t="s">
        <v>1619</v>
      </c>
      <c r="E199" s="28" t="s">
        <v>1614</v>
      </c>
      <c r="F199" s="28" t="s">
        <v>1538</v>
      </c>
      <c r="G199" s="28" t="s">
        <v>2210</v>
      </c>
      <c r="H199" s="28" t="s">
        <v>2210</v>
      </c>
      <c r="I199" s="28" t="s">
        <v>2261</v>
      </c>
      <c r="J199" s="28" t="s">
        <v>2375</v>
      </c>
      <c r="K199" s="28" t="s">
        <v>2970</v>
      </c>
      <c r="L199" s="67" t="s">
        <v>3173</v>
      </c>
      <c r="M199" s="67" t="s">
        <v>3320</v>
      </c>
      <c r="N199" s="19" t="s">
        <v>2062</v>
      </c>
      <c r="O199" s="19"/>
      <c r="P199" s="19" t="s">
        <v>2062</v>
      </c>
      <c r="Q199" s="19"/>
      <c r="R199" s="28"/>
      <c r="S199" s="28"/>
      <c r="T199" s="28"/>
      <c r="U199" s="28"/>
      <c r="V199" s="28"/>
      <c r="W199" s="28"/>
      <c r="X199" s="28"/>
      <c r="Y199" s="28"/>
      <c r="Z199" s="28" t="s">
        <v>2619</v>
      </c>
      <c r="AA199" s="28" t="s">
        <v>2214</v>
      </c>
      <c r="AB199" s="90" t="s">
        <v>3865</v>
      </c>
      <c r="AC199" s="19"/>
      <c r="AD199" s="19"/>
      <c r="AE199" s="19"/>
      <c r="AF199" s="19" t="s">
        <v>2062</v>
      </c>
      <c r="AG199" s="19"/>
      <c r="AH199" s="19"/>
      <c r="AI199" s="28" t="s">
        <v>2648</v>
      </c>
      <c r="AJ199" s="28" t="s">
        <v>226</v>
      </c>
      <c r="AK199" s="28" t="s">
        <v>4146</v>
      </c>
      <c r="AL199" s="28">
        <v>0</v>
      </c>
      <c r="AM199" s="28">
        <v>0</v>
      </c>
      <c r="AN199" s="28">
        <v>50</v>
      </c>
      <c r="AO199" s="28">
        <v>50</v>
      </c>
    </row>
    <row r="200" spans="1:49" s="4" customFormat="1" ht="65">
      <c r="A200" s="18" t="s">
        <v>9</v>
      </c>
      <c r="B200" s="28" t="s">
        <v>27</v>
      </c>
      <c r="C200" s="28" t="s">
        <v>1025</v>
      </c>
      <c r="D200" s="28" t="s">
        <v>283</v>
      </c>
      <c r="E200" s="28" t="s">
        <v>1196</v>
      </c>
      <c r="F200" s="28" t="s">
        <v>546</v>
      </c>
      <c r="G200" s="28" t="s">
        <v>942</v>
      </c>
      <c r="H200" s="28" t="s">
        <v>1116</v>
      </c>
      <c r="I200" s="28" t="s">
        <v>2188</v>
      </c>
      <c r="J200" s="28" t="s">
        <v>2798</v>
      </c>
      <c r="K200" s="28" t="s">
        <v>2951</v>
      </c>
      <c r="L200" s="64" t="s">
        <v>3167</v>
      </c>
      <c r="M200" s="69"/>
      <c r="N200" s="19" t="s">
        <v>2062</v>
      </c>
      <c r="O200" s="19" t="s">
        <v>2062</v>
      </c>
      <c r="P200" s="19" t="s">
        <v>2062</v>
      </c>
      <c r="Q200" s="19" t="s">
        <v>2062</v>
      </c>
      <c r="R200" s="28" t="s">
        <v>3404</v>
      </c>
      <c r="S200" s="28" t="s">
        <v>2062</v>
      </c>
      <c r="T200" s="28" t="s">
        <v>2062</v>
      </c>
      <c r="U200" s="28"/>
      <c r="V200" s="28" t="s">
        <v>2062</v>
      </c>
      <c r="W200" s="28" t="s">
        <v>2062</v>
      </c>
      <c r="X200" s="28" t="s">
        <v>2062</v>
      </c>
      <c r="Y200" s="28"/>
      <c r="Z200" s="28" t="s">
        <v>3551</v>
      </c>
      <c r="AA200" s="28" t="s">
        <v>2963</v>
      </c>
      <c r="AB200" s="90" t="s">
        <v>3860</v>
      </c>
      <c r="AC200" s="19"/>
      <c r="AD200" s="19"/>
      <c r="AE200" s="19" t="s">
        <v>2062</v>
      </c>
      <c r="AF200" s="19"/>
      <c r="AG200" s="19"/>
      <c r="AH200" s="19"/>
      <c r="AI200" s="28" t="s">
        <v>4015</v>
      </c>
      <c r="AJ200" s="28" t="s">
        <v>1860</v>
      </c>
      <c r="AK200" s="28" t="s">
        <v>4146</v>
      </c>
      <c r="AL200" s="28"/>
      <c r="AM200" s="28"/>
      <c r="AN200" s="28">
        <v>19</v>
      </c>
      <c r="AO200" s="28">
        <v>76</v>
      </c>
      <c r="AP200" s="112" t="s">
        <v>4122</v>
      </c>
    </row>
    <row r="201" spans="1:49" s="4" customFormat="1" ht="52">
      <c r="A201" s="18" t="s">
        <v>9</v>
      </c>
      <c r="B201" s="28" t="s">
        <v>27</v>
      </c>
      <c r="C201" s="28" t="s">
        <v>499</v>
      </c>
      <c r="D201" s="28" t="s">
        <v>1156</v>
      </c>
      <c r="E201" s="28" t="s">
        <v>1196</v>
      </c>
      <c r="F201" s="28" t="s">
        <v>546</v>
      </c>
      <c r="G201" s="28" t="s">
        <v>942</v>
      </c>
      <c r="H201" s="28" t="s">
        <v>1116</v>
      </c>
      <c r="I201" s="28" t="s">
        <v>2188</v>
      </c>
      <c r="J201" s="28" t="s">
        <v>2798</v>
      </c>
      <c r="K201" s="28" t="s">
        <v>2951</v>
      </c>
      <c r="L201" s="67" t="s">
        <v>3167</v>
      </c>
      <c r="M201" s="69"/>
      <c r="N201" s="19" t="s">
        <v>2062</v>
      </c>
      <c r="O201" s="19"/>
      <c r="P201" s="19"/>
      <c r="Q201" s="19" t="s">
        <v>2062</v>
      </c>
      <c r="R201" s="28" t="s">
        <v>3405</v>
      </c>
      <c r="S201" s="28"/>
      <c r="T201" s="28"/>
      <c r="U201" s="28"/>
      <c r="V201" s="28"/>
      <c r="W201" s="28"/>
      <c r="X201" s="28"/>
      <c r="Y201" s="28"/>
      <c r="Z201" s="28" t="s">
        <v>3562</v>
      </c>
      <c r="AA201" s="28" t="s">
        <v>2214</v>
      </c>
      <c r="AB201" s="90" t="s">
        <v>1336</v>
      </c>
      <c r="AC201" s="19"/>
      <c r="AD201" s="19"/>
      <c r="AE201" s="19" t="s">
        <v>2062</v>
      </c>
      <c r="AF201" s="19"/>
      <c r="AG201" s="19"/>
      <c r="AH201" s="19"/>
      <c r="AI201" s="28" t="s">
        <v>736</v>
      </c>
      <c r="AJ201" s="28" t="s">
        <v>4119</v>
      </c>
      <c r="AK201" s="28" t="s">
        <v>4146</v>
      </c>
      <c r="AL201" s="28"/>
      <c r="AM201" s="28"/>
      <c r="AN201" s="28">
        <v>15</v>
      </c>
      <c r="AO201" s="28">
        <v>45</v>
      </c>
      <c r="AP201" s="112" t="s">
        <v>4122</v>
      </c>
    </row>
    <row r="202" spans="1:49" s="4" customFormat="1" ht="39.950000000000003" customHeight="1">
      <c r="A202" s="15">
        <v>108</v>
      </c>
      <c r="B202" s="28" t="s">
        <v>48</v>
      </c>
      <c r="C202" s="28" t="s">
        <v>284</v>
      </c>
      <c r="D202" s="28" t="s">
        <v>1620</v>
      </c>
      <c r="E202" s="28" t="s">
        <v>1804</v>
      </c>
      <c r="F202" s="28" t="s">
        <v>550</v>
      </c>
      <c r="G202" s="39" t="s">
        <v>937</v>
      </c>
      <c r="H202" s="28" t="s">
        <v>2463</v>
      </c>
      <c r="I202" s="28" t="s">
        <v>1141</v>
      </c>
      <c r="J202" s="28" t="s">
        <v>474</v>
      </c>
      <c r="K202" s="28" t="s">
        <v>2971</v>
      </c>
      <c r="L202" s="28" t="s">
        <v>3174</v>
      </c>
      <c r="M202" s="28" t="s">
        <v>134</v>
      </c>
      <c r="N202" s="19" t="s">
        <v>2062</v>
      </c>
      <c r="O202" s="19" t="s">
        <v>2062</v>
      </c>
      <c r="P202" s="19" t="s">
        <v>2062</v>
      </c>
      <c r="Q202" s="19" t="s">
        <v>2062</v>
      </c>
      <c r="R202" s="28" t="s">
        <v>3407</v>
      </c>
      <c r="S202" s="28" t="s">
        <v>2062</v>
      </c>
      <c r="T202" s="28" t="s">
        <v>2062</v>
      </c>
      <c r="U202" s="28" t="s">
        <v>2062</v>
      </c>
      <c r="V202" s="28" t="s">
        <v>2062</v>
      </c>
      <c r="W202" s="28" t="s">
        <v>2062</v>
      </c>
      <c r="X202" s="28" t="s">
        <v>2062</v>
      </c>
      <c r="Y202" s="28" t="s">
        <v>2062</v>
      </c>
      <c r="Z202" s="28" t="s">
        <v>3516</v>
      </c>
      <c r="AA202" s="28" t="s">
        <v>1352</v>
      </c>
      <c r="AB202" s="28" t="s">
        <v>1879</v>
      </c>
      <c r="AC202" s="19"/>
      <c r="AD202" s="19"/>
      <c r="AE202" s="19" t="s">
        <v>2062</v>
      </c>
      <c r="AF202" s="19"/>
      <c r="AG202" s="19"/>
      <c r="AH202" s="19"/>
      <c r="AI202" s="28" t="s">
        <v>4016</v>
      </c>
      <c r="AJ202" s="55"/>
      <c r="AK202" s="28" t="s">
        <v>4146</v>
      </c>
      <c r="AL202" s="28"/>
      <c r="AM202" s="28"/>
      <c r="AN202" s="28">
        <v>20</v>
      </c>
      <c r="AO202" s="28">
        <v>80</v>
      </c>
    </row>
    <row r="203" spans="1:49" s="4" customFormat="1" ht="39">
      <c r="A203" s="15">
        <v>109</v>
      </c>
      <c r="B203" s="28" t="s">
        <v>48</v>
      </c>
      <c r="C203" s="28" t="s">
        <v>1027</v>
      </c>
      <c r="D203" s="28" t="s">
        <v>1359</v>
      </c>
      <c r="E203" s="28" t="s">
        <v>1791</v>
      </c>
      <c r="F203" s="28" t="s">
        <v>1027</v>
      </c>
      <c r="G203" s="39" t="s">
        <v>2179</v>
      </c>
      <c r="H203" s="39"/>
      <c r="I203" s="28" t="s">
        <v>2633</v>
      </c>
      <c r="J203" s="28" t="s">
        <v>2806</v>
      </c>
      <c r="K203" s="28" t="s">
        <v>2973</v>
      </c>
      <c r="L203" s="33" t="s">
        <v>3175</v>
      </c>
      <c r="M203" s="28"/>
      <c r="N203" s="19" t="s">
        <v>2062</v>
      </c>
      <c r="O203" s="19" t="s">
        <v>2062</v>
      </c>
      <c r="P203" s="19" t="s">
        <v>2062</v>
      </c>
      <c r="Q203" s="19" t="s">
        <v>2062</v>
      </c>
      <c r="R203" s="28" t="s">
        <v>1181</v>
      </c>
      <c r="S203" s="28"/>
      <c r="T203" s="28"/>
      <c r="U203" s="28"/>
      <c r="V203" s="28"/>
      <c r="W203" s="28"/>
      <c r="X203" s="28"/>
      <c r="Y203" s="28" t="s">
        <v>2062</v>
      </c>
      <c r="Z203" s="28" t="s">
        <v>3563</v>
      </c>
      <c r="AA203" s="28" t="s">
        <v>2230</v>
      </c>
      <c r="AB203" s="28" t="s">
        <v>657</v>
      </c>
      <c r="AC203" s="19"/>
      <c r="AD203" s="19"/>
      <c r="AE203" s="19" t="s">
        <v>2062</v>
      </c>
      <c r="AF203" s="19"/>
      <c r="AG203" s="19"/>
      <c r="AH203" s="19"/>
      <c r="AI203" s="28" t="s">
        <v>1099</v>
      </c>
      <c r="AJ203" s="28"/>
      <c r="AK203" s="28" t="s">
        <v>1923</v>
      </c>
      <c r="AL203" s="28" t="s">
        <v>519</v>
      </c>
      <c r="AM203" s="28" t="s">
        <v>4190</v>
      </c>
      <c r="AN203" s="28">
        <v>75</v>
      </c>
      <c r="AO203" s="28">
        <v>150</v>
      </c>
      <c r="AP203" s="114" t="s">
        <v>1991</v>
      </c>
    </row>
    <row r="204" spans="1:49" s="4" customFormat="1" ht="93.75" customHeight="1">
      <c r="A204" s="15">
        <v>110</v>
      </c>
      <c r="B204" s="28" t="s">
        <v>48</v>
      </c>
      <c r="C204" s="28" t="s">
        <v>1031</v>
      </c>
      <c r="D204" s="28" t="s">
        <v>1621</v>
      </c>
      <c r="E204" s="28" t="s">
        <v>1811</v>
      </c>
      <c r="F204" s="28" t="s">
        <v>193</v>
      </c>
      <c r="G204" s="39" t="s">
        <v>1455</v>
      </c>
      <c r="H204" s="28" t="s">
        <v>2466</v>
      </c>
      <c r="I204" s="28" t="s">
        <v>1214</v>
      </c>
      <c r="J204" s="28" t="s">
        <v>1510</v>
      </c>
      <c r="K204" s="28" t="s">
        <v>2975</v>
      </c>
      <c r="L204" s="33"/>
      <c r="M204" s="28"/>
      <c r="N204" s="19" t="s">
        <v>2062</v>
      </c>
      <c r="O204" s="19"/>
      <c r="P204" s="19"/>
      <c r="Q204" s="19"/>
      <c r="R204" s="28"/>
      <c r="S204" s="28"/>
      <c r="T204" s="28"/>
      <c r="U204" s="28"/>
      <c r="V204" s="28"/>
      <c r="W204" s="28"/>
      <c r="X204" s="28"/>
      <c r="Y204" s="28"/>
      <c r="Z204" s="28" t="s">
        <v>3564</v>
      </c>
      <c r="AA204" s="28" t="s">
        <v>3727</v>
      </c>
      <c r="AB204" s="28" t="s">
        <v>2104</v>
      </c>
      <c r="AC204" s="19"/>
      <c r="AD204" s="19"/>
      <c r="AE204" s="19"/>
      <c r="AF204" s="19" t="s">
        <v>2062</v>
      </c>
      <c r="AG204" s="19"/>
      <c r="AH204" s="19"/>
      <c r="AI204" s="28" t="s">
        <v>3406</v>
      </c>
      <c r="AJ204" s="28"/>
      <c r="AK204" s="28" t="s">
        <v>679</v>
      </c>
      <c r="AL204" s="55" t="s">
        <v>4163</v>
      </c>
      <c r="AM204" s="28" t="s">
        <v>4164</v>
      </c>
      <c r="AN204" s="28">
        <v>65</v>
      </c>
      <c r="AO204" s="28">
        <v>65</v>
      </c>
    </row>
    <row r="205" spans="1:49" s="4" customFormat="1" ht="26">
      <c r="A205" s="15">
        <v>111</v>
      </c>
      <c r="B205" s="28" t="s">
        <v>48</v>
      </c>
      <c r="C205" s="28" t="s">
        <v>1032</v>
      </c>
      <c r="D205" s="28" t="s">
        <v>1627</v>
      </c>
      <c r="E205" s="28" t="s">
        <v>1811</v>
      </c>
      <c r="F205" s="28" t="s">
        <v>1930</v>
      </c>
      <c r="G205" s="39" t="s">
        <v>2212</v>
      </c>
      <c r="H205" s="28" t="s">
        <v>2266</v>
      </c>
      <c r="I205" s="28" t="s">
        <v>1457</v>
      </c>
      <c r="J205" s="28" t="s">
        <v>2128</v>
      </c>
      <c r="K205" s="28" t="s">
        <v>2976</v>
      </c>
      <c r="L205" s="33"/>
      <c r="M205" s="28"/>
      <c r="N205" s="19" t="s">
        <v>2062</v>
      </c>
      <c r="O205" s="19"/>
      <c r="P205" s="19"/>
      <c r="Q205" s="19"/>
      <c r="R205" s="28"/>
      <c r="S205" s="28"/>
      <c r="T205" s="28"/>
      <c r="U205" s="28"/>
      <c r="V205" s="28"/>
      <c r="W205" s="28"/>
      <c r="X205" s="28"/>
      <c r="Y205" s="28"/>
      <c r="Z205" s="28" t="s">
        <v>3565</v>
      </c>
      <c r="AA205" s="28" t="s">
        <v>2128</v>
      </c>
      <c r="AB205" s="28" t="s">
        <v>3867</v>
      </c>
      <c r="AC205" s="19"/>
      <c r="AD205" s="19"/>
      <c r="AE205" s="19"/>
      <c r="AF205" s="19" t="s">
        <v>2062</v>
      </c>
      <c r="AG205" s="19"/>
      <c r="AH205" s="19"/>
      <c r="AI205" s="28" t="s">
        <v>2335</v>
      </c>
      <c r="AJ205" s="28"/>
      <c r="AK205" s="28" t="s">
        <v>679</v>
      </c>
      <c r="AL205" s="28" t="s">
        <v>4164</v>
      </c>
      <c r="AM205" s="28" t="s">
        <v>4164</v>
      </c>
      <c r="AN205" s="28">
        <v>30</v>
      </c>
      <c r="AO205" s="28">
        <v>30</v>
      </c>
    </row>
    <row r="206" spans="1:49" s="4" customFormat="1" ht="72" customHeight="1">
      <c r="A206" s="15">
        <v>112</v>
      </c>
      <c r="B206" s="28" t="s">
        <v>48</v>
      </c>
      <c r="C206" s="28" t="s">
        <v>1033</v>
      </c>
      <c r="D206" s="28" t="s">
        <v>575</v>
      </c>
      <c r="E206" s="28" t="s">
        <v>1791</v>
      </c>
      <c r="F206" s="28" t="s">
        <v>1033</v>
      </c>
      <c r="G206" s="39" t="s">
        <v>2213</v>
      </c>
      <c r="H206" s="28"/>
      <c r="I206" s="28" t="s">
        <v>2635</v>
      </c>
      <c r="J206" s="28" t="s">
        <v>1729</v>
      </c>
      <c r="K206" s="28" t="s">
        <v>2977</v>
      </c>
      <c r="L206" s="33" t="s">
        <v>3176</v>
      </c>
      <c r="M206" s="33" t="s">
        <v>3079</v>
      </c>
      <c r="N206" s="19" t="s">
        <v>2062</v>
      </c>
      <c r="O206" s="19"/>
      <c r="P206" s="19" t="s">
        <v>2062</v>
      </c>
      <c r="Q206" s="19"/>
      <c r="R206" s="28"/>
      <c r="S206" s="28"/>
      <c r="T206" s="28"/>
      <c r="U206" s="28"/>
      <c r="V206" s="28" t="s">
        <v>2062</v>
      </c>
      <c r="W206" s="28" t="s">
        <v>2062</v>
      </c>
      <c r="X206" s="28"/>
      <c r="Y206" s="28" t="s">
        <v>2062</v>
      </c>
      <c r="Z206" s="28" t="s">
        <v>3566</v>
      </c>
      <c r="AA206" s="28" t="s">
        <v>3729</v>
      </c>
      <c r="AB206" s="28" t="s">
        <v>2736</v>
      </c>
      <c r="AC206" s="19"/>
      <c r="AD206" s="19"/>
      <c r="AE206" s="19"/>
      <c r="AF206" s="19" t="s">
        <v>2062</v>
      </c>
      <c r="AG206" s="19"/>
      <c r="AH206" s="19"/>
      <c r="AI206" s="28" t="s">
        <v>4017</v>
      </c>
      <c r="AJ206" s="28"/>
      <c r="AK206" s="28" t="s">
        <v>679</v>
      </c>
      <c r="AL206" s="28" t="s">
        <v>4165</v>
      </c>
      <c r="AM206" s="28" t="s">
        <v>365</v>
      </c>
      <c r="AN206" s="28">
        <v>30</v>
      </c>
      <c r="AO206" s="28">
        <v>30</v>
      </c>
    </row>
    <row r="207" spans="1:49" s="4" customFormat="1" ht="39.950000000000003" customHeight="1">
      <c r="A207" s="15">
        <v>113</v>
      </c>
      <c r="B207" s="28" t="s">
        <v>48</v>
      </c>
      <c r="C207" s="28" t="s">
        <v>1041</v>
      </c>
      <c r="D207" s="28" t="s">
        <v>11</v>
      </c>
      <c r="E207" s="28" t="s">
        <v>1791</v>
      </c>
      <c r="F207" s="28" t="s">
        <v>1041</v>
      </c>
      <c r="G207" s="39" t="s">
        <v>757</v>
      </c>
      <c r="H207" s="28"/>
      <c r="I207" s="28" t="s">
        <v>325</v>
      </c>
      <c r="J207" s="28" t="s">
        <v>2807</v>
      </c>
      <c r="K207" s="28" t="s">
        <v>2979</v>
      </c>
      <c r="L207" s="33"/>
      <c r="M207" s="28"/>
      <c r="N207" s="19" t="s">
        <v>2062</v>
      </c>
      <c r="O207" s="19"/>
      <c r="P207" s="19" t="s">
        <v>2062</v>
      </c>
      <c r="Q207" s="19"/>
      <c r="R207" s="28"/>
      <c r="S207" s="28"/>
      <c r="T207" s="28"/>
      <c r="U207" s="28"/>
      <c r="V207" s="28"/>
      <c r="W207" s="28"/>
      <c r="X207" s="28"/>
      <c r="Y207" s="28"/>
      <c r="Z207" s="28" t="s">
        <v>382</v>
      </c>
      <c r="AA207" s="28" t="s">
        <v>2318</v>
      </c>
      <c r="AB207" s="28" t="s">
        <v>2736</v>
      </c>
      <c r="AC207" s="19"/>
      <c r="AD207" s="19"/>
      <c r="AE207" s="19"/>
      <c r="AF207" s="19" t="s">
        <v>2062</v>
      </c>
      <c r="AG207" s="19"/>
      <c r="AH207" s="19"/>
      <c r="AI207" s="28" t="s">
        <v>1995</v>
      </c>
      <c r="AJ207" s="28"/>
      <c r="AK207" s="28" t="s">
        <v>679</v>
      </c>
      <c r="AL207" s="28" t="s">
        <v>4149</v>
      </c>
      <c r="AM207" s="28" t="s">
        <v>365</v>
      </c>
      <c r="AN207" s="28">
        <v>15</v>
      </c>
      <c r="AO207" s="28">
        <v>15</v>
      </c>
    </row>
    <row r="208" spans="1:49" s="4" customFormat="1" ht="39.950000000000003" customHeight="1">
      <c r="A208" s="15">
        <v>114</v>
      </c>
      <c r="B208" s="28" t="s">
        <v>48</v>
      </c>
      <c r="C208" s="28" t="s">
        <v>10</v>
      </c>
      <c r="D208" s="28" t="s">
        <v>177</v>
      </c>
      <c r="E208" s="28" t="s">
        <v>1789</v>
      </c>
      <c r="F208" s="28" t="s">
        <v>1931</v>
      </c>
      <c r="G208" s="39" t="s">
        <v>1500</v>
      </c>
      <c r="H208" s="28" t="s">
        <v>2467</v>
      </c>
      <c r="I208" s="28" t="s">
        <v>1756</v>
      </c>
      <c r="J208" s="28" t="s">
        <v>1321</v>
      </c>
      <c r="K208" s="28" t="s">
        <v>514</v>
      </c>
      <c r="L208" s="33" t="s">
        <v>3083</v>
      </c>
      <c r="M208" s="28" t="str">
        <f>HYPERLINK("#","https://www.seishinkai.info")</f>
        <v>https://www.seishinkai.info</v>
      </c>
      <c r="N208" s="19"/>
      <c r="O208" s="19"/>
      <c r="P208" s="19" t="s">
        <v>2062</v>
      </c>
      <c r="Q208" s="19" t="s">
        <v>2062</v>
      </c>
      <c r="R208" s="28" t="s">
        <v>704</v>
      </c>
      <c r="S208" s="28"/>
      <c r="T208" s="28"/>
      <c r="U208" s="28"/>
      <c r="V208" s="28"/>
      <c r="W208" s="28"/>
      <c r="X208" s="28"/>
      <c r="Y208" s="28" t="s">
        <v>2062</v>
      </c>
      <c r="Z208" s="28" t="s">
        <v>3567</v>
      </c>
      <c r="AA208" s="28" t="s">
        <v>1586</v>
      </c>
      <c r="AB208" s="28" t="s">
        <v>3868</v>
      </c>
      <c r="AC208" s="19"/>
      <c r="AD208" s="19" t="s">
        <v>2062</v>
      </c>
      <c r="AE208" s="19"/>
      <c r="AF208" s="19"/>
      <c r="AG208" s="19"/>
      <c r="AH208" s="19"/>
      <c r="AI208" s="28" t="s">
        <v>2559</v>
      </c>
      <c r="AJ208" s="28"/>
      <c r="AK208" s="28" t="s">
        <v>4146</v>
      </c>
      <c r="AL208" s="28"/>
      <c r="AM208" s="28"/>
      <c r="AN208" s="28" t="s">
        <v>863</v>
      </c>
      <c r="AO208" s="28" t="s">
        <v>4235</v>
      </c>
    </row>
    <row r="209" spans="1:42" s="4" customFormat="1" ht="39.950000000000003" customHeight="1">
      <c r="A209" s="15">
        <v>115</v>
      </c>
      <c r="B209" s="28" t="s">
        <v>48</v>
      </c>
      <c r="C209" s="28" t="s">
        <v>1051</v>
      </c>
      <c r="D209" s="28" t="s">
        <v>1632</v>
      </c>
      <c r="E209" s="28" t="s">
        <v>1811</v>
      </c>
      <c r="F209" s="47" t="s">
        <v>1935</v>
      </c>
      <c r="G209" s="51" t="s">
        <v>2216</v>
      </c>
      <c r="H209" s="28" t="s">
        <v>127</v>
      </c>
      <c r="I209" s="28" t="s">
        <v>587</v>
      </c>
      <c r="J209" s="28" t="s">
        <v>2414</v>
      </c>
      <c r="K209" s="28" t="s">
        <v>439</v>
      </c>
      <c r="L209" s="33" t="s">
        <v>340</v>
      </c>
      <c r="M209" s="28" t="str">
        <f>HYPERLINK("#","http://win-co-ltd.com/")</f>
        <v>http://win-co-ltd.com/</v>
      </c>
      <c r="N209" s="19" t="s">
        <v>2062</v>
      </c>
      <c r="O209" s="19"/>
      <c r="P209" s="19"/>
      <c r="Q209" s="19"/>
      <c r="R209" s="28"/>
      <c r="S209" s="28"/>
      <c r="T209" s="28"/>
      <c r="U209" s="28"/>
      <c r="V209" s="28"/>
      <c r="W209" s="28"/>
      <c r="X209" s="28" t="s">
        <v>2062</v>
      </c>
      <c r="Y209" s="28"/>
      <c r="Z209" s="28" t="s">
        <v>2846</v>
      </c>
      <c r="AA209" s="28" t="s">
        <v>2414</v>
      </c>
      <c r="AB209" s="28" t="s">
        <v>1879</v>
      </c>
      <c r="AC209" s="19" t="s">
        <v>2062</v>
      </c>
      <c r="AD209" s="19"/>
      <c r="AE209" s="19"/>
      <c r="AF209" s="19"/>
      <c r="AG209" s="19"/>
      <c r="AH209" s="19"/>
      <c r="AI209" s="28" t="s">
        <v>2042</v>
      </c>
      <c r="AJ209" s="28"/>
      <c r="AK209" s="28" t="s">
        <v>679</v>
      </c>
      <c r="AL209" s="28" t="s">
        <v>519</v>
      </c>
      <c r="AM209" s="28" t="s">
        <v>4191</v>
      </c>
      <c r="AN209" s="28">
        <v>4</v>
      </c>
      <c r="AO209" s="28">
        <v>75</v>
      </c>
    </row>
    <row r="210" spans="1:42" s="4" customFormat="1" ht="39.950000000000003" customHeight="1">
      <c r="A210" s="15">
        <v>116</v>
      </c>
      <c r="B210" s="28" t="s">
        <v>48</v>
      </c>
      <c r="C210" s="28" t="s">
        <v>1053</v>
      </c>
      <c r="D210" s="28" t="s">
        <v>1053</v>
      </c>
      <c r="E210" s="28" t="s">
        <v>1811</v>
      </c>
      <c r="F210" s="47" t="s">
        <v>1937</v>
      </c>
      <c r="G210" s="51" t="s">
        <v>2217</v>
      </c>
      <c r="H210" s="28" t="s">
        <v>2217</v>
      </c>
      <c r="I210" s="28" t="s">
        <v>2636</v>
      </c>
      <c r="J210" s="28" t="s">
        <v>2809</v>
      </c>
      <c r="K210" s="28" t="s">
        <v>2980</v>
      </c>
      <c r="L210" s="33" t="s">
        <v>2642</v>
      </c>
      <c r="M210" s="28" t="str">
        <f>HYPERLINK("#","https://happy-angel.org/")</f>
        <v>https://happy-angel.org/</v>
      </c>
      <c r="N210" s="19" t="s">
        <v>2062</v>
      </c>
      <c r="O210" s="19"/>
      <c r="P210" s="19"/>
      <c r="Q210" s="19"/>
      <c r="R210" s="28"/>
      <c r="S210" s="28"/>
      <c r="T210" s="28"/>
      <c r="U210" s="28"/>
      <c r="V210" s="28" t="s">
        <v>2062</v>
      </c>
      <c r="W210" s="28"/>
      <c r="X210" s="28" t="s">
        <v>2062</v>
      </c>
      <c r="Y210" s="28"/>
      <c r="Z210" s="28" t="s">
        <v>3568</v>
      </c>
      <c r="AA210" s="28" t="s">
        <v>2809</v>
      </c>
      <c r="AB210" s="28" t="s">
        <v>3143</v>
      </c>
      <c r="AC210" s="19"/>
      <c r="AD210" s="19"/>
      <c r="AE210" s="19"/>
      <c r="AF210" s="19"/>
      <c r="AG210" s="19"/>
      <c r="AH210" s="19" t="s">
        <v>2062</v>
      </c>
      <c r="AI210" s="28" t="s">
        <v>4018</v>
      </c>
      <c r="AJ210" s="28" t="s">
        <v>3759</v>
      </c>
      <c r="AK210" s="28" t="s">
        <v>679</v>
      </c>
      <c r="AL210" s="28" t="s">
        <v>519</v>
      </c>
      <c r="AM210" s="28" t="s">
        <v>4164</v>
      </c>
      <c r="AN210" s="28">
        <v>10</v>
      </c>
      <c r="AO210" s="28">
        <v>10</v>
      </c>
    </row>
    <row r="211" spans="1:42" s="4" customFormat="1" ht="39.950000000000003" customHeight="1">
      <c r="A211" s="15">
        <v>117</v>
      </c>
      <c r="B211" s="28" t="s">
        <v>48</v>
      </c>
      <c r="C211" s="28" t="s">
        <v>1054</v>
      </c>
      <c r="D211" s="28" t="s">
        <v>1640</v>
      </c>
      <c r="E211" s="28" t="s">
        <v>1804</v>
      </c>
      <c r="F211" s="47" t="s">
        <v>1691</v>
      </c>
      <c r="G211" s="51" t="s">
        <v>2218</v>
      </c>
      <c r="H211" s="47" t="s">
        <v>2218</v>
      </c>
      <c r="I211" s="28" t="s">
        <v>231</v>
      </c>
      <c r="J211" s="28" t="s">
        <v>2799</v>
      </c>
      <c r="K211" s="28" t="s">
        <v>2981</v>
      </c>
      <c r="L211" s="33" t="s">
        <v>3115</v>
      </c>
      <c r="M211" s="28"/>
      <c r="N211" s="19" t="s">
        <v>2062</v>
      </c>
      <c r="O211" s="19"/>
      <c r="P211" s="19" t="s">
        <v>2062</v>
      </c>
      <c r="Q211" s="19"/>
      <c r="R211" s="28"/>
      <c r="S211" s="28" t="s">
        <v>2062</v>
      </c>
      <c r="T211" s="28"/>
      <c r="U211" s="28"/>
      <c r="V211" s="28" t="s">
        <v>2062</v>
      </c>
      <c r="W211" s="28" t="s">
        <v>2062</v>
      </c>
      <c r="X211" s="28" t="s">
        <v>2062</v>
      </c>
      <c r="Y211" s="28"/>
      <c r="Z211" s="28" t="s">
        <v>3080</v>
      </c>
      <c r="AA211" s="28" t="s">
        <v>2799</v>
      </c>
      <c r="AB211" s="28" t="s">
        <v>3869</v>
      </c>
      <c r="AC211" s="19"/>
      <c r="AD211" s="19"/>
      <c r="AE211" s="19"/>
      <c r="AF211" s="19" t="s">
        <v>2062</v>
      </c>
      <c r="AG211" s="19"/>
      <c r="AH211" s="19"/>
      <c r="AI211" s="28" t="s">
        <v>706</v>
      </c>
      <c r="AJ211" s="28"/>
      <c r="AK211" s="28" t="s">
        <v>679</v>
      </c>
      <c r="AL211" s="28" t="s">
        <v>4149</v>
      </c>
      <c r="AM211" s="28" t="s">
        <v>4149</v>
      </c>
      <c r="AN211" s="28">
        <v>43</v>
      </c>
      <c r="AO211" s="28">
        <v>43</v>
      </c>
    </row>
    <row r="212" spans="1:42" s="4" customFormat="1" ht="39.950000000000003" customHeight="1">
      <c r="A212" s="15">
        <v>118</v>
      </c>
      <c r="B212" s="28" t="s">
        <v>48</v>
      </c>
      <c r="C212" s="28" t="s">
        <v>1064</v>
      </c>
      <c r="D212" s="28" t="s">
        <v>1170</v>
      </c>
      <c r="E212" s="28" t="s">
        <v>1791</v>
      </c>
      <c r="F212" s="47" t="s">
        <v>1064</v>
      </c>
      <c r="G212" s="51" t="s">
        <v>1636</v>
      </c>
      <c r="H212" s="28"/>
      <c r="I212" s="28" t="s">
        <v>16</v>
      </c>
      <c r="J212" s="28" t="s">
        <v>1172</v>
      </c>
      <c r="K212" s="28" t="s">
        <v>2841</v>
      </c>
      <c r="L212" s="33" t="s">
        <v>3177</v>
      </c>
      <c r="M212" s="64" t="s">
        <v>1612</v>
      </c>
      <c r="N212" s="19" t="s">
        <v>2062</v>
      </c>
      <c r="O212" s="19" t="s">
        <v>2062</v>
      </c>
      <c r="P212" s="19" t="s">
        <v>2062</v>
      </c>
      <c r="Q212" s="19" t="s">
        <v>2062</v>
      </c>
      <c r="R212" s="28" t="s">
        <v>1430</v>
      </c>
      <c r="S212" s="28" t="s">
        <v>2062</v>
      </c>
      <c r="T212" s="28" t="s">
        <v>2062</v>
      </c>
      <c r="U212" s="28"/>
      <c r="V212" s="28" t="s">
        <v>2062</v>
      </c>
      <c r="W212" s="28" t="s">
        <v>2062</v>
      </c>
      <c r="X212" s="28" t="s">
        <v>2062</v>
      </c>
      <c r="Y212" s="28" t="s">
        <v>2062</v>
      </c>
      <c r="Z212" s="28" t="s">
        <v>3569</v>
      </c>
      <c r="AA212" s="28" t="s">
        <v>202</v>
      </c>
      <c r="AB212" s="28" t="s">
        <v>3870</v>
      </c>
      <c r="AC212" s="19"/>
      <c r="AD212" s="19"/>
      <c r="AE212" s="19" t="s">
        <v>2062</v>
      </c>
      <c r="AF212" s="19"/>
      <c r="AG212" s="19"/>
      <c r="AH212" s="19"/>
      <c r="AI212" s="28" t="s">
        <v>3950</v>
      </c>
      <c r="AJ212" s="28"/>
      <c r="AK212" s="28" t="s">
        <v>679</v>
      </c>
      <c r="AL212" s="28" t="s">
        <v>519</v>
      </c>
      <c r="AM212" s="28" t="s">
        <v>2912</v>
      </c>
      <c r="AN212" s="28">
        <v>20</v>
      </c>
      <c r="AO212" s="28">
        <v>100</v>
      </c>
    </row>
    <row r="213" spans="1:42" s="4" customFormat="1" ht="39.950000000000003" customHeight="1">
      <c r="A213" s="15">
        <v>187</v>
      </c>
      <c r="B213" s="28" t="s">
        <v>48</v>
      </c>
      <c r="C213" s="28" t="s">
        <v>1065</v>
      </c>
      <c r="D213" s="28" t="s">
        <v>490</v>
      </c>
      <c r="E213" s="28" t="s">
        <v>1196</v>
      </c>
      <c r="F213" s="47" t="s">
        <v>1938</v>
      </c>
      <c r="G213" s="51" t="s">
        <v>2221</v>
      </c>
      <c r="H213" s="28" t="s">
        <v>2468</v>
      </c>
      <c r="I213" s="28" t="s">
        <v>1522</v>
      </c>
      <c r="J213" s="28" t="s">
        <v>2226</v>
      </c>
      <c r="K213" s="28" t="s">
        <v>2983</v>
      </c>
      <c r="L213" s="33" t="s">
        <v>2668</v>
      </c>
      <c r="M213" s="28"/>
      <c r="N213" s="19" t="s">
        <v>2062</v>
      </c>
      <c r="O213" s="19"/>
      <c r="P213" s="19"/>
      <c r="Q213" s="19" t="s">
        <v>2062</v>
      </c>
      <c r="R213" s="28" t="s">
        <v>3408</v>
      </c>
      <c r="S213" s="28"/>
      <c r="T213" s="28"/>
      <c r="U213" s="28"/>
      <c r="V213" s="28"/>
      <c r="W213" s="28"/>
      <c r="X213" s="28"/>
      <c r="Y213" s="28"/>
      <c r="Z213" s="28" t="s">
        <v>838</v>
      </c>
      <c r="AA213" s="28" t="s">
        <v>2226</v>
      </c>
      <c r="AB213" s="28" t="s">
        <v>3871</v>
      </c>
      <c r="AC213" s="19"/>
      <c r="AD213" s="19"/>
      <c r="AE213" s="19"/>
      <c r="AF213" s="19" t="s">
        <v>2062</v>
      </c>
      <c r="AG213" s="19"/>
      <c r="AH213" s="19"/>
      <c r="AI213" s="28" t="s">
        <v>966</v>
      </c>
      <c r="AJ213" s="28"/>
      <c r="AK213" s="28" t="s">
        <v>4146</v>
      </c>
      <c r="AL213" s="28"/>
      <c r="AM213" s="28"/>
      <c r="AN213" s="28">
        <v>30</v>
      </c>
      <c r="AO213" s="28">
        <v>60</v>
      </c>
    </row>
    <row r="214" spans="1:42" s="4" customFormat="1" ht="39.950000000000003" customHeight="1">
      <c r="A214" s="15">
        <v>188</v>
      </c>
      <c r="B214" s="28" t="s">
        <v>48</v>
      </c>
      <c r="C214" s="28" t="s">
        <v>1070</v>
      </c>
      <c r="D214" s="28" t="s">
        <v>916</v>
      </c>
      <c r="E214" s="28" t="s">
        <v>1804</v>
      </c>
      <c r="F214" s="47" t="s">
        <v>498</v>
      </c>
      <c r="G214" s="51" t="s">
        <v>2222</v>
      </c>
      <c r="H214" s="28"/>
      <c r="I214" s="28" t="s">
        <v>2536</v>
      </c>
      <c r="J214" s="28" t="s">
        <v>1942</v>
      </c>
      <c r="K214" s="28" t="s">
        <v>2984</v>
      </c>
      <c r="L214" s="33" t="s">
        <v>3178</v>
      </c>
      <c r="M214" s="28"/>
      <c r="N214" s="19" t="s">
        <v>2062</v>
      </c>
      <c r="O214" s="19"/>
      <c r="P214" s="19" t="s">
        <v>2062</v>
      </c>
      <c r="Q214" s="19"/>
      <c r="R214" s="28"/>
      <c r="S214" s="28"/>
      <c r="T214" s="28"/>
      <c r="U214" s="28" t="s">
        <v>2062</v>
      </c>
      <c r="V214" s="28"/>
      <c r="W214" s="28"/>
      <c r="X214" s="28"/>
      <c r="Y214" s="28"/>
      <c r="Z214" s="28" t="s">
        <v>2935</v>
      </c>
      <c r="AA214" s="28" t="s">
        <v>723</v>
      </c>
      <c r="AB214" s="28" t="s">
        <v>1879</v>
      </c>
      <c r="AC214" s="19"/>
      <c r="AD214" s="19"/>
      <c r="AE214" s="19"/>
      <c r="AF214" s="19" t="s">
        <v>2062</v>
      </c>
      <c r="AG214" s="19"/>
      <c r="AH214" s="19"/>
      <c r="AI214" s="28" t="s">
        <v>4019</v>
      </c>
      <c r="AJ214" s="28"/>
      <c r="AK214" s="28" t="s">
        <v>1923</v>
      </c>
      <c r="AL214" s="28" t="s">
        <v>519</v>
      </c>
      <c r="AM214" s="28" t="s">
        <v>4192</v>
      </c>
      <c r="AN214" s="28" t="s">
        <v>4210</v>
      </c>
      <c r="AO214" s="28">
        <v>50</v>
      </c>
    </row>
    <row r="215" spans="1:42" s="4" customFormat="1" ht="39.950000000000003" customHeight="1">
      <c r="A215" s="15">
        <v>189</v>
      </c>
      <c r="B215" s="28" t="s">
        <v>48</v>
      </c>
      <c r="C215" s="28" t="s">
        <v>1071</v>
      </c>
      <c r="D215" s="28" t="s">
        <v>1630</v>
      </c>
      <c r="E215" s="28" t="s">
        <v>1811</v>
      </c>
      <c r="F215" s="47" t="s">
        <v>1941</v>
      </c>
      <c r="G215" s="51" t="s">
        <v>873</v>
      </c>
      <c r="H215" s="28" t="s">
        <v>400</v>
      </c>
      <c r="I215" s="28" t="s">
        <v>2637</v>
      </c>
      <c r="J215" s="28" t="s">
        <v>46</v>
      </c>
      <c r="K215" s="28" t="s">
        <v>2985</v>
      </c>
      <c r="L215" s="33" t="s">
        <v>2974</v>
      </c>
      <c r="M215" s="28"/>
      <c r="N215" s="19" t="s">
        <v>2062</v>
      </c>
      <c r="O215" s="19"/>
      <c r="P215" s="19" t="s">
        <v>2062</v>
      </c>
      <c r="Q215" s="19"/>
      <c r="R215" s="28"/>
      <c r="S215" s="28"/>
      <c r="T215" s="28"/>
      <c r="U215" s="28"/>
      <c r="V215" s="28"/>
      <c r="W215" s="28"/>
      <c r="X215" s="28"/>
      <c r="Y215" s="28" t="s">
        <v>2062</v>
      </c>
      <c r="Z215" s="28" t="s">
        <v>67</v>
      </c>
      <c r="AA215" s="28" t="s">
        <v>46</v>
      </c>
      <c r="AB215" s="28" t="s">
        <v>3872</v>
      </c>
      <c r="AC215" s="19"/>
      <c r="AD215" s="19"/>
      <c r="AE215" s="19" t="s">
        <v>2062</v>
      </c>
      <c r="AF215" s="19"/>
      <c r="AG215" s="19"/>
      <c r="AH215" s="19"/>
      <c r="AI215" s="28" t="s">
        <v>1862</v>
      </c>
      <c r="AJ215" s="28"/>
      <c r="AK215" s="28" t="s">
        <v>4146</v>
      </c>
      <c r="AL215" s="28"/>
      <c r="AM215" s="28"/>
      <c r="AN215" s="28" t="s">
        <v>2928</v>
      </c>
      <c r="AO215" s="28">
        <v>180</v>
      </c>
    </row>
    <row r="216" spans="1:42" s="4" customFormat="1" ht="39.950000000000003" customHeight="1">
      <c r="A216" s="15">
        <v>221</v>
      </c>
      <c r="B216" s="32" t="s">
        <v>48</v>
      </c>
      <c r="C216" s="28" t="s">
        <v>331</v>
      </c>
      <c r="D216" s="28" t="s">
        <v>1634</v>
      </c>
      <c r="E216" s="28" t="s">
        <v>1804</v>
      </c>
      <c r="F216" s="28" t="s">
        <v>550</v>
      </c>
      <c r="G216" s="39" t="s">
        <v>937</v>
      </c>
      <c r="H216" s="28" t="s">
        <v>2463</v>
      </c>
      <c r="I216" s="28" t="s">
        <v>1141</v>
      </c>
      <c r="J216" s="28" t="s">
        <v>474</v>
      </c>
      <c r="K216" s="28" t="s">
        <v>2971</v>
      </c>
      <c r="L216" s="33" t="s">
        <v>3174</v>
      </c>
      <c r="M216" s="28" t="s">
        <v>134</v>
      </c>
      <c r="N216" s="19" t="s">
        <v>2062</v>
      </c>
      <c r="O216" s="19" t="s">
        <v>2062</v>
      </c>
      <c r="P216" s="19" t="s">
        <v>2062</v>
      </c>
      <c r="Q216" s="19" t="s">
        <v>2062</v>
      </c>
      <c r="R216" s="28" t="s">
        <v>3407</v>
      </c>
      <c r="S216" s="28" t="s">
        <v>2062</v>
      </c>
      <c r="T216" s="28" t="s">
        <v>2062</v>
      </c>
      <c r="U216" s="28" t="s">
        <v>2062</v>
      </c>
      <c r="V216" s="28" t="s">
        <v>2062</v>
      </c>
      <c r="W216" s="28" t="s">
        <v>2062</v>
      </c>
      <c r="X216" s="28" t="s">
        <v>2062</v>
      </c>
      <c r="Y216" s="28" t="s">
        <v>2062</v>
      </c>
      <c r="Z216" s="28" t="s">
        <v>3516</v>
      </c>
      <c r="AA216" s="28" t="s">
        <v>1352</v>
      </c>
      <c r="AB216" s="28" t="s">
        <v>1879</v>
      </c>
      <c r="AC216" s="19"/>
      <c r="AD216" s="19"/>
      <c r="AE216" s="19" t="s">
        <v>2062</v>
      </c>
      <c r="AF216" s="19"/>
      <c r="AG216" s="19"/>
      <c r="AH216" s="19"/>
      <c r="AI216" s="28" t="s">
        <v>4020</v>
      </c>
      <c r="AJ216" s="55"/>
      <c r="AK216" s="28" t="s">
        <v>4146</v>
      </c>
      <c r="AL216" s="28"/>
      <c r="AM216" s="28"/>
      <c r="AN216" s="28">
        <v>10</v>
      </c>
      <c r="AO216" s="28">
        <v>40</v>
      </c>
    </row>
    <row r="217" spans="1:42" s="4" customFormat="1" ht="39.950000000000003" customHeight="1">
      <c r="A217" s="15">
        <v>222</v>
      </c>
      <c r="B217" s="32" t="s">
        <v>48</v>
      </c>
      <c r="C217" s="28" t="s">
        <v>961</v>
      </c>
      <c r="D217" s="28" t="s">
        <v>1641</v>
      </c>
      <c r="E217" s="28" t="s">
        <v>1804</v>
      </c>
      <c r="F217" s="28" t="s">
        <v>550</v>
      </c>
      <c r="G217" s="39" t="s">
        <v>937</v>
      </c>
      <c r="H217" s="28" t="s">
        <v>2471</v>
      </c>
      <c r="I217" s="28" t="s">
        <v>1141</v>
      </c>
      <c r="J217" s="28" t="s">
        <v>474</v>
      </c>
      <c r="K217" s="28" t="s">
        <v>2971</v>
      </c>
      <c r="L217" s="33" t="s">
        <v>3174</v>
      </c>
      <c r="M217" s="28" t="s">
        <v>134</v>
      </c>
      <c r="N217" s="19" t="s">
        <v>2062</v>
      </c>
      <c r="O217" s="19" t="s">
        <v>2062</v>
      </c>
      <c r="P217" s="19" t="s">
        <v>2062</v>
      </c>
      <c r="Q217" s="19" t="s">
        <v>2062</v>
      </c>
      <c r="R217" s="28" t="s">
        <v>3407</v>
      </c>
      <c r="S217" s="28" t="s">
        <v>2062</v>
      </c>
      <c r="T217" s="28" t="s">
        <v>2062</v>
      </c>
      <c r="U217" s="28" t="s">
        <v>2062</v>
      </c>
      <c r="V217" s="28" t="s">
        <v>2062</v>
      </c>
      <c r="W217" s="28" t="s">
        <v>2062</v>
      </c>
      <c r="X217" s="28" t="s">
        <v>2062</v>
      </c>
      <c r="Y217" s="28" t="s">
        <v>2062</v>
      </c>
      <c r="Z217" s="28" t="s">
        <v>3570</v>
      </c>
      <c r="AA217" s="28" t="s">
        <v>330</v>
      </c>
      <c r="AB217" s="28" t="s">
        <v>1879</v>
      </c>
      <c r="AC217" s="19"/>
      <c r="AD217" s="19"/>
      <c r="AE217" s="19" t="s">
        <v>2062</v>
      </c>
      <c r="AF217" s="19"/>
      <c r="AG217" s="19"/>
      <c r="AH217" s="19"/>
      <c r="AI217" s="28" t="s">
        <v>4021</v>
      </c>
      <c r="AJ217" s="55"/>
      <c r="AK217" s="28" t="s">
        <v>4146</v>
      </c>
      <c r="AL217" s="28"/>
      <c r="AM217" s="28"/>
      <c r="AN217" s="28">
        <v>10</v>
      </c>
      <c r="AO217" s="28">
        <v>100</v>
      </c>
    </row>
    <row r="218" spans="1:42" s="4" customFormat="1" ht="39.950000000000003" customHeight="1">
      <c r="A218" s="15">
        <v>223</v>
      </c>
      <c r="B218" s="32" t="s">
        <v>48</v>
      </c>
      <c r="C218" s="28" t="s">
        <v>833</v>
      </c>
      <c r="D218" s="28" t="s">
        <v>1644</v>
      </c>
      <c r="E218" s="28" t="s">
        <v>1804</v>
      </c>
      <c r="F218" s="28" t="s">
        <v>550</v>
      </c>
      <c r="G218" s="39" t="s">
        <v>937</v>
      </c>
      <c r="H218" s="28" t="s">
        <v>578</v>
      </c>
      <c r="I218" s="28" t="s">
        <v>1141</v>
      </c>
      <c r="J218" s="28" t="s">
        <v>474</v>
      </c>
      <c r="K218" s="28" t="s">
        <v>2971</v>
      </c>
      <c r="L218" s="33" t="s">
        <v>3174</v>
      </c>
      <c r="M218" s="28" t="s">
        <v>134</v>
      </c>
      <c r="N218" s="19" t="s">
        <v>2062</v>
      </c>
      <c r="O218" s="19"/>
      <c r="P218" s="19" t="s">
        <v>2062</v>
      </c>
      <c r="Q218" s="19" t="s">
        <v>2062</v>
      </c>
      <c r="R218" s="28" t="s">
        <v>3407</v>
      </c>
      <c r="S218" s="28" t="s">
        <v>2062</v>
      </c>
      <c r="T218" s="28" t="s">
        <v>2062</v>
      </c>
      <c r="U218" s="28" t="s">
        <v>2062</v>
      </c>
      <c r="V218" s="28" t="s">
        <v>2062</v>
      </c>
      <c r="W218" s="28" t="s">
        <v>2062</v>
      </c>
      <c r="X218" s="28" t="s">
        <v>2062</v>
      </c>
      <c r="Y218" s="28" t="s">
        <v>2062</v>
      </c>
      <c r="Z218" s="28" t="s">
        <v>2550</v>
      </c>
      <c r="AA218" s="28" t="s">
        <v>1434</v>
      </c>
      <c r="AB218" s="28" t="s">
        <v>1879</v>
      </c>
      <c r="AC218" s="19"/>
      <c r="AD218" s="19"/>
      <c r="AE218" s="19"/>
      <c r="AF218" s="19" t="s">
        <v>2062</v>
      </c>
      <c r="AG218" s="19"/>
      <c r="AH218" s="19"/>
      <c r="AI218" s="28" t="s">
        <v>4022</v>
      </c>
      <c r="AJ218" s="28"/>
      <c r="AK218" s="28" t="s">
        <v>4146</v>
      </c>
      <c r="AL218" s="28"/>
      <c r="AM218" s="28"/>
      <c r="AN218" s="28">
        <v>50</v>
      </c>
      <c r="AO218" s="28">
        <v>200</v>
      </c>
    </row>
    <row r="219" spans="1:42" s="4" customFormat="1" ht="38.1" customHeight="1">
      <c r="A219" s="15">
        <v>241</v>
      </c>
      <c r="B219" s="28" t="s">
        <v>48</v>
      </c>
      <c r="C219" s="28" t="s">
        <v>1075</v>
      </c>
      <c r="D219" s="28" t="s">
        <v>1646</v>
      </c>
      <c r="E219" s="28" t="s">
        <v>1811</v>
      </c>
      <c r="F219" s="28" t="s">
        <v>494</v>
      </c>
      <c r="G219" s="51" t="s">
        <v>1435</v>
      </c>
      <c r="H219" s="28" t="s">
        <v>2472</v>
      </c>
      <c r="I219" s="28" t="s">
        <v>2500</v>
      </c>
      <c r="J219" s="28" t="s">
        <v>2231</v>
      </c>
      <c r="K219" s="28" t="s">
        <v>467</v>
      </c>
      <c r="L219" s="33" t="s">
        <v>2330</v>
      </c>
      <c r="M219" s="28"/>
      <c r="N219" s="19" t="s">
        <v>2062</v>
      </c>
      <c r="O219" s="19"/>
      <c r="P219" s="19" t="s">
        <v>2062</v>
      </c>
      <c r="Q219" s="19"/>
      <c r="R219" s="28"/>
      <c r="S219" s="28"/>
      <c r="T219" s="28"/>
      <c r="U219" s="28"/>
      <c r="V219" s="19"/>
      <c r="W219" s="28"/>
      <c r="X219" s="28"/>
      <c r="Y219" s="19"/>
      <c r="Z219" s="28" t="s">
        <v>3571</v>
      </c>
      <c r="AA219" s="40" t="s">
        <v>2231</v>
      </c>
      <c r="AB219" s="28" t="s">
        <v>1686</v>
      </c>
      <c r="AC219" s="19"/>
      <c r="AD219" s="19"/>
      <c r="AE219" s="19"/>
      <c r="AF219" s="19" t="s">
        <v>2062</v>
      </c>
      <c r="AG219" s="19"/>
      <c r="AH219" s="19"/>
      <c r="AI219" s="28" t="s">
        <v>1030</v>
      </c>
      <c r="AJ219" s="28"/>
      <c r="AK219" s="28" t="s">
        <v>679</v>
      </c>
      <c r="AL219" s="28" t="s">
        <v>519</v>
      </c>
      <c r="AM219" s="28" t="s">
        <v>4164</v>
      </c>
      <c r="AN219" s="28">
        <v>100</v>
      </c>
      <c r="AO219" s="28">
        <v>100</v>
      </c>
    </row>
    <row r="220" spans="1:42" s="4" customFormat="1" ht="38.1" customHeight="1">
      <c r="A220" s="15">
        <v>242</v>
      </c>
      <c r="B220" s="28" t="s">
        <v>48</v>
      </c>
      <c r="C220" s="28" t="s">
        <v>560</v>
      </c>
      <c r="D220" s="28" t="s">
        <v>1649</v>
      </c>
      <c r="E220" s="28" t="s">
        <v>1196</v>
      </c>
      <c r="F220" s="28" t="s">
        <v>560</v>
      </c>
      <c r="G220" s="52" t="s">
        <v>2224</v>
      </c>
      <c r="H220" s="28"/>
      <c r="I220" s="28" t="s">
        <v>209</v>
      </c>
      <c r="J220" s="28" t="s">
        <v>1353</v>
      </c>
      <c r="K220" s="28" t="s">
        <v>2986</v>
      </c>
      <c r="L220" s="33" t="s">
        <v>3024</v>
      </c>
      <c r="M220" s="28"/>
      <c r="N220" s="19" t="s">
        <v>2062</v>
      </c>
      <c r="O220" s="19"/>
      <c r="P220" s="19"/>
      <c r="Q220" s="19"/>
      <c r="R220" s="28"/>
      <c r="S220" s="28"/>
      <c r="T220" s="28"/>
      <c r="U220" s="28"/>
      <c r="V220" s="19"/>
      <c r="W220" s="28"/>
      <c r="X220" s="28"/>
      <c r="Y220" s="19"/>
      <c r="Z220" s="28" t="s">
        <v>3572</v>
      </c>
      <c r="AA220" s="28" t="s">
        <v>3730</v>
      </c>
      <c r="AB220" s="28" t="s">
        <v>534</v>
      </c>
      <c r="AC220" s="19"/>
      <c r="AD220" s="19"/>
      <c r="AE220" s="19"/>
      <c r="AF220" s="19" t="s">
        <v>2062</v>
      </c>
      <c r="AG220" s="19"/>
      <c r="AH220" s="19"/>
      <c r="AI220" s="28" t="s">
        <v>4023</v>
      </c>
      <c r="AJ220" s="28"/>
      <c r="AK220" s="28" t="s">
        <v>679</v>
      </c>
      <c r="AL220" s="28" t="s">
        <v>519</v>
      </c>
      <c r="AM220" s="28" t="s">
        <v>4193</v>
      </c>
      <c r="AN220" s="28" t="s">
        <v>4221</v>
      </c>
      <c r="AO220" s="28" t="s">
        <v>4221</v>
      </c>
    </row>
    <row r="221" spans="1:42" s="4" customFormat="1" ht="38.1" customHeight="1">
      <c r="A221" s="15">
        <v>243</v>
      </c>
      <c r="B221" s="28" t="s">
        <v>48</v>
      </c>
      <c r="C221" s="28" t="s">
        <v>1077</v>
      </c>
      <c r="D221" s="28" t="s">
        <v>1653</v>
      </c>
      <c r="E221" s="28" t="s">
        <v>1811</v>
      </c>
      <c r="F221" s="28" t="s">
        <v>1943</v>
      </c>
      <c r="G221" s="51" t="s">
        <v>2225</v>
      </c>
      <c r="H221" s="28" t="s">
        <v>2474</v>
      </c>
      <c r="I221" s="28" t="s">
        <v>2604</v>
      </c>
      <c r="J221" s="28" t="s">
        <v>1996</v>
      </c>
      <c r="K221" s="28" t="s">
        <v>2987</v>
      </c>
      <c r="L221" s="33" t="s">
        <v>1198</v>
      </c>
      <c r="M221" s="28"/>
      <c r="N221" s="19" t="s">
        <v>2062</v>
      </c>
      <c r="O221" s="19"/>
      <c r="P221" s="19" t="s">
        <v>2062</v>
      </c>
      <c r="Q221" s="19"/>
      <c r="R221" s="28"/>
      <c r="S221" s="28"/>
      <c r="T221" s="28"/>
      <c r="U221" s="28"/>
      <c r="V221" s="19"/>
      <c r="W221" s="28"/>
      <c r="X221" s="28"/>
      <c r="Y221" s="19"/>
      <c r="Z221" s="28" t="s">
        <v>3574</v>
      </c>
      <c r="AA221" s="28" t="s">
        <v>3731</v>
      </c>
      <c r="AB221" s="28" t="s">
        <v>1879</v>
      </c>
      <c r="AC221" s="19"/>
      <c r="AD221" s="19"/>
      <c r="AE221" s="19"/>
      <c r="AF221" s="19"/>
      <c r="AG221" s="19"/>
      <c r="AH221" s="19" t="s">
        <v>2062</v>
      </c>
      <c r="AI221" s="28" t="s">
        <v>4024</v>
      </c>
      <c r="AJ221" s="28"/>
      <c r="AK221" s="28" t="s">
        <v>679</v>
      </c>
      <c r="AL221" s="28" t="s">
        <v>519</v>
      </c>
      <c r="AM221" s="28" t="s">
        <v>4164</v>
      </c>
      <c r="AN221" s="28" t="s">
        <v>4210</v>
      </c>
      <c r="AO221" s="28" t="s">
        <v>4210</v>
      </c>
    </row>
    <row r="222" spans="1:42" s="7" customFormat="1" ht="60.6" customHeight="1">
      <c r="A222" s="15">
        <v>277</v>
      </c>
      <c r="B222" s="28" t="s">
        <v>48</v>
      </c>
      <c r="C222" s="28" t="s">
        <v>120</v>
      </c>
      <c r="D222" s="28" t="s">
        <v>874</v>
      </c>
      <c r="E222" s="28" t="s">
        <v>1797</v>
      </c>
      <c r="F222" s="28" t="s">
        <v>120</v>
      </c>
      <c r="G222" s="51" t="s">
        <v>2227</v>
      </c>
      <c r="H222" s="33"/>
      <c r="I222" s="28" t="s">
        <v>2639</v>
      </c>
      <c r="J222" s="28"/>
      <c r="K222" s="28"/>
      <c r="L222" s="33" t="s">
        <v>2937</v>
      </c>
      <c r="M222" s="33" t="s">
        <v>2247</v>
      </c>
      <c r="N222" s="19" t="s">
        <v>2062</v>
      </c>
      <c r="O222" s="19"/>
      <c r="P222" s="19" t="s">
        <v>2062</v>
      </c>
      <c r="Q222" s="19"/>
      <c r="R222" s="33"/>
      <c r="S222" s="28" t="s">
        <v>2062</v>
      </c>
      <c r="T222" s="28" t="s">
        <v>2062</v>
      </c>
      <c r="U222" s="28" t="s">
        <v>2062</v>
      </c>
      <c r="V222" s="28" t="s">
        <v>2062</v>
      </c>
      <c r="W222" s="28" t="s">
        <v>2062</v>
      </c>
      <c r="X222" s="28" t="s">
        <v>2062</v>
      </c>
      <c r="Y222" s="28" t="s">
        <v>2062</v>
      </c>
      <c r="Z222" s="28" t="s">
        <v>3575</v>
      </c>
      <c r="AA222" s="28" t="s">
        <v>1382</v>
      </c>
      <c r="AB222" s="28" t="s">
        <v>2344</v>
      </c>
      <c r="AC222" s="19"/>
      <c r="AD222" s="19"/>
      <c r="AE222" s="19"/>
      <c r="AF222" s="19" t="s">
        <v>2062</v>
      </c>
      <c r="AG222" s="19"/>
      <c r="AH222" s="19"/>
      <c r="AI222" s="39" t="s">
        <v>2365</v>
      </c>
      <c r="AJ222" s="39"/>
      <c r="AK222" s="28" t="s">
        <v>1923</v>
      </c>
      <c r="AL222" s="28" t="s">
        <v>519</v>
      </c>
      <c r="AM222" s="28" t="s">
        <v>4164</v>
      </c>
      <c r="AN222" s="28">
        <v>100</v>
      </c>
      <c r="AO222" s="28">
        <v>100</v>
      </c>
      <c r="AP222" s="113"/>
    </row>
    <row r="223" spans="1:42" s="4" customFormat="1" ht="26.75">
      <c r="A223" s="20" t="s">
        <v>12</v>
      </c>
      <c r="B223" s="28" t="s">
        <v>228</v>
      </c>
      <c r="C223" s="28" t="s">
        <v>1085</v>
      </c>
      <c r="D223" s="28" t="s">
        <v>482</v>
      </c>
      <c r="E223" s="28" t="s">
        <v>682</v>
      </c>
      <c r="F223" s="28" t="s">
        <v>1575</v>
      </c>
      <c r="G223" s="28" t="s">
        <v>2233</v>
      </c>
      <c r="H223" s="28" t="s">
        <v>174</v>
      </c>
      <c r="I223" s="28" t="s">
        <v>2353</v>
      </c>
      <c r="J223" s="28" t="s">
        <v>2810</v>
      </c>
      <c r="K223" s="28" t="s">
        <v>2916</v>
      </c>
      <c r="L223" s="33" t="s">
        <v>669</v>
      </c>
      <c r="M223" s="33"/>
      <c r="N223" s="19" t="s">
        <v>2062</v>
      </c>
      <c r="O223" s="19"/>
      <c r="P223" s="19"/>
      <c r="Q223" s="19"/>
      <c r="R223" s="28"/>
      <c r="S223" s="28"/>
      <c r="T223" s="28"/>
      <c r="U223" s="28"/>
      <c r="V223" s="28"/>
      <c r="W223" s="28"/>
      <c r="X223" s="28"/>
      <c r="Y223" s="28"/>
      <c r="Z223" s="28" t="s">
        <v>1329</v>
      </c>
      <c r="AA223" s="28" t="s">
        <v>2810</v>
      </c>
      <c r="AB223" s="90" t="s">
        <v>2337</v>
      </c>
      <c r="AC223" s="19"/>
      <c r="AD223" s="19"/>
      <c r="AE223" s="19"/>
      <c r="AF223" s="19" t="s">
        <v>2062</v>
      </c>
      <c r="AG223" s="19"/>
      <c r="AH223" s="19"/>
      <c r="AI223" s="28" t="s">
        <v>960</v>
      </c>
      <c r="AJ223" s="28"/>
      <c r="AK223" s="28" t="s">
        <v>679</v>
      </c>
      <c r="AL223" s="28" t="s">
        <v>4147</v>
      </c>
      <c r="AM223" s="28">
        <v>300</v>
      </c>
      <c r="AN223" s="28">
        <v>50</v>
      </c>
      <c r="AO223" s="28">
        <v>50</v>
      </c>
    </row>
    <row r="224" spans="1:42" s="4" customFormat="1" ht="39.950000000000003" customHeight="1">
      <c r="A224" s="16" t="s">
        <v>12</v>
      </c>
      <c r="B224" s="28" t="s">
        <v>228</v>
      </c>
      <c r="C224" s="28" t="s">
        <v>1087</v>
      </c>
      <c r="D224" s="28" t="s">
        <v>1654</v>
      </c>
      <c r="E224" s="28" t="s">
        <v>1196</v>
      </c>
      <c r="F224" s="28" t="s">
        <v>440</v>
      </c>
      <c r="G224" s="28" t="s">
        <v>903</v>
      </c>
      <c r="H224" s="28" t="s">
        <v>1298</v>
      </c>
      <c r="I224" s="28" t="s">
        <v>644</v>
      </c>
      <c r="J224" s="28"/>
      <c r="K224" s="28" t="s">
        <v>2988</v>
      </c>
      <c r="L224" s="33"/>
      <c r="M224" s="33" t="s">
        <v>308</v>
      </c>
      <c r="N224" s="19" t="s">
        <v>2062</v>
      </c>
      <c r="O224" s="19"/>
      <c r="P224" s="19" t="s">
        <v>2062</v>
      </c>
      <c r="Q224" s="19" t="s">
        <v>2062</v>
      </c>
      <c r="R224" s="28" t="s">
        <v>3410</v>
      </c>
      <c r="S224" s="28" t="s">
        <v>2062</v>
      </c>
      <c r="T224" s="28" t="s">
        <v>2062</v>
      </c>
      <c r="U224" s="28" t="s">
        <v>2062</v>
      </c>
      <c r="V224" s="28" t="s">
        <v>2062</v>
      </c>
      <c r="W224" s="28" t="s">
        <v>2062</v>
      </c>
      <c r="X224" s="28"/>
      <c r="Y224" s="28" t="s">
        <v>2062</v>
      </c>
      <c r="Z224" s="28" t="s">
        <v>3576</v>
      </c>
      <c r="AA224" s="28" t="s">
        <v>3694</v>
      </c>
      <c r="AB224" s="90" t="s">
        <v>3714</v>
      </c>
      <c r="AC224" s="19"/>
      <c r="AD224" s="19"/>
      <c r="AE224" s="19"/>
      <c r="AF224" s="19" t="s">
        <v>2062</v>
      </c>
      <c r="AG224" s="19"/>
      <c r="AH224" s="19"/>
      <c r="AI224" s="28" t="s">
        <v>4025</v>
      </c>
      <c r="AJ224" s="28"/>
      <c r="AK224" s="28" t="s">
        <v>679</v>
      </c>
      <c r="AL224" s="28" t="s">
        <v>4147</v>
      </c>
      <c r="AM224" s="28" t="s">
        <v>2912</v>
      </c>
      <c r="AN224" s="28">
        <v>70</v>
      </c>
      <c r="AO224" s="28">
        <v>70</v>
      </c>
    </row>
    <row r="225" spans="1:41" s="4" customFormat="1" ht="39.950000000000003" customHeight="1">
      <c r="A225" s="15" t="s">
        <v>9</v>
      </c>
      <c r="B225" s="28" t="s">
        <v>228</v>
      </c>
      <c r="C225" s="28" t="s">
        <v>1091</v>
      </c>
      <c r="D225" s="28" t="s">
        <v>1617</v>
      </c>
      <c r="E225" s="28" t="s">
        <v>1793</v>
      </c>
      <c r="F225" s="28" t="s">
        <v>666</v>
      </c>
      <c r="G225" s="28" t="s">
        <v>2237</v>
      </c>
      <c r="H225" s="28" t="s">
        <v>2257</v>
      </c>
      <c r="I225" s="28" t="s">
        <v>1925</v>
      </c>
      <c r="J225" s="28" t="s">
        <v>1961</v>
      </c>
      <c r="K225" s="28" t="s">
        <v>2989</v>
      </c>
      <c r="L225" s="33" t="s">
        <v>1956</v>
      </c>
      <c r="M225" s="33" t="s">
        <v>836</v>
      </c>
      <c r="N225" s="19"/>
      <c r="O225" s="19" t="s">
        <v>2062</v>
      </c>
      <c r="P225" s="19" t="s">
        <v>2062</v>
      </c>
      <c r="Q225" s="19"/>
      <c r="R225" s="28"/>
      <c r="S225" s="28" t="s">
        <v>2062</v>
      </c>
      <c r="T225" s="28" t="s">
        <v>2062</v>
      </c>
      <c r="U225" s="28"/>
      <c r="V225" s="28"/>
      <c r="W225" s="28"/>
      <c r="X225" s="28"/>
      <c r="Y225" s="28"/>
      <c r="Z225" s="28" t="s">
        <v>3577</v>
      </c>
      <c r="AA225" s="28" t="s">
        <v>2612</v>
      </c>
      <c r="AB225" s="90" t="s">
        <v>3871</v>
      </c>
      <c r="AC225" s="19"/>
      <c r="AD225" s="19" t="s">
        <v>2062</v>
      </c>
      <c r="AE225" s="19"/>
      <c r="AF225" s="19"/>
      <c r="AG225" s="19"/>
      <c r="AH225" s="19"/>
      <c r="AI225" s="28" t="s">
        <v>187</v>
      </c>
      <c r="AJ225" s="28"/>
      <c r="AK225" s="28" t="s">
        <v>679</v>
      </c>
      <c r="AL225" s="28" t="s">
        <v>4166</v>
      </c>
      <c r="AM225" s="28"/>
      <c r="AN225" s="28">
        <v>1</v>
      </c>
      <c r="AO225" s="28">
        <v>20</v>
      </c>
    </row>
    <row r="226" spans="1:41" s="4" customFormat="1" ht="52">
      <c r="A226" s="15" t="s">
        <v>9</v>
      </c>
      <c r="B226" s="28" t="s">
        <v>228</v>
      </c>
      <c r="C226" s="28" t="s">
        <v>1092</v>
      </c>
      <c r="D226" s="28" t="s">
        <v>1478</v>
      </c>
      <c r="E226" s="28" t="s">
        <v>682</v>
      </c>
      <c r="F226" s="28" t="s">
        <v>1092</v>
      </c>
      <c r="G226" s="28" t="s">
        <v>2238</v>
      </c>
      <c r="H226" s="28" t="s">
        <v>2476</v>
      </c>
      <c r="I226" s="28" t="s">
        <v>2640</v>
      </c>
      <c r="J226" s="28" t="s">
        <v>1650</v>
      </c>
      <c r="K226" s="28" t="s">
        <v>2993</v>
      </c>
      <c r="L226" s="33"/>
      <c r="M226" s="33"/>
      <c r="N226" s="19" t="s">
        <v>2062</v>
      </c>
      <c r="O226" s="19"/>
      <c r="P226" s="19"/>
      <c r="Q226" s="19"/>
      <c r="R226" s="28"/>
      <c r="S226" s="28"/>
      <c r="T226" s="28"/>
      <c r="U226" s="28"/>
      <c r="V226" s="28"/>
      <c r="W226" s="28"/>
      <c r="X226" s="28"/>
      <c r="Y226" s="28"/>
      <c r="Z226" s="28" t="s">
        <v>3578</v>
      </c>
      <c r="AA226" s="28" t="s">
        <v>1650</v>
      </c>
      <c r="AB226" s="90" t="s">
        <v>2186</v>
      </c>
      <c r="AC226" s="19"/>
      <c r="AD226" s="19"/>
      <c r="AE226" s="19"/>
      <c r="AF226" s="19" t="s">
        <v>2062</v>
      </c>
      <c r="AG226" s="19"/>
      <c r="AH226" s="19"/>
      <c r="AI226" s="28" t="s">
        <v>4023</v>
      </c>
      <c r="AJ226" s="28"/>
      <c r="AK226" s="28" t="s">
        <v>679</v>
      </c>
      <c r="AL226" s="28" t="s">
        <v>4147</v>
      </c>
      <c r="AM226" s="28" t="s">
        <v>4194</v>
      </c>
      <c r="AN226" s="28">
        <v>15</v>
      </c>
      <c r="AO226" s="28">
        <v>15</v>
      </c>
    </row>
    <row r="227" spans="1:41" s="4" customFormat="1" ht="39">
      <c r="A227" s="15" t="s">
        <v>9</v>
      </c>
      <c r="B227" s="28" t="s">
        <v>228</v>
      </c>
      <c r="C227" s="28" t="s">
        <v>842</v>
      </c>
      <c r="D227" s="28" t="s">
        <v>1655</v>
      </c>
      <c r="E227" s="28" t="s">
        <v>1793</v>
      </c>
      <c r="F227" s="28" t="s">
        <v>1944</v>
      </c>
      <c r="G227" s="28" t="s">
        <v>678</v>
      </c>
      <c r="H227" s="28" t="s">
        <v>2477</v>
      </c>
      <c r="I227" s="28" t="s">
        <v>1141</v>
      </c>
      <c r="J227" s="28" t="s">
        <v>148</v>
      </c>
      <c r="K227" s="28" t="s">
        <v>2971</v>
      </c>
      <c r="L227" s="33" t="s">
        <v>3174</v>
      </c>
      <c r="M227" s="33" t="s">
        <v>134</v>
      </c>
      <c r="N227" s="19" t="s">
        <v>2062</v>
      </c>
      <c r="O227" s="19" t="s">
        <v>2062</v>
      </c>
      <c r="P227" s="19" t="s">
        <v>2062</v>
      </c>
      <c r="Q227" s="19" t="s">
        <v>2062</v>
      </c>
      <c r="R227" s="28" t="s">
        <v>3407</v>
      </c>
      <c r="S227" s="28" t="s">
        <v>2062</v>
      </c>
      <c r="T227" s="28" t="s">
        <v>2062</v>
      </c>
      <c r="U227" s="28" t="s">
        <v>2062</v>
      </c>
      <c r="V227" s="28" t="s">
        <v>2062</v>
      </c>
      <c r="W227" s="28" t="s">
        <v>2062</v>
      </c>
      <c r="X227" s="28" t="s">
        <v>2062</v>
      </c>
      <c r="Y227" s="28" t="s">
        <v>2062</v>
      </c>
      <c r="Z227" s="28" t="s">
        <v>2562</v>
      </c>
      <c r="AA227" s="28" t="s">
        <v>2625</v>
      </c>
      <c r="AB227" s="90" t="s">
        <v>930</v>
      </c>
      <c r="AC227" s="19"/>
      <c r="AD227" s="19"/>
      <c r="AE227" s="19" t="s">
        <v>2062</v>
      </c>
      <c r="AF227" s="19"/>
      <c r="AG227" s="19"/>
      <c r="AH227" s="19"/>
      <c r="AI227" s="28" t="s">
        <v>4027</v>
      </c>
      <c r="AJ227" s="28"/>
      <c r="AK227" s="28" t="s">
        <v>4146</v>
      </c>
      <c r="AL227" s="28"/>
      <c r="AM227" s="28"/>
      <c r="AN227" s="28">
        <v>10</v>
      </c>
      <c r="AO227" s="28">
        <v>40</v>
      </c>
    </row>
    <row r="228" spans="1:41" s="4" customFormat="1" ht="39">
      <c r="A228" s="15" t="s">
        <v>9</v>
      </c>
      <c r="B228" s="28" t="s">
        <v>228</v>
      </c>
      <c r="C228" s="28" t="s">
        <v>368</v>
      </c>
      <c r="D228" s="28" t="s">
        <v>1657</v>
      </c>
      <c r="E228" s="28" t="s">
        <v>1793</v>
      </c>
      <c r="F228" s="28" t="s">
        <v>1944</v>
      </c>
      <c r="G228" s="28" t="s">
        <v>678</v>
      </c>
      <c r="H228" s="28" t="s">
        <v>2477</v>
      </c>
      <c r="I228" s="28" t="s">
        <v>1141</v>
      </c>
      <c r="J228" s="28" t="s">
        <v>148</v>
      </c>
      <c r="K228" s="28" t="s">
        <v>2971</v>
      </c>
      <c r="L228" s="33" t="s">
        <v>3174</v>
      </c>
      <c r="M228" s="33" t="s">
        <v>134</v>
      </c>
      <c r="N228" s="19"/>
      <c r="O228" s="19" t="s">
        <v>2062</v>
      </c>
      <c r="P228" s="19" t="s">
        <v>2062</v>
      </c>
      <c r="Q228" s="19" t="s">
        <v>2062</v>
      </c>
      <c r="R228" s="28" t="s">
        <v>3407</v>
      </c>
      <c r="S228" s="28" t="s">
        <v>2062</v>
      </c>
      <c r="T228" s="28" t="s">
        <v>2062</v>
      </c>
      <c r="U228" s="28" t="s">
        <v>2062</v>
      </c>
      <c r="V228" s="28" t="s">
        <v>2062</v>
      </c>
      <c r="W228" s="28" t="s">
        <v>2062</v>
      </c>
      <c r="X228" s="28" t="s">
        <v>2062</v>
      </c>
      <c r="Y228" s="28"/>
      <c r="Z228" s="28" t="s">
        <v>2562</v>
      </c>
      <c r="AA228" s="28" t="s">
        <v>2625</v>
      </c>
      <c r="AB228" s="90" t="s">
        <v>2270</v>
      </c>
      <c r="AC228" s="19"/>
      <c r="AD228" s="19"/>
      <c r="AE228" s="19" t="s">
        <v>2062</v>
      </c>
      <c r="AF228" s="19"/>
      <c r="AG228" s="19"/>
      <c r="AH228" s="19"/>
      <c r="AI228" s="28" t="s">
        <v>4028</v>
      </c>
      <c r="AJ228" s="28" t="s">
        <v>3018</v>
      </c>
      <c r="AK228" s="28" t="s">
        <v>4146</v>
      </c>
      <c r="AL228" s="28"/>
      <c r="AM228" s="28"/>
      <c r="AN228" s="28">
        <v>2</v>
      </c>
      <c r="AO228" s="28">
        <v>20</v>
      </c>
    </row>
    <row r="229" spans="1:41" s="4" customFormat="1" ht="48" customHeight="1">
      <c r="A229" s="15">
        <v>119</v>
      </c>
      <c r="B229" s="28" t="s">
        <v>223</v>
      </c>
      <c r="C229" s="28" t="s">
        <v>950</v>
      </c>
      <c r="D229" s="28" t="s">
        <v>1658</v>
      </c>
      <c r="E229" s="28" t="s">
        <v>1813</v>
      </c>
      <c r="F229" s="28" t="s">
        <v>1946</v>
      </c>
      <c r="G229" s="28" t="s">
        <v>2239</v>
      </c>
      <c r="H229" s="28" t="s">
        <v>2478</v>
      </c>
      <c r="I229" s="28" t="s">
        <v>2215</v>
      </c>
      <c r="J229" s="28" t="s">
        <v>2811</v>
      </c>
      <c r="K229" s="28" t="s">
        <v>2776</v>
      </c>
      <c r="L229" s="69" t="s">
        <v>2720</v>
      </c>
      <c r="M229" s="33" t="s">
        <v>1180</v>
      </c>
      <c r="N229" s="19" t="s">
        <v>2062</v>
      </c>
      <c r="O229" s="19"/>
      <c r="P229" s="19" t="s">
        <v>2062</v>
      </c>
      <c r="Q229" s="19" t="s">
        <v>2062</v>
      </c>
      <c r="R229" s="28" t="s">
        <v>532</v>
      </c>
      <c r="S229" s="28"/>
      <c r="T229" s="28"/>
      <c r="U229" s="28"/>
      <c r="V229" s="28" t="s">
        <v>2062</v>
      </c>
      <c r="W229" s="28" t="s">
        <v>2062</v>
      </c>
      <c r="X229" s="28"/>
      <c r="Y229" s="28" t="s">
        <v>2062</v>
      </c>
      <c r="Z229" s="28" t="s">
        <v>3579</v>
      </c>
      <c r="AA229" s="28" t="s">
        <v>2893</v>
      </c>
      <c r="AB229" s="28" t="s">
        <v>3873</v>
      </c>
      <c r="AC229" s="19"/>
      <c r="AD229" s="19"/>
      <c r="AE229" s="19"/>
      <c r="AF229" s="19" t="s">
        <v>2062</v>
      </c>
      <c r="AG229" s="19"/>
      <c r="AH229" s="19"/>
      <c r="AI229" s="28" t="s">
        <v>3027</v>
      </c>
      <c r="AJ229" s="28" t="s">
        <v>4126</v>
      </c>
      <c r="AK229" s="28" t="s">
        <v>679</v>
      </c>
      <c r="AL229" s="55" t="s">
        <v>4167</v>
      </c>
      <c r="AM229" s="28" t="s">
        <v>4195</v>
      </c>
      <c r="AN229" s="28">
        <v>20</v>
      </c>
      <c r="AO229" s="28">
        <v>26</v>
      </c>
    </row>
    <row r="230" spans="1:41" s="4" customFormat="1" ht="39.950000000000003" customHeight="1">
      <c r="A230" s="15">
        <v>120</v>
      </c>
      <c r="B230" s="28" t="s">
        <v>183</v>
      </c>
      <c r="C230" s="28" t="s">
        <v>1097</v>
      </c>
      <c r="D230" s="28" t="s">
        <v>1547</v>
      </c>
      <c r="E230" s="28" t="s">
        <v>1801</v>
      </c>
      <c r="F230" s="28" t="s">
        <v>1839</v>
      </c>
      <c r="G230" s="28" t="s">
        <v>1581</v>
      </c>
      <c r="H230" s="28" t="s">
        <v>1581</v>
      </c>
      <c r="I230" s="28" t="s">
        <v>2643</v>
      </c>
      <c r="J230" s="28" t="s">
        <v>2812</v>
      </c>
      <c r="K230" s="28" t="s">
        <v>2994</v>
      </c>
      <c r="L230" s="28"/>
      <c r="M230" s="28"/>
      <c r="N230" s="19" t="s">
        <v>2062</v>
      </c>
      <c r="O230" s="19"/>
      <c r="P230" s="19"/>
      <c r="Q230" s="19"/>
      <c r="R230" s="28"/>
      <c r="S230" s="28"/>
      <c r="T230" s="28"/>
      <c r="U230" s="28"/>
      <c r="V230" s="28"/>
      <c r="W230" s="28" t="s">
        <v>2062</v>
      </c>
      <c r="X230" s="28"/>
      <c r="Y230" s="28" t="s">
        <v>2062</v>
      </c>
      <c r="Z230" s="28" t="s">
        <v>1312</v>
      </c>
      <c r="AA230" s="28" t="s">
        <v>2812</v>
      </c>
      <c r="AB230" s="28" t="s">
        <v>3245</v>
      </c>
      <c r="AC230" s="19"/>
      <c r="AD230" s="19"/>
      <c r="AE230" s="19"/>
      <c r="AF230" s="19" t="s">
        <v>2062</v>
      </c>
      <c r="AG230" s="19"/>
      <c r="AH230" s="19"/>
      <c r="AI230" s="28" t="s">
        <v>4029</v>
      </c>
      <c r="AJ230" s="55" t="s">
        <v>4106</v>
      </c>
      <c r="AK230" s="28" t="s">
        <v>4146</v>
      </c>
      <c r="AL230" s="28"/>
      <c r="AM230" s="28"/>
      <c r="AN230" s="28">
        <v>20</v>
      </c>
      <c r="AO230" s="28">
        <v>20</v>
      </c>
    </row>
    <row r="231" spans="1:41" s="4" customFormat="1" ht="57" customHeight="1">
      <c r="A231" s="15">
        <v>122</v>
      </c>
      <c r="B231" s="28" t="s">
        <v>223</v>
      </c>
      <c r="C231" s="28" t="s">
        <v>1100</v>
      </c>
      <c r="D231" s="28" t="s">
        <v>1667</v>
      </c>
      <c r="E231" s="28" t="s">
        <v>1230</v>
      </c>
      <c r="F231" s="28" t="s">
        <v>991</v>
      </c>
      <c r="G231" s="28" t="s">
        <v>2240</v>
      </c>
      <c r="H231" s="28" t="s">
        <v>2479</v>
      </c>
      <c r="I231" s="28" t="s">
        <v>761</v>
      </c>
      <c r="J231" s="28" t="s">
        <v>1189</v>
      </c>
      <c r="K231" s="28" t="s">
        <v>1985</v>
      </c>
      <c r="L231" s="33" t="s">
        <v>3179</v>
      </c>
      <c r="M231" s="33" t="s">
        <v>1626</v>
      </c>
      <c r="N231" s="19" t="s">
        <v>2062</v>
      </c>
      <c r="O231" s="19"/>
      <c r="P231" s="19"/>
      <c r="Q231" s="19" t="s">
        <v>2062</v>
      </c>
      <c r="R231" s="28" t="s">
        <v>3371</v>
      </c>
      <c r="S231" s="28"/>
      <c r="T231" s="28"/>
      <c r="U231" s="28"/>
      <c r="V231" s="28" t="s">
        <v>2062</v>
      </c>
      <c r="W231" s="28" t="s">
        <v>2062</v>
      </c>
      <c r="X231" s="28"/>
      <c r="Y231" s="28"/>
      <c r="Z231" s="28" t="s">
        <v>2860</v>
      </c>
      <c r="AA231" s="28" t="s">
        <v>3733</v>
      </c>
      <c r="AB231" s="28" t="s">
        <v>1965</v>
      </c>
      <c r="AC231" s="19"/>
      <c r="AD231" s="19" t="s">
        <v>2062</v>
      </c>
      <c r="AE231" s="19"/>
      <c r="AF231" s="19"/>
      <c r="AG231" s="19"/>
      <c r="AH231" s="19"/>
      <c r="AI231" s="28" t="s">
        <v>667</v>
      </c>
      <c r="AJ231" s="28" t="s">
        <v>815</v>
      </c>
      <c r="AK231" s="28" t="s">
        <v>4146</v>
      </c>
      <c r="AL231" s="28"/>
      <c r="AM231" s="28"/>
      <c r="AN231" s="28">
        <v>55</v>
      </c>
      <c r="AO231" s="28">
        <v>110</v>
      </c>
    </row>
    <row r="232" spans="1:41" s="4" customFormat="1" ht="39.950000000000003" customHeight="1">
      <c r="A232" s="15">
        <v>123</v>
      </c>
      <c r="B232" s="28" t="s">
        <v>56</v>
      </c>
      <c r="C232" s="28" t="s">
        <v>571</v>
      </c>
      <c r="D232" s="28" t="s">
        <v>1378</v>
      </c>
      <c r="E232" s="28" t="s">
        <v>1196</v>
      </c>
      <c r="F232" s="28" t="s">
        <v>762</v>
      </c>
      <c r="G232" s="28" t="s">
        <v>2243</v>
      </c>
      <c r="H232" s="28" t="s">
        <v>2243</v>
      </c>
      <c r="I232" s="28" t="s">
        <v>2644</v>
      </c>
      <c r="J232" s="28" t="s">
        <v>411</v>
      </c>
      <c r="K232" s="28" t="s">
        <v>2995</v>
      </c>
      <c r="L232" s="28" t="s">
        <v>772</v>
      </c>
      <c r="M232" s="33" t="s">
        <v>3321</v>
      </c>
      <c r="N232" s="19" t="s">
        <v>2062</v>
      </c>
      <c r="O232" s="19"/>
      <c r="P232" s="19" t="s">
        <v>2062</v>
      </c>
      <c r="Q232" s="19"/>
      <c r="R232" s="28"/>
      <c r="S232" s="28"/>
      <c r="T232" s="28"/>
      <c r="U232" s="28"/>
      <c r="V232" s="28" t="s">
        <v>2062</v>
      </c>
      <c r="W232" s="28" t="s">
        <v>2062</v>
      </c>
      <c r="X232" s="28"/>
      <c r="Y232" s="28"/>
      <c r="Z232" s="28" t="s">
        <v>3580</v>
      </c>
      <c r="AA232" s="28" t="s">
        <v>66</v>
      </c>
      <c r="AB232" s="28" t="s">
        <v>2377</v>
      </c>
      <c r="AC232" s="19"/>
      <c r="AD232" s="19"/>
      <c r="AE232" s="19"/>
      <c r="AF232" s="19" t="s">
        <v>2062</v>
      </c>
      <c r="AG232" s="19"/>
      <c r="AH232" s="19"/>
      <c r="AI232" s="28" t="s">
        <v>898</v>
      </c>
      <c r="AJ232" s="28" t="s">
        <v>1313</v>
      </c>
      <c r="AK232" s="28" t="s">
        <v>679</v>
      </c>
      <c r="AL232" s="28" t="s">
        <v>1561</v>
      </c>
      <c r="AM232" s="28">
        <v>300</v>
      </c>
      <c r="AN232" s="28">
        <v>100</v>
      </c>
      <c r="AO232" s="28">
        <v>100</v>
      </c>
    </row>
    <row r="233" spans="1:41" s="4" customFormat="1" ht="76.5" customHeight="1">
      <c r="A233" s="15">
        <v>124</v>
      </c>
      <c r="B233" s="28" t="s">
        <v>223</v>
      </c>
      <c r="C233" s="28" t="s">
        <v>1101</v>
      </c>
      <c r="D233" s="28" t="s">
        <v>664</v>
      </c>
      <c r="E233" s="28" t="s">
        <v>1230</v>
      </c>
      <c r="F233" s="47" t="s">
        <v>1947</v>
      </c>
      <c r="G233" s="31" t="s">
        <v>841</v>
      </c>
      <c r="H233" s="28" t="s">
        <v>2482</v>
      </c>
      <c r="I233" s="28" t="s">
        <v>761</v>
      </c>
      <c r="J233" s="28" t="s">
        <v>2708</v>
      </c>
      <c r="K233" s="28" t="s">
        <v>2997</v>
      </c>
      <c r="L233" s="33" t="s">
        <v>3180</v>
      </c>
      <c r="M233" s="33"/>
      <c r="N233" s="19"/>
      <c r="O233" s="19"/>
      <c r="P233" s="19"/>
      <c r="Q233" s="19" t="s">
        <v>2062</v>
      </c>
      <c r="R233" s="28" t="s">
        <v>3411</v>
      </c>
      <c r="S233" s="28" t="s">
        <v>2062</v>
      </c>
      <c r="T233" s="28"/>
      <c r="U233" s="28"/>
      <c r="V233" s="28"/>
      <c r="W233" s="28"/>
      <c r="X233" s="28" t="s">
        <v>2062</v>
      </c>
      <c r="Y233" s="28"/>
      <c r="Z233" s="28" t="s">
        <v>3581</v>
      </c>
      <c r="AA233" s="28" t="s">
        <v>3735</v>
      </c>
      <c r="AB233" s="28" t="s">
        <v>3216</v>
      </c>
      <c r="AC233" s="19"/>
      <c r="AD233" s="19"/>
      <c r="AE233" s="19" t="s">
        <v>2062</v>
      </c>
      <c r="AF233" s="19"/>
      <c r="AG233" s="19"/>
      <c r="AH233" s="19"/>
      <c r="AI233" s="28" t="s">
        <v>2470</v>
      </c>
      <c r="AJ233" s="28" t="s">
        <v>875</v>
      </c>
      <c r="AK233" s="28" t="s">
        <v>679</v>
      </c>
      <c r="AL233" s="28" t="s">
        <v>4154</v>
      </c>
      <c r="AM233" s="28">
        <v>300</v>
      </c>
      <c r="AN233" s="28">
        <v>4</v>
      </c>
      <c r="AO233" s="28">
        <v>20</v>
      </c>
    </row>
    <row r="234" spans="1:41" s="4" customFormat="1" ht="80.25" customHeight="1">
      <c r="A234" s="15">
        <v>185</v>
      </c>
      <c r="B234" s="28" t="s">
        <v>223</v>
      </c>
      <c r="C234" s="28" t="s">
        <v>1029</v>
      </c>
      <c r="D234" s="28" t="s">
        <v>192</v>
      </c>
      <c r="E234" s="28" t="s">
        <v>1799</v>
      </c>
      <c r="F234" s="28" t="s">
        <v>1029</v>
      </c>
      <c r="G234" s="31" t="s">
        <v>2246</v>
      </c>
      <c r="H234" s="31" t="s">
        <v>2246</v>
      </c>
      <c r="I234" s="28" t="s">
        <v>2647</v>
      </c>
      <c r="J234" s="28" t="s">
        <v>1487</v>
      </c>
      <c r="K234" s="28" t="s">
        <v>2998</v>
      </c>
      <c r="L234" s="69" t="s">
        <v>3181</v>
      </c>
      <c r="M234" s="33" t="s">
        <v>3322</v>
      </c>
      <c r="N234" s="19" t="s">
        <v>2062</v>
      </c>
      <c r="O234" s="19" t="s">
        <v>2062</v>
      </c>
      <c r="P234" s="19"/>
      <c r="Q234" s="19" t="s">
        <v>2062</v>
      </c>
      <c r="R234" s="28" t="s">
        <v>3371</v>
      </c>
      <c r="S234" s="28"/>
      <c r="T234" s="28"/>
      <c r="U234" s="28"/>
      <c r="V234" s="28" t="s">
        <v>2062</v>
      </c>
      <c r="W234" s="28" t="s">
        <v>2062</v>
      </c>
      <c r="X234" s="28"/>
      <c r="Y234" s="28"/>
      <c r="Z234" s="28" t="s">
        <v>3582</v>
      </c>
      <c r="AA234" s="28" t="s">
        <v>2953</v>
      </c>
      <c r="AB234" s="28" t="s">
        <v>2060</v>
      </c>
      <c r="AC234" s="19"/>
      <c r="AD234" s="19"/>
      <c r="AE234" s="19" t="s">
        <v>2062</v>
      </c>
      <c r="AF234" s="19"/>
      <c r="AG234" s="19"/>
      <c r="AH234" s="19"/>
      <c r="AI234" s="28" t="s">
        <v>4030</v>
      </c>
      <c r="AJ234" s="28" t="s">
        <v>2576</v>
      </c>
      <c r="AK234" s="28" t="s">
        <v>679</v>
      </c>
      <c r="AL234" s="55" t="s">
        <v>3497</v>
      </c>
      <c r="AM234" s="28"/>
      <c r="AN234" s="28">
        <v>12</v>
      </c>
      <c r="AO234" s="28">
        <v>50</v>
      </c>
    </row>
    <row r="235" spans="1:41" s="7" customFormat="1" ht="104.25" customHeight="1">
      <c r="A235" s="15">
        <v>279</v>
      </c>
      <c r="B235" s="28" t="s">
        <v>261</v>
      </c>
      <c r="C235" s="28" t="s">
        <v>1106</v>
      </c>
      <c r="D235" s="28" t="s">
        <v>1063</v>
      </c>
      <c r="E235" s="28" t="s">
        <v>145</v>
      </c>
      <c r="F235" s="28" t="s">
        <v>866</v>
      </c>
      <c r="G235" s="28" t="s">
        <v>2248</v>
      </c>
      <c r="H235" s="28" t="s">
        <v>2248</v>
      </c>
      <c r="I235" s="28"/>
      <c r="J235" s="28"/>
      <c r="K235" s="28" t="s">
        <v>2999</v>
      </c>
      <c r="L235" s="69" t="s">
        <v>219</v>
      </c>
      <c r="M235" s="33" t="s">
        <v>1560</v>
      </c>
      <c r="N235" s="19"/>
      <c r="O235" s="19"/>
      <c r="P235" s="19"/>
      <c r="Q235" s="19" t="s">
        <v>2062</v>
      </c>
      <c r="R235" s="28" t="s">
        <v>1044</v>
      </c>
      <c r="S235" s="28"/>
      <c r="T235" s="19"/>
      <c r="U235" s="28"/>
      <c r="V235" s="28"/>
      <c r="W235" s="28"/>
      <c r="X235" s="28"/>
      <c r="Y235" s="28"/>
      <c r="Z235" s="28" t="s">
        <v>3584</v>
      </c>
      <c r="AA235" s="28" t="s">
        <v>1969</v>
      </c>
      <c r="AB235" s="28" t="s">
        <v>3874</v>
      </c>
      <c r="AC235" s="19"/>
      <c r="AD235" s="19"/>
      <c r="AE235" s="19"/>
      <c r="AF235" s="19"/>
      <c r="AG235" s="19"/>
      <c r="AH235" s="19" t="s">
        <v>2062</v>
      </c>
      <c r="AI235" s="28" t="s">
        <v>4031</v>
      </c>
      <c r="AJ235" s="28" t="s">
        <v>4127</v>
      </c>
      <c r="AK235" s="28" t="s">
        <v>679</v>
      </c>
      <c r="AL235" s="55" t="s">
        <v>4059</v>
      </c>
      <c r="AM235" s="28"/>
      <c r="AN235" s="28" t="s">
        <v>4222</v>
      </c>
      <c r="AO235" s="28" t="s">
        <v>3954</v>
      </c>
    </row>
    <row r="236" spans="1:41" s="4" customFormat="1" ht="80.45" customHeight="1">
      <c r="A236" s="21"/>
      <c r="B236" s="28" t="s">
        <v>261</v>
      </c>
      <c r="C236" s="28" t="s">
        <v>1110</v>
      </c>
      <c r="D236" s="28" t="s">
        <v>1669</v>
      </c>
      <c r="E236" s="28" t="s">
        <v>1793</v>
      </c>
      <c r="F236" s="47" t="s">
        <v>1623</v>
      </c>
      <c r="G236" s="28" t="s">
        <v>616</v>
      </c>
      <c r="H236" s="28" t="s">
        <v>616</v>
      </c>
      <c r="I236" s="28"/>
      <c r="J236" s="28"/>
      <c r="K236" s="28"/>
      <c r="L236" s="69" t="s">
        <v>3182</v>
      </c>
      <c r="M236" s="33"/>
      <c r="N236" s="19"/>
      <c r="O236" s="19" t="s">
        <v>2062</v>
      </c>
      <c r="P236" s="19"/>
      <c r="Q236" s="19"/>
      <c r="R236" s="28"/>
      <c r="S236" s="19" t="s">
        <v>2062</v>
      </c>
      <c r="T236" s="19"/>
      <c r="U236" s="19"/>
      <c r="V236" s="19"/>
      <c r="W236" s="19"/>
      <c r="X236" s="28"/>
      <c r="Y236" s="28"/>
      <c r="Z236" s="28" t="s">
        <v>1660</v>
      </c>
      <c r="AA236" s="28" t="s">
        <v>2964</v>
      </c>
      <c r="AB236" s="28" t="s">
        <v>3875</v>
      </c>
      <c r="AC236" s="19"/>
      <c r="AD236" s="19"/>
      <c r="AE236" s="19" t="s">
        <v>2062</v>
      </c>
      <c r="AF236" s="19"/>
      <c r="AG236" s="19"/>
      <c r="AH236" s="19"/>
      <c r="AI236" s="28" t="s">
        <v>3943</v>
      </c>
      <c r="AJ236" s="55" t="s">
        <v>3166</v>
      </c>
      <c r="AK236" s="28" t="s">
        <v>4146</v>
      </c>
      <c r="AL236" s="28"/>
      <c r="AM236" s="28"/>
      <c r="AN236" s="105" t="s">
        <v>481</v>
      </c>
      <c r="AO236" s="28">
        <v>20</v>
      </c>
    </row>
    <row r="237" spans="1:41" s="4" customFormat="1" ht="62.25" customHeight="1">
      <c r="A237" s="15"/>
      <c r="B237" s="28" t="s">
        <v>223</v>
      </c>
      <c r="C237" s="28" t="s">
        <v>975</v>
      </c>
      <c r="D237" s="28" t="s">
        <v>1673</v>
      </c>
      <c r="E237" s="28" t="s">
        <v>1196</v>
      </c>
      <c r="F237" s="28" t="s">
        <v>975</v>
      </c>
      <c r="G237" s="28" t="s">
        <v>2249</v>
      </c>
      <c r="H237" s="28" t="s">
        <v>2249</v>
      </c>
      <c r="I237" s="28" t="s">
        <v>2649</v>
      </c>
      <c r="J237" s="28" t="s">
        <v>1448</v>
      </c>
      <c r="K237" s="28" t="s">
        <v>3001</v>
      </c>
      <c r="L237" s="33" t="s">
        <v>583</v>
      </c>
      <c r="M237" s="33" t="s">
        <v>3323</v>
      </c>
      <c r="N237" s="19" t="s">
        <v>2062</v>
      </c>
      <c r="O237" s="19"/>
      <c r="P237" s="19" t="s">
        <v>2062</v>
      </c>
      <c r="Q237" s="19"/>
      <c r="R237" s="28"/>
      <c r="S237" s="28"/>
      <c r="T237" s="28" t="s">
        <v>2062</v>
      </c>
      <c r="U237" s="28" t="s">
        <v>2062</v>
      </c>
      <c r="V237" s="28"/>
      <c r="W237" s="28"/>
      <c r="X237" s="28"/>
      <c r="Y237" s="28"/>
      <c r="Z237" s="28" t="s">
        <v>3585</v>
      </c>
      <c r="AA237" s="28" t="s">
        <v>1576</v>
      </c>
      <c r="AB237" s="90" t="s">
        <v>2372</v>
      </c>
      <c r="AC237" s="19"/>
      <c r="AD237" s="19"/>
      <c r="AE237" s="19"/>
      <c r="AF237" s="19" t="s">
        <v>2062</v>
      </c>
      <c r="AG237" s="19"/>
      <c r="AH237" s="19"/>
      <c r="AI237" s="28" t="s">
        <v>4032</v>
      </c>
      <c r="AJ237" s="28" t="s">
        <v>4128</v>
      </c>
      <c r="AK237" s="28" t="s">
        <v>4146</v>
      </c>
      <c r="AL237" s="28"/>
      <c r="AM237" s="28"/>
      <c r="AN237" s="28">
        <v>5</v>
      </c>
      <c r="AO237" s="28">
        <v>5</v>
      </c>
    </row>
    <row r="238" spans="1:41" s="4" customFormat="1" ht="47.25" customHeight="1">
      <c r="A238" s="15"/>
      <c r="B238" s="28" t="s">
        <v>183</v>
      </c>
      <c r="C238" s="28" t="s">
        <v>1111</v>
      </c>
      <c r="D238" s="28" t="s">
        <v>1677</v>
      </c>
      <c r="E238" s="28" t="s">
        <v>682</v>
      </c>
      <c r="F238" s="28" t="s">
        <v>1111</v>
      </c>
      <c r="G238" s="28" t="s">
        <v>2253</v>
      </c>
      <c r="H238" s="28" t="s">
        <v>2253</v>
      </c>
      <c r="I238" s="28"/>
      <c r="J238" s="28"/>
      <c r="K238" s="28"/>
      <c r="L238" s="33" t="s">
        <v>3183</v>
      </c>
      <c r="M238" s="33" t="s">
        <v>3133</v>
      </c>
      <c r="N238" s="19"/>
      <c r="O238" s="19"/>
      <c r="P238" s="19" t="s">
        <v>2062</v>
      </c>
      <c r="Q238" s="19" t="s">
        <v>2062</v>
      </c>
      <c r="R238" s="28" t="s">
        <v>401</v>
      </c>
      <c r="S238" s="28"/>
      <c r="T238" s="28"/>
      <c r="U238" s="28"/>
      <c r="V238" s="28"/>
      <c r="W238" s="28"/>
      <c r="X238" s="28"/>
      <c r="Y238" s="28"/>
      <c r="Z238" s="28" t="s">
        <v>3586</v>
      </c>
      <c r="AA238" s="28" t="s">
        <v>3201</v>
      </c>
      <c r="AB238" s="90" t="s">
        <v>2372</v>
      </c>
      <c r="AC238" s="19"/>
      <c r="AD238" s="19"/>
      <c r="AE238" s="19"/>
      <c r="AF238" s="19"/>
      <c r="AG238" s="19" t="s">
        <v>2062</v>
      </c>
      <c r="AH238" s="19"/>
      <c r="AI238" s="28" t="s">
        <v>4033</v>
      </c>
      <c r="AJ238" s="28" t="s">
        <v>314</v>
      </c>
      <c r="AK238" s="28" t="s">
        <v>679</v>
      </c>
      <c r="AL238" s="28"/>
      <c r="AM238" s="28"/>
      <c r="AN238" s="28">
        <v>20</v>
      </c>
      <c r="AO238" s="28">
        <v>10</v>
      </c>
    </row>
    <row r="239" spans="1:41" s="4" customFormat="1" ht="50.25" customHeight="1">
      <c r="A239" s="15"/>
      <c r="B239" s="28" t="s">
        <v>183</v>
      </c>
      <c r="C239" s="28" t="s">
        <v>994</v>
      </c>
      <c r="D239" s="28" t="s">
        <v>1678</v>
      </c>
      <c r="E239" s="28" t="s">
        <v>1614</v>
      </c>
      <c r="F239" s="28" t="s">
        <v>1948</v>
      </c>
      <c r="G239" s="28" t="s">
        <v>289</v>
      </c>
      <c r="H239" s="28" t="s">
        <v>289</v>
      </c>
      <c r="I239" s="28" t="s">
        <v>2643</v>
      </c>
      <c r="J239" s="28" t="s">
        <v>886</v>
      </c>
      <c r="K239" s="28" t="s">
        <v>3002</v>
      </c>
      <c r="L239" s="33" t="s">
        <v>492</v>
      </c>
      <c r="M239" s="33" t="s">
        <v>1896</v>
      </c>
      <c r="N239" s="19" t="s">
        <v>2062</v>
      </c>
      <c r="O239" s="19" t="s">
        <v>2062</v>
      </c>
      <c r="P239" s="19" t="s">
        <v>2062</v>
      </c>
      <c r="Q239" s="19" t="s">
        <v>2062</v>
      </c>
      <c r="R239" s="28" t="s">
        <v>3413</v>
      </c>
      <c r="S239" s="28"/>
      <c r="T239" s="28"/>
      <c r="U239" s="28"/>
      <c r="V239" s="28"/>
      <c r="W239" s="28"/>
      <c r="X239" s="28"/>
      <c r="Y239" s="28" t="s">
        <v>2062</v>
      </c>
      <c r="Z239" s="28" t="s">
        <v>162</v>
      </c>
      <c r="AA239" s="28" t="s">
        <v>2429</v>
      </c>
      <c r="AB239" s="90" t="s">
        <v>3876</v>
      </c>
      <c r="AC239" s="19"/>
      <c r="AD239" s="19"/>
      <c r="AE239" s="19"/>
      <c r="AF239" s="19"/>
      <c r="AG239" s="19"/>
      <c r="AH239" s="19" t="s">
        <v>2062</v>
      </c>
      <c r="AI239" s="28" t="s">
        <v>2523</v>
      </c>
      <c r="AJ239" s="28" t="s">
        <v>618</v>
      </c>
      <c r="AK239" s="28" t="s">
        <v>679</v>
      </c>
      <c r="AL239" s="28"/>
      <c r="AM239" s="28"/>
      <c r="AN239" s="40">
        <v>10</v>
      </c>
      <c r="AO239" s="19">
        <v>7</v>
      </c>
    </row>
    <row r="240" spans="1:41" s="4" customFormat="1" ht="39.950000000000003" customHeight="1">
      <c r="A240" s="15"/>
      <c r="B240" s="28" t="s">
        <v>223</v>
      </c>
      <c r="C240" s="28" t="s">
        <v>760</v>
      </c>
      <c r="D240" s="28" t="s">
        <v>255</v>
      </c>
      <c r="E240" s="28" t="s">
        <v>1196</v>
      </c>
      <c r="F240" s="28" t="s">
        <v>1951</v>
      </c>
      <c r="G240" s="28" t="s">
        <v>659</v>
      </c>
      <c r="H240" s="28" t="s">
        <v>659</v>
      </c>
      <c r="I240" s="28" t="s">
        <v>699</v>
      </c>
      <c r="J240" s="28" t="s">
        <v>1416</v>
      </c>
      <c r="K240" s="28"/>
      <c r="L240" s="33" t="s">
        <v>3187</v>
      </c>
      <c r="M240" s="33" t="s">
        <v>3324</v>
      </c>
      <c r="N240" s="19" t="s">
        <v>2062</v>
      </c>
      <c r="O240" s="19"/>
      <c r="P240" s="19"/>
      <c r="Q240" s="19"/>
      <c r="R240" s="28"/>
      <c r="S240" s="28"/>
      <c r="T240" s="28"/>
      <c r="U240" s="28"/>
      <c r="V240" s="28"/>
      <c r="W240" s="28"/>
      <c r="X240" s="28"/>
      <c r="Y240" s="28"/>
      <c r="Z240" s="28" t="s">
        <v>3587</v>
      </c>
      <c r="AA240" s="28" t="s">
        <v>3737</v>
      </c>
      <c r="AB240" s="90" t="s">
        <v>2372</v>
      </c>
      <c r="AC240" s="19"/>
      <c r="AD240" s="19"/>
      <c r="AE240" s="19"/>
      <c r="AF240" s="19" t="s">
        <v>2062</v>
      </c>
      <c r="AG240" s="19"/>
      <c r="AH240" s="19"/>
      <c r="AI240" s="28" t="s">
        <v>3707</v>
      </c>
      <c r="AJ240" s="28" t="s">
        <v>3651</v>
      </c>
      <c r="AK240" s="28" t="s">
        <v>679</v>
      </c>
      <c r="AL240" s="28"/>
      <c r="AM240" s="28"/>
      <c r="AN240" s="28">
        <v>20</v>
      </c>
      <c r="AO240" s="28">
        <v>20</v>
      </c>
    </row>
    <row r="241" spans="1:42" s="4" customFormat="1" ht="39.950000000000003" customHeight="1">
      <c r="A241" s="15"/>
      <c r="B241" s="28" t="s">
        <v>56</v>
      </c>
      <c r="C241" s="28" t="s">
        <v>149</v>
      </c>
      <c r="D241" s="28" t="s">
        <v>1679</v>
      </c>
      <c r="E241" s="28" t="s">
        <v>682</v>
      </c>
      <c r="F241" s="28" t="s">
        <v>149</v>
      </c>
      <c r="G241" s="28" t="s">
        <v>2254</v>
      </c>
      <c r="H241" s="28" t="s">
        <v>2254</v>
      </c>
      <c r="I241" s="28"/>
      <c r="J241" s="28"/>
      <c r="K241" s="28"/>
      <c r="L241" s="33" t="s">
        <v>2211</v>
      </c>
      <c r="M241" s="33" t="s">
        <v>2076</v>
      </c>
      <c r="N241" s="19" t="s">
        <v>2062</v>
      </c>
      <c r="O241" s="19"/>
      <c r="P241" s="19"/>
      <c r="Q241" s="19"/>
      <c r="R241" s="28"/>
      <c r="S241" s="28"/>
      <c r="T241" s="28"/>
      <c r="U241" s="28"/>
      <c r="V241" s="28"/>
      <c r="W241" s="28"/>
      <c r="X241" s="28"/>
      <c r="Y241" s="28"/>
      <c r="Z241" s="28" t="s">
        <v>1966</v>
      </c>
      <c r="AA241" s="28" t="s">
        <v>2589</v>
      </c>
      <c r="AB241" s="90" t="s">
        <v>3877</v>
      </c>
      <c r="AC241" s="19"/>
      <c r="AD241" s="19"/>
      <c r="AE241" s="19"/>
      <c r="AF241" s="19"/>
      <c r="AG241" s="19" t="s">
        <v>2062</v>
      </c>
      <c r="AH241" s="19"/>
      <c r="AI241" s="28" t="s">
        <v>4034</v>
      </c>
      <c r="AJ241" s="28" t="s">
        <v>4091</v>
      </c>
      <c r="AK241" s="28" t="s">
        <v>4146</v>
      </c>
      <c r="AL241" s="28"/>
      <c r="AM241" s="28"/>
      <c r="AN241" s="28">
        <v>20</v>
      </c>
      <c r="AO241" s="28">
        <v>20</v>
      </c>
    </row>
    <row r="242" spans="1:42" s="4" customFormat="1" ht="39.950000000000003" customHeight="1">
      <c r="A242" s="15"/>
      <c r="B242" s="28" t="s">
        <v>223</v>
      </c>
      <c r="C242" s="28" t="s">
        <v>194</v>
      </c>
      <c r="D242" s="28" t="s">
        <v>1331</v>
      </c>
      <c r="E242" s="28" t="s">
        <v>1196</v>
      </c>
      <c r="F242" s="28" t="s">
        <v>1952</v>
      </c>
      <c r="G242" s="28" t="s">
        <v>2256</v>
      </c>
      <c r="H242" s="28" t="s">
        <v>2256</v>
      </c>
      <c r="I242" s="28" t="s">
        <v>761</v>
      </c>
      <c r="J242" s="28" t="s">
        <v>2090</v>
      </c>
      <c r="K242" s="28" t="s">
        <v>3003</v>
      </c>
      <c r="L242" s="69" t="s">
        <v>3188</v>
      </c>
      <c r="M242" s="69"/>
      <c r="N242" s="19"/>
      <c r="O242" s="19" t="s">
        <v>2062</v>
      </c>
      <c r="P242" s="19" t="s">
        <v>2062</v>
      </c>
      <c r="Q242" s="19"/>
      <c r="R242" s="28"/>
      <c r="S242" s="19" t="s">
        <v>2062</v>
      </c>
      <c r="T242" s="28"/>
      <c r="U242" s="28"/>
      <c r="V242" s="28"/>
      <c r="W242" s="28"/>
      <c r="X242" s="28"/>
      <c r="Y242" s="19" t="s">
        <v>2062</v>
      </c>
      <c r="Z242" s="28" t="s">
        <v>91</v>
      </c>
      <c r="AA242" s="28" t="s">
        <v>1034</v>
      </c>
      <c r="AB242" s="90" t="s">
        <v>602</v>
      </c>
      <c r="AC242" s="19"/>
      <c r="AD242" s="19"/>
      <c r="AE242" s="19"/>
      <c r="AF242" s="19"/>
      <c r="AG242" s="19" t="s">
        <v>2062</v>
      </c>
      <c r="AH242" s="19"/>
      <c r="AI242" s="28" t="s">
        <v>4035</v>
      </c>
      <c r="AJ242" s="28" t="s">
        <v>4129</v>
      </c>
      <c r="AK242" s="28" t="s">
        <v>4146</v>
      </c>
      <c r="AL242" s="28"/>
      <c r="AM242" s="28"/>
      <c r="AN242" s="28">
        <v>6</v>
      </c>
      <c r="AO242" s="28">
        <v>7</v>
      </c>
    </row>
    <row r="243" spans="1:42" s="4" customFormat="1" ht="84.75" customHeight="1">
      <c r="A243" s="15">
        <v>125</v>
      </c>
      <c r="B243" s="28" t="s">
        <v>275</v>
      </c>
      <c r="C243" s="28" t="s">
        <v>750</v>
      </c>
      <c r="D243" s="28" t="s">
        <v>968</v>
      </c>
      <c r="E243" s="28" t="s">
        <v>1791</v>
      </c>
      <c r="F243" s="28" t="s">
        <v>1849</v>
      </c>
      <c r="G243" s="28" t="s">
        <v>96</v>
      </c>
      <c r="H243" s="28" t="s">
        <v>1722</v>
      </c>
      <c r="I243" s="28" t="s">
        <v>2205</v>
      </c>
      <c r="J243" s="28" t="s">
        <v>2580</v>
      </c>
      <c r="K243" s="28" t="s">
        <v>3004</v>
      </c>
      <c r="L243" s="28" t="s">
        <v>3189</v>
      </c>
      <c r="M243" s="28" t="s">
        <v>3325</v>
      </c>
      <c r="N243" s="19" t="s">
        <v>2062</v>
      </c>
      <c r="O243" s="19" t="s">
        <v>2062</v>
      </c>
      <c r="P243" s="19" t="s">
        <v>2062</v>
      </c>
      <c r="Q243" s="19" t="s">
        <v>2062</v>
      </c>
      <c r="R243" s="28" t="s">
        <v>2108</v>
      </c>
      <c r="S243" s="28"/>
      <c r="T243" s="28"/>
      <c r="U243" s="28"/>
      <c r="V243" s="28"/>
      <c r="W243" s="28"/>
      <c r="X243" s="28"/>
      <c r="Y243" s="28"/>
      <c r="Z243" s="28" t="s">
        <v>3045</v>
      </c>
      <c r="AA243" s="28" t="s">
        <v>3137</v>
      </c>
      <c r="AB243" s="28" t="s">
        <v>780</v>
      </c>
      <c r="AC243" s="19"/>
      <c r="AD243" s="19"/>
      <c r="AE243" s="19"/>
      <c r="AF243" s="19" t="s">
        <v>2062</v>
      </c>
      <c r="AG243" s="19"/>
      <c r="AH243" s="19"/>
      <c r="AI243" s="28" t="s">
        <v>935</v>
      </c>
      <c r="AJ243" s="28" t="s">
        <v>4130</v>
      </c>
      <c r="AK243" s="28" t="s">
        <v>679</v>
      </c>
      <c r="AL243" s="28" t="s">
        <v>4147</v>
      </c>
      <c r="AM243" s="28" t="s">
        <v>4164</v>
      </c>
      <c r="AN243" s="28">
        <v>15</v>
      </c>
      <c r="AO243" s="28">
        <v>15</v>
      </c>
    </row>
    <row r="244" spans="1:42" s="4" customFormat="1" ht="78" customHeight="1">
      <c r="A244" s="15">
        <v>135</v>
      </c>
      <c r="B244" s="28" t="s">
        <v>165</v>
      </c>
      <c r="C244" s="28" t="s">
        <v>1112</v>
      </c>
      <c r="D244" s="28" t="s">
        <v>19</v>
      </c>
      <c r="E244" s="28" t="s">
        <v>1804</v>
      </c>
      <c r="F244" s="28" t="s">
        <v>1830</v>
      </c>
      <c r="G244" s="28" t="s">
        <v>2258</v>
      </c>
      <c r="H244" s="28" t="s">
        <v>2258</v>
      </c>
      <c r="I244" s="28" t="s">
        <v>2653</v>
      </c>
      <c r="J244" s="28" t="s">
        <v>2813</v>
      </c>
      <c r="K244" s="28" t="s">
        <v>1834</v>
      </c>
      <c r="L244" s="28" t="s">
        <v>3191</v>
      </c>
      <c r="M244" s="28"/>
      <c r="N244" s="19" t="s">
        <v>2062</v>
      </c>
      <c r="O244" s="19"/>
      <c r="P244" s="19" t="s">
        <v>2062</v>
      </c>
      <c r="Q244" s="19"/>
      <c r="R244" s="28"/>
      <c r="S244" s="28"/>
      <c r="T244" s="28"/>
      <c r="U244" s="28"/>
      <c r="V244" s="28" t="s">
        <v>2062</v>
      </c>
      <c r="W244" s="28" t="s">
        <v>2062</v>
      </c>
      <c r="X244" s="28" t="s">
        <v>2062</v>
      </c>
      <c r="Y244" s="28" t="s">
        <v>2062</v>
      </c>
      <c r="Z244" s="28" t="s">
        <v>3588</v>
      </c>
      <c r="AA244" s="28" t="s">
        <v>2848</v>
      </c>
      <c r="AB244" s="28" t="s">
        <v>3878</v>
      </c>
      <c r="AC244" s="19"/>
      <c r="AD244" s="19"/>
      <c r="AE244" s="19"/>
      <c r="AF244" s="19" t="s">
        <v>2062</v>
      </c>
      <c r="AG244" s="19"/>
      <c r="AH244" s="19"/>
      <c r="AI244" s="28" t="s">
        <v>2726</v>
      </c>
      <c r="AJ244" s="28" t="s">
        <v>4131</v>
      </c>
      <c r="AK244" s="28" t="s">
        <v>679</v>
      </c>
      <c r="AL244" s="28" t="s">
        <v>4147</v>
      </c>
      <c r="AM244" s="28" t="s">
        <v>4164</v>
      </c>
      <c r="AN244" s="28">
        <v>120</v>
      </c>
      <c r="AO244" s="28">
        <v>120</v>
      </c>
    </row>
    <row r="245" spans="1:42" s="4" customFormat="1" ht="78" customHeight="1">
      <c r="A245" s="15">
        <v>247</v>
      </c>
      <c r="B245" s="28" t="s">
        <v>275</v>
      </c>
      <c r="C245" s="28" t="s">
        <v>632</v>
      </c>
      <c r="D245" s="28" t="s">
        <v>1531</v>
      </c>
      <c r="E245" s="28" t="s">
        <v>1807</v>
      </c>
      <c r="F245" s="28" t="s">
        <v>417</v>
      </c>
      <c r="G245" s="28" t="s">
        <v>2194</v>
      </c>
      <c r="H245" s="28" t="s">
        <v>2194</v>
      </c>
      <c r="I245" s="28" t="s">
        <v>399</v>
      </c>
      <c r="J245" s="28" t="s">
        <v>1777</v>
      </c>
      <c r="K245" s="28" t="s">
        <v>3006</v>
      </c>
      <c r="L245" s="28" t="s">
        <v>3192</v>
      </c>
      <c r="M245" s="28" t="s">
        <v>3328</v>
      </c>
      <c r="N245" s="19" t="s">
        <v>2062</v>
      </c>
      <c r="O245" s="19"/>
      <c r="P245" s="19" t="s">
        <v>2062</v>
      </c>
      <c r="Q245" s="19" t="s">
        <v>2062</v>
      </c>
      <c r="R245" s="28" t="s">
        <v>3414</v>
      </c>
      <c r="S245" s="28"/>
      <c r="T245" s="28"/>
      <c r="U245" s="28"/>
      <c r="V245" s="28" t="s">
        <v>3091</v>
      </c>
      <c r="W245" s="28"/>
      <c r="X245" s="28"/>
      <c r="Y245" s="28"/>
      <c r="Z245" s="28" t="s">
        <v>3590</v>
      </c>
      <c r="AA245" s="28" t="s">
        <v>3354</v>
      </c>
      <c r="AB245" s="28" t="s">
        <v>3878</v>
      </c>
      <c r="AC245" s="19"/>
      <c r="AD245" s="19"/>
      <c r="AE245" s="19"/>
      <c r="AF245" s="19" t="s">
        <v>2062</v>
      </c>
      <c r="AG245" s="19"/>
      <c r="AH245" s="19"/>
      <c r="AI245" s="39" t="s">
        <v>4036</v>
      </c>
      <c r="AJ245" s="39" t="s">
        <v>2146</v>
      </c>
      <c r="AK245" s="28" t="s">
        <v>679</v>
      </c>
      <c r="AL245" s="28" t="s">
        <v>4147</v>
      </c>
      <c r="AM245" s="28" t="s">
        <v>4149</v>
      </c>
      <c r="AN245" s="28">
        <v>20</v>
      </c>
      <c r="AO245" s="101">
        <v>20</v>
      </c>
      <c r="AP245" s="3"/>
    </row>
    <row r="246" spans="1:42" s="4" customFormat="1" ht="78" customHeight="1">
      <c r="A246" s="15">
        <v>283</v>
      </c>
      <c r="B246" s="28" t="s">
        <v>275</v>
      </c>
      <c r="C246" s="28" t="s">
        <v>520</v>
      </c>
      <c r="D246" s="28" t="s">
        <v>1680</v>
      </c>
      <c r="E246" s="28" t="s">
        <v>1811</v>
      </c>
      <c r="F246" s="28" t="s">
        <v>589</v>
      </c>
      <c r="G246" s="39" t="s">
        <v>2259</v>
      </c>
      <c r="H246" s="39" t="s">
        <v>732</v>
      </c>
      <c r="I246" s="39" t="s">
        <v>1481</v>
      </c>
      <c r="J246" s="28" t="s">
        <v>2814</v>
      </c>
      <c r="K246" s="39" t="s">
        <v>3007</v>
      </c>
      <c r="L246" s="28" t="s">
        <v>1692</v>
      </c>
      <c r="M246" s="28" t="s">
        <v>759</v>
      </c>
      <c r="N246" s="19" t="s">
        <v>2062</v>
      </c>
      <c r="O246" s="82"/>
      <c r="P246" s="82"/>
      <c r="Q246" s="19"/>
      <c r="R246" s="28"/>
      <c r="S246" s="28"/>
      <c r="T246" s="28"/>
      <c r="U246" s="28"/>
      <c r="V246" s="19" t="s">
        <v>2062</v>
      </c>
      <c r="W246" s="19" t="s">
        <v>2062</v>
      </c>
      <c r="X246" s="19"/>
      <c r="Y246" s="19" t="s">
        <v>2062</v>
      </c>
      <c r="Z246" s="28" t="s">
        <v>3591</v>
      </c>
      <c r="AA246" s="28" t="s">
        <v>1568</v>
      </c>
      <c r="AB246" s="28" t="s">
        <v>3274</v>
      </c>
      <c r="AC246" s="19"/>
      <c r="AD246" s="19"/>
      <c r="AE246" s="19"/>
      <c r="AF246" s="19"/>
      <c r="AG246" s="19" t="s">
        <v>2062</v>
      </c>
      <c r="AH246" s="19"/>
      <c r="AI246" s="28" t="s">
        <v>4037</v>
      </c>
      <c r="AJ246" s="28"/>
      <c r="AK246" s="28" t="s">
        <v>2489</v>
      </c>
      <c r="AL246" s="28" t="s">
        <v>1561</v>
      </c>
      <c r="AM246" s="28" t="s">
        <v>1384</v>
      </c>
      <c r="AN246" s="28">
        <v>50</v>
      </c>
      <c r="AO246" s="28">
        <v>25</v>
      </c>
      <c r="AP246" s="3"/>
    </row>
    <row r="247" spans="1:42" s="4" customFormat="1" ht="49.5" customHeight="1">
      <c r="A247" s="22" t="s">
        <v>9</v>
      </c>
      <c r="B247" s="29" t="s">
        <v>42</v>
      </c>
      <c r="C247" s="29" t="s">
        <v>1117</v>
      </c>
      <c r="D247" s="29" t="s">
        <v>403</v>
      </c>
      <c r="E247" s="29" t="s">
        <v>682</v>
      </c>
      <c r="F247" s="40"/>
      <c r="G247" s="29" t="s">
        <v>2262</v>
      </c>
      <c r="H247" s="29" t="s">
        <v>2262</v>
      </c>
      <c r="I247" s="29"/>
      <c r="J247" s="29"/>
      <c r="K247" s="29" t="s">
        <v>3008</v>
      </c>
      <c r="L247" s="29" t="s">
        <v>1483</v>
      </c>
      <c r="M247" s="28"/>
      <c r="N247" s="76"/>
      <c r="O247" s="76" t="s">
        <v>2062</v>
      </c>
      <c r="P247" s="76" t="s">
        <v>2062</v>
      </c>
      <c r="Q247" s="76" t="s">
        <v>2062</v>
      </c>
      <c r="R247" s="29" t="s">
        <v>3415</v>
      </c>
      <c r="S247" s="29" t="s">
        <v>2062</v>
      </c>
      <c r="T247" s="29" t="s">
        <v>2062</v>
      </c>
      <c r="U247" s="28"/>
      <c r="V247" s="28"/>
      <c r="W247" s="28"/>
      <c r="X247" s="28"/>
      <c r="Y247" s="28"/>
      <c r="Z247" s="29" t="s">
        <v>1760</v>
      </c>
      <c r="AA247" s="29" t="s">
        <v>1303</v>
      </c>
      <c r="AB247" s="91" t="s">
        <v>3878</v>
      </c>
      <c r="AC247" s="19"/>
      <c r="AD247" s="19"/>
      <c r="AE247" s="19"/>
      <c r="AF247" s="19" t="s">
        <v>2062</v>
      </c>
      <c r="AG247" s="19"/>
      <c r="AH247" s="19"/>
      <c r="AI247" s="29" t="s">
        <v>4038</v>
      </c>
      <c r="AJ247" s="29" t="s">
        <v>3059</v>
      </c>
      <c r="AK247" s="29" t="s">
        <v>679</v>
      </c>
      <c r="AL247" s="28" t="s">
        <v>2912</v>
      </c>
      <c r="AM247" s="28" t="s">
        <v>4186</v>
      </c>
      <c r="AN247" s="28">
        <v>2</v>
      </c>
      <c r="AO247" s="28">
        <v>2</v>
      </c>
    </row>
    <row r="248" spans="1:42" s="4" customFormat="1" ht="51.75" customHeight="1">
      <c r="A248" s="15" t="s">
        <v>15</v>
      </c>
      <c r="B248" s="28" t="s">
        <v>275</v>
      </c>
      <c r="C248" s="28" t="s">
        <v>573</v>
      </c>
      <c r="D248" s="28" t="s">
        <v>1684</v>
      </c>
      <c r="E248" s="28" t="s">
        <v>1196</v>
      </c>
      <c r="F248" s="28" t="s">
        <v>380</v>
      </c>
      <c r="G248" s="28" t="s">
        <v>2263</v>
      </c>
      <c r="H248" s="28" t="s">
        <v>30</v>
      </c>
      <c r="I248" s="28"/>
      <c r="J248" s="28"/>
      <c r="K248" s="28" t="s">
        <v>3009</v>
      </c>
      <c r="L248" s="28" t="s">
        <v>3193</v>
      </c>
      <c r="M248" s="28" t="s">
        <v>447</v>
      </c>
      <c r="N248" s="19" t="s">
        <v>2062</v>
      </c>
      <c r="O248" s="19" t="s">
        <v>2062</v>
      </c>
      <c r="P248" s="19" t="s">
        <v>2062</v>
      </c>
      <c r="Q248" s="19" t="s">
        <v>2062</v>
      </c>
      <c r="R248" s="28" t="s">
        <v>3416</v>
      </c>
      <c r="S248" s="28" t="s">
        <v>2062</v>
      </c>
      <c r="T248" s="28"/>
      <c r="U248" s="28"/>
      <c r="V248" s="28"/>
      <c r="W248" s="28"/>
      <c r="X248" s="28"/>
      <c r="Y248" s="28"/>
      <c r="Z248" s="28" t="s">
        <v>3592</v>
      </c>
      <c r="AA248" s="28"/>
      <c r="AB248" s="90" t="s">
        <v>3213</v>
      </c>
      <c r="AC248" s="19"/>
      <c r="AD248" s="19"/>
      <c r="AE248" s="19"/>
      <c r="AF248" s="19" t="s">
        <v>2062</v>
      </c>
      <c r="AG248" s="19"/>
      <c r="AH248" s="19"/>
      <c r="AI248" s="28" t="s">
        <v>2723</v>
      </c>
      <c r="AJ248" s="28"/>
      <c r="AK248" s="28" t="s">
        <v>679</v>
      </c>
      <c r="AL248" s="28" t="s">
        <v>2912</v>
      </c>
      <c r="AM248" s="28" t="s">
        <v>4196</v>
      </c>
      <c r="AN248" s="28">
        <v>10</v>
      </c>
      <c r="AO248" s="28">
        <v>10</v>
      </c>
    </row>
    <row r="249" spans="1:42" s="4" customFormat="1" ht="39.950000000000003" customHeight="1">
      <c r="A249" s="15">
        <v>126</v>
      </c>
      <c r="B249" s="28" t="s">
        <v>272</v>
      </c>
      <c r="C249" s="28" t="s">
        <v>611</v>
      </c>
      <c r="D249" s="28" t="s">
        <v>633</v>
      </c>
      <c r="E249" s="28" t="s">
        <v>1804</v>
      </c>
      <c r="F249" s="28" t="s">
        <v>1422</v>
      </c>
      <c r="G249" s="28"/>
      <c r="H249" s="28"/>
      <c r="I249" s="28"/>
      <c r="J249" s="28"/>
      <c r="K249" s="28"/>
      <c r="L249" s="28"/>
      <c r="M249" s="28"/>
      <c r="N249" s="19"/>
      <c r="O249" s="19"/>
      <c r="P249" s="19"/>
      <c r="Q249" s="19" t="s">
        <v>2062</v>
      </c>
      <c r="R249" s="28" t="s">
        <v>1287</v>
      </c>
      <c r="S249" s="28"/>
      <c r="T249" s="28"/>
      <c r="U249" s="28"/>
      <c r="V249" s="28"/>
      <c r="W249" s="28"/>
      <c r="X249" s="28"/>
      <c r="Y249" s="28"/>
      <c r="Z249" s="28"/>
      <c r="AA249" s="28"/>
      <c r="AB249" s="28" t="s">
        <v>3673</v>
      </c>
      <c r="AC249" s="19"/>
      <c r="AD249" s="19"/>
      <c r="AE249" s="19"/>
      <c r="AF249" s="19"/>
      <c r="AG249" s="19"/>
      <c r="AH249" s="19"/>
      <c r="AI249" s="28" t="s">
        <v>249</v>
      </c>
      <c r="AJ249" s="28"/>
      <c r="AK249" s="28"/>
      <c r="AL249" s="28"/>
      <c r="AM249" s="28"/>
      <c r="AN249" s="28">
        <v>0</v>
      </c>
      <c r="AO249" s="28">
        <v>0</v>
      </c>
    </row>
    <row r="250" spans="1:42" s="4" customFormat="1" ht="39.950000000000003" customHeight="1">
      <c r="A250" s="15">
        <v>127</v>
      </c>
      <c r="B250" s="28" t="s">
        <v>272</v>
      </c>
      <c r="C250" s="28" t="s">
        <v>1118</v>
      </c>
      <c r="D250" s="28" t="s">
        <v>282</v>
      </c>
      <c r="E250" s="28" t="s">
        <v>1797</v>
      </c>
      <c r="F250" s="28" t="s">
        <v>18</v>
      </c>
      <c r="G250" s="39" t="s">
        <v>2181</v>
      </c>
      <c r="H250" s="39" t="s">
        <v>1682</v>
      </c>
      <c r="I250" s="28" t="s">
        <v>2656</v>
      </c>
      <c r="J250" s="28" t="s">
        <v>2410</v>
      </c>
      <c r="K250" s="28" t="s">
        <v>3010</v>
      </c>
      <c r="L250" s="33" t="s">
        <v>189</v>
      </c>
      <c r="M250" s="33"/>
      <c r="N250" s="19"/>
      <c r="O250" s="19" t="s">
        <v>2062</v>
      </c>
      <c r="P250" s="19" t="s">
        <v>2062</v>
      </c>
      <c r="Q250" s="19"/>
      <c r="R250" s="28"/>
      <c r="S250" s="28"/>
      <c r="T250" s="28"/>
      <c r="U250" s="28"/>
      <c r="V250" s="28"/>
      <c r="W250" s="28"/>
      <c r="X250" s="28"/>
      <c r="Y250" s="28"/>
      <c r="Z250" s="28" t="s">
        <v>3593</v>
      </c>
      <c r="AA250" s="28" t="s">
        <v>3738</v>
      </c>
      <c r="AB250" s="28" t="s">
        <v>3879</v>
      </c>
      <c r="AC250" s="19" t="s">
        <v>2062</v>
      </c>
      <c r="AD250" s="19"/>
      <c r="AE250" s="19"/>
      <c r="AF250" s="19"/>
      <c r="AG250" s="19"/>
      <c r="AH250" s="19"/>
      <c r="AI250" s="28" t="s">
        <v>4039</v>
      </c>
      <c r="AJ250" s="28" t="s">
        <v>4132</v>
      </c>
      <c r="AK250" s="28" t="s">
        <v>4146</v>
      </c>
      <c r="AL250" s="28"/>
      <c r="AM250" s="28"/>
      <c r="AN250" s="28">
        <v>6</v>
      </c>
      <c r="AO250" s="28" t="s">
        <v>4236</v>
      </c>
    </row>
    <row r="251" spans="1:42" s="4" customFormat="1" ht="39.950000000000003" customHeight="1">
      <c r="A251" s="15">
        <v>128</v>
      </c>
      <c r="B251" s="28" t="s">
        <v>272</v>
      </c>
      <c r="C251" s="28" t="s">
        <v>823</v>
      </c>
      <c r="D251" s="28" t="s">
        <v>1688</v>
      </c>
      <c r="E251" s="28" t="s">
        <v>926</v>
      </c>
      <c r="F251" s="28" t="s">
        <v>786</v>
      </c>
      <c r="G251" s="28" t="s">
        <v>2265</v>
      </c>
      <c r="H251" s="28" t="s">
        <v>1471</v>
      </c>
      <c r="I251" s="28" t="s">
        <v>2658</v>
      </c>
      <c r="J251" s="28" t="s">
        <v>2816</v>
      </c>
      <c r="K251" s="28" t="s">
        <v>2568</v>
      </c>
      <c r="L251" s="33" t="s">
        <v>3194</v>
      </c>
      <c r="M251" s="28"/>
      <c r="N251" s="19" t="s">
        <v>2062</v>
      </c>
      <c r="O251" s="19"/>
      <c r="P251" s="19"/>
      <c r="Q251" s="19"/>
      <c r="R251" s="28"/>
      <c r="S251" s="28"/>
      <c r="T251" s="28"/>
      <c r="U251" s="28"/>
      <c r="V251" s="28"/>
      <c r="W251" s="28"/>
      <c r="X251" s="28"/>
      <c r="Y251" s="28"/>
      <c r="Z251" s="28" t="s">
        <v>2654</v>
      </c>
      <c r="AA251" s="28" t="s">
        <v>2816</v>
      </c>
      <c r="AB251" s="28" t="s">
        <v>383</v>
      </c>
      <c r="AC251" s="19"/>
      <c r="AD251" s="19"/>
      <c r="AE251" s="19"/>
      <c r="AF251" s="19" t="s">
        <v>2062</v>
      </c>
      <c r="AG251" s="19"/>
      <c r="AH251" s="19"/>
      <c r="AI251" s="28" t="s">
        <v>4040</v>
      </c>
      <c r="AJ251" s="28" t="s">
        <v>2025</v>
      </c>
      <c r="AK251" s="28" t="s">
        <v>4146</v>
      </c>
      <c r="AL251" s="28"/>
      <c r="AM251" s="28"/>
      <c r="AN251" s="28">
        <v>50</v>
      </c>
      <c r="AO251" s="28">
        <v>50</v>
      </c>
    </row>
    <row r="252" spans="1:42" s="4" customFormat="1" ht="39.950000000000003" customHeight="1">
      <c r="A252" s="15">
        <v>178</v>
      </c>
      <c r="B252" s="28" t="s">
        <v>272</v>
      </c>
      <c r="C252" s="28" t="s">
        <v>1123</v>
      </c>
      <c r="D252" s="28" t="s">
        <v>1694</v>
      </c>
      <c r="E252" s="28" t="s">
        <v>1196</v>
      </c>
      <c r="F252" s="28" t="s">
        <v>8</v>
      </c>
      <c r="G252" s="28" t="s">
        <v>1273</v>
      </c>
      <c r="H252" s="28" t="s">
        <v>1273</v>
      </c>
      <c r="I252" s="28" t="s">
        <v>1838</v>
      </c>
      <c r="J252" s="28" t="s">
        <v>2817</v>
      </c>
      <c r="K252" s="28" t="s">
        <v>3011</v>
      </c>
      <c r="L252" s="33" t="s">
        <v>3197</v>
      </c>
      <c r="M252" s="33" t="s">
        <v>2311</v>
      </c>
      <c r="N252" s="19" t="s">
        <v>2062</v>
      </c>
      <c r="O252" s="19"/>
      <c r="P252" s="19" t="s">
        <v>2062</v>
      </c>
      <c r="Q252" s="19"/>
      <c r="R252" s="28"/>
      <c r="S252" s="28" t="s">
        <v>2062</v>
      </c>
      <c r="T252" s="28" t="s">
        <v>2062</v>
      </c>
      <c r="U252" s="28" t="s">
        <v>2062</v>
      </c>
      <c r="V252" s="28" t="s">
        <v>2062</v>
      </c>
      <c r="W252" s="28" t="s">
        <v>2062</v>
      </c>
      <c r="X252" s="28"/>
      <c r="Y252" s="28" t="s">
        <v>2062</v>
      </c>
      <c r="Z252" s="28" t="s">
        <v>3594</v>
      </c>
      <c r="AA252" s="28" t="s">
        <v>3739</v>
      </c>
      <c r="AB252" s="90" t="s">
        <v>3880</v>
      </c>
      <c r="AC252" s="19"/>
      <c r="AD252" s="19"/>
      <c r="AE252" s="19"/>
      <c r="AF252" s="19" t="s">
        <v>2062</v>
      </c>
      <c r="AG252" s="19"/>
      <c r="AH252" s="19"/>
      <c r="AI252" s="28" t="s">
        <v>4041</v>
      </c>
      <c r="AJ252" s="28" t="s">
        <v>4132</v>
      </c>
      <c r="AK252" s="28" t="s">
        <v>679</v>
      </c>
      <c r="AL252" s="28" t="s">
        <v>519</v>
      </c>
      <c r="AM252" s="28" t="s">
        <v>4164</v>
      </c>
      <c r="AN252" s="28">
        <v>50</v>
      </c>
      <c r="AO252" s="28">
        <v>120</v>
      </c>
    </row>
    <row r="253" spans="1:42" s="4" customFormat="1" ht="39.950000000000003" customHeight="1">
      <c r="A253" s="15">
        <v>195</v>
      </c>
      <c r="B253" s="28" t="s">
        <v>272</v>
      </c>
      <c r="C253" s="28" t="s">
        <v>1129</v>
      </c>
      <c r="D253" s="28" t="s">
        <v>1697</v>
      </c>
      <c r="E253" s="28" t="s">
        <v>145</v>
      </c>
      <c r="F253" s="28" t="s">
        <v>278</v>
      </c>
      <c r="G253" s="28" t="s">
        <v>363</v>
      </c>
      <c r="H253" s="28" t="s">
        <v>2031</v>
      </c>
      <c r="I253" s="28" t="s">
        <v>1213</v>
      </c>
      <c r="J253" s="28" t="s">
        <v>2819</v>
      </c>
      <c r="K253" s="28" t="s">
        <v>901</v>
      </c>
      <c r="L253" s="33" t="s">
        <v>3199</v>
      </c>
      <c r="M253" s="33" t="s">
        <v>1402</v>
      </c>
      <c r="N253" s="19" t="s">
        <v>2062</v>
      </c>
      <c r="O253" s="19"/>
      <c r="P253" s="19"/>
      <c r="Q253" s="19"/>
      <c r="R253" s="28"/>
      <c r="S253" s="28"/>
      <c r="T253" s="28"/>
      <c r="U253" s="28"/>
      <c r="V253" s="28"/>
      <c r="W253" s="28" t="s">
        <v>2062</v>
      </c>
      <c r="X253" s="28" t="s">
        <v>2062</v>
      </c>
      <c r="Y253" s="28" t="s">
        <v>2062</v>
      </c>
      <c r="Z253" s="28" t="s">
        <v>3252</v>
      </c>
      <c r="AA253" s="28" t="s">
        <v>3742</v>
      </c>
      <c r="AB253" s="90" t="s">
        <v>3834</v>
      </c>
      <c r="AC253" s="19"/>
      <c r="AD253" s="19"/>
      <c r="AE253" s="19"/>
      <c r="AF253" s="19" t="s">
        <v>2062</v>
      </c>
      <c r="AG253" s="19"/>
      <c r="AH253" s="19"/>
      <c r="AI253" s="28" t="s">
        <v>775</v>
      </c>
      <c r="AJ253" s="28" t="s">
        <v>4132</v>
      </c>
      <c r="AK253" s="28" t="s">
        <v>4146</v>
      </c>
      <c r="AL253" s="28"/>
      <c r="AM253" s="28"/>
      <c r="AN253" s="28">
        <v>100</v>
      </c>
      <c r="AO253" s="28">
        <v>100</v>
      </c>
    </row>
    <row r="254" spans="1:42" s="4" customFormat="1" ht="39.950000000000003" customHeight="1">
      <c r="A254" s="15">
        <v>230</v>
      </c>
      <c r="B254" s="28" t="s">
        <v>272</v>
      </c>
      <c r="C254" s="28" t="s">
        <v>1135</v>
      </c>
      <c r="D254" s="28" t="s">
        <v>1701</v>
      </c>
      <c r="E254" s="28" t="s">
        <v>1196</v>
      </c>
      <c r="F254" s="28" t="s">
        <v>533</v>
      </c>
      <c r="G254" s="39" t="s">
        <v>2267</v>
      </c>
      <c r="H254" s="39" t="s">
        <v>2483</v>
      </c>
      <c r="I254" s="28" t="s">
        <v>2291</v>
      </c>
      <c r="J254" s="28" t="s">
        <v>2803</v>
      </c>
      <c r="K254" s="28" t="s">
        <v>102</v>
      </c>
      <c r="L254" s="33" t="s">
        <v>431</v>
      </c>
      <c r="M254" s="33" t="s">
        <v>3330</v>
      </c>
      <c r="N254" s="19"/>
      <c r="O254" s="19" t="s">
        <v>2062</v>
      </c>
      <c r="P254" s="19"/>
      <c r="Q254" s="19"/>
      <c r="R254" s="28" t="s">
        <v>3417</v>
      </c>
      <c r="S254" s="28"/>
      <c r="T254" s="28"/>
      <c r="U254" s="28"/>
      <c r="V254" s="28"/>
      <c r="W254" s="28"/>
      <c r="X254" s="28"/>
      <c r="Y254" s="28"/>
      <c r="Z254" s="28" t="s">
        <v>3595</v>
      </c>
      <c r="AA254" s="28" t="s">
        <v>1332</v>
      </c>
      <c r="AB254" s="28" t="s">
        <v>787</v>
      </c>
      <c r="AC254" s="19"/>
      <c r="AD254" s="19"/>
      <c r="AE254" s="19"/>
      <c r="AF254" s="19"/>
      <c r="AG254" s="19"/>
      <c r="AH254" s="19" t="s">
        <v>2062</v>
      </c>
      <c r="AI254" s="28" t="s">
        <v>4042</v>
      </c>
      <c r="AJ254" s="28" t="s">
        <v>539</v>
      </c>
      <c r="AK254" s="28" t="s">
        <v>4146</v>
      </c>
      <c r="AL254" s="28"/>
      <c r="AM254" s="28"/>
      <c r="AN254" s="28">
        <v>5</v>
      </c>
      <c r="AO254" s="28">
        <v>28</v>
      </c>
    </row>
    <row r="255" spans="1:42" s="4" customFormat="1" ht="39.950000000000003" customHeight="1">
      <c r="A255" s="15">
        <v>240</v>
      </c>
      <c r="B255" s="28" t="s">
        <v>272</v>
      </c>
      <c r="C255" s="28" t="s">
        <v>946</v>
      </c>
      <c r="D255" s="28" t="s">
        <v>1349</v>
      </c>
      <c r="E255" s="28" t="s">
        <v>145</v>
      </c>
      <c r="F255" s="28" t="s">
        <v>1953</v>
      </c>
      <c r="G255" s="28" t="s">
        <v>554</v>
      </c>
      <c r="H255" s="28" t="s">
        <v>2484</v>
      </c>
      <c r="I255" s="28" t="s">
        <v>2659</v>
      </c>
      <c r="J255" s="28" t="s">
        <v>1901</v>
      </c>
      <c r="K255" s="28" t="s">
        <v>3012</v>
      </c>
      <c r="L255" s="33" t="s">
        <v>3200</v>
      </c>
      <c r="M255" s="28" t="s">
        <v>3331</v>
      </c>
      <c r="N255" s="19" t="s">
        <v>2062</v>
      </c>
      <c r="O255" s="19"/>
      <c r="P255" s="19" t="s">
        <v>2062</v>
      </c>
      <c r="Q255" s="19"/>
      <c r="R255" s="28" t="s">
        <v>607</v>
      </c>
      <c r="S255" s="28"/>
      <c r="T255" s="28"/>
      <c r="U255" s="28"/>
      <c r="V255" s="28"/>
      <c r="W255" s="28" t="s">
        <v>2062</v>
      </c>
      <c r="X255" s="28"/>
      <c r="Y255" s="28" t="s">
        <v>2062</v>
      </c>
      <c r="Z255" s="28" t="s">
        <v>369</v>
      </c>
      <c r="AA255" s="28" t="s">
        <v>1901</v>
      </c>
      <c r="AB255" s="28" t="s">
        <v>3882</v>
      </c>
      <c r="AC255" s="19"/>
      <c r="AD255" s="19"/>
      <c r="AE255" s="19"/>
      <c r="AF255" s="19"/>
      <c r="AG255" s="19" t="s">
        <v>2062</v>
      </c>
      <c r="AH255" s="19"/>
      <c r="AI255" s="28" t="s">
        <v>4044</v>
      </c>
      <c r="AJ255" s="28" t="s">
        <v>4132</v>
      </c>
      <c r="AK255" s="28" t="s">
        <v>679</v>
      </c>
      <c r="AL255" s="28" t="s">
        <v>3319</v>
      </c>
      <c r="AM255" s="28" t="s">
        <v>1699</v>
      </c>
      <c r="AN255" s="28" t="s">
        <v>4223</v>
      </c>
      <c r="AO255" s="28">
        <v>50</v>
      </c>
    </row>
    <row r="256" spans="1:42" s="4" customFormat="1" ht="39.950000000000003" customHeight="1">
      <c r="A256" s="15">
        <v>285</v>
      </c>
      <c r="B256" s="28" t="s">
        <v>272</v>
      </c>
      <c r="C256" s="28" t="s">
        <v>818</v>
      </c>
      <c r="D256" s="28" t="s">
        <v>381</v>
      </c>
      <c r="E256" s="28" t="s">
        <v>1797</v>
      </c>
      <c r="F256" s="28" t="s">
        <v>1945</v>
      </c>
      <c r="G256" s="28" t="s">
        <v>2271</v>
      </c>
      <c r="H256" s="28" t="s">
        <v>2271</v>
      </c>
      <c r="I256" s="28" t="s">
        <v>2456</v>
      </c>
      <c r="J256" s="28" t="s">
        <v>2080</v>
      </c>
      <c r="K256" s="28" t="s">
        <v>1565</v>
      </c>
      <c r="L256" s="28" t="s">
        <v>3202</v>
      </c>
      <c r="M256" s="33" t="s">
        <v>3332</v>
      </c>
      <c r="N256" s="19" t="s">
        <v>2062</v>
      </c>
      <c r="O256" s="19"/>
      <c r="P256" s="19"/>
      <c r="Q256" s="19" t="s">
        <v>2062</v>
      </c>
      <c r="R256" s="28" t="s">
        <v>3418</v>
      </c>
      <c r="S256" s="28"/>
      <c r="T256" s="28" t="s">
        <v>2062</v>
      </c>
      <c r="U256" s="28" t="s">
        <v>2062</v>
      </c>
      <c r="V256" s="28" t="s">
        <v>2062</v>
      </c>
      <c r="W256" s="28" t="s">
        <v>2062</v>
      </c>
      <c r="X256" s="28"/>
      <c r="Y256" s="28" t="s">
        <v>2062</v>
      </c>
      <c r="Z256" s="28" t="s">
        <v>1945</v>
      </c>
      <c r="AA256" s="28" t="s">
        <v>487</v>
      </c>
      <c r="AB256" s="28" t="s">
        <v>637</v>
      </c>
      <c r="AC256" s="19"/>
      <c r="AD256" s="19"/>
      <c r="AE256" s="19"/>
      <c r="AF256" s="19"/>
      <c r="AG256" s="19"/>
      <c r="AH256" s="19" t="s">
        <v>2062</v>
      </c>
      <c r="AI256" s="28" t="s">
        <v>568</v>
      </c>
      <c r="AJ256" s="28" t="s">
        <v>4132</v>
      </c>
      <c r="AK256" s="28" t="s">
        <v>679</v>
      </c>
      <c r="AL256" s="28" t="s">
        <v>4153</v>
      </c>
      <c r="AM256" s="28" t="s">
        <v>4164</v>
      </c>
      <c r="AN256" s="101">
        <v>130</v>
      </c>
      <c r="AO256" s="28">
        <v>60</v>
      </c>
    </row>
    <row r="257" spans="1:42" s="4" customFormat="1" ht="39.950000000000003" customHeight="1">
      <c r="A257" s="15">
        <v>286</v>
      </c>
      <c r="B257" s="28" t="s">
        <v>272</v>
      </c>
      <c r="C257" s="28" t="s">
        <v>1139</v>
      </c>
      <c r="D257" s="28" t="s">
        <v>596</v>
      </c>
      <c r="E257" s="28" t="s">
        <v>682</v>
      </c>
      <c r="F257" s="28" t="s">
        <v>1945</v>
      </c>
      <c r="G257" s="28" t="s">
        <v>2271</v>
      </c>
      <c r="H257" s="28" t="s">
        <v>2271</v>
      </c>
      <c r="I257" s="28" t="s">
        <v>2456</v>
      </c>
      <c r="J257" s="28" t="s">
        <v>487</v>
      </c>
      <c r="K257" s="28" t="s">
        <v>1565</v>
      </c>
      <c r="L257" s="28" t="s">
        <v>3202</v>
      </c>
      <c r="M257" s="28" t="s">
        <v>3332</v>
      </c>
      <c r="N257" s="19"/>
      <c r="O257" s="19" t="s">
        <v>2062</v>
      </c>
      <c r="P257" s="19" t="s">
        <v>2062</v>
      </c>
      <c r="Q257" s="19" t="s">
        <v>2062</v>
      </c>
      <c r="R257" s="28" t="s">
        <v>3418</v>
      </c>
      <c r="S257" s="28"/>
      <c r="T257" s="28" t="s">
        <v>2062</v>
      </c>
      <c r="U257" s="28" t="s">
        <v>2062</v>
      </c>
      <c r="V257" s="28" t="s">
        <v>2062</v>
      </c>
      <c r="W257" s="28" t="s">
        <v>2062</v>
      </c>
      <c r="X257" s="28"/>
      <c r="Y257" s="28" t="s">
        <v>2062</v>
      </c>
      <c r="Z257" s="28" t="s">
        <v>1945</v>
      </c>
      <c r="AA257" s="28" t="s">
        <v>487</v>
      </c>
      <c r="AB257" s="28" t="s">
        <v>637</v>
      </c>
      <c r="AC257" s="19"/>
      <c r="AD257" s="19"/>
      <c r="AE257" s="19"/>
      <c r="AF257" s="19"/>
      <c r="AG257" s="19"/>
      <c r="AH257" s="19"/>
      <c r="AI257" s="28" t="s">
        <v>4046</v>
      </c>
      <c r="AJ257" s="28" t="s">
        <v>4133</v>
      </c>
      <c r="AK257" s="28" t="s">
        <v>4146</v>
      </c>
      <c r="AL257" s="28"/>
      <c r="AM257" s="28"/>
      <c r="AN257" s="28">
        <v>5</v>
      </c>
      <c r="AO257" s="28">
        <v>5</v>
      </c>
    </row>
    <row r="258" spans="1:42" s="4" customFormat="1" ht="39.950000000000003" customHeight="1">
      <c r="A258" s="15">
        <v>287</v>
      </c>
      <c r="B258" s="28" t="s">
        <v>272</v>
      </c>
      <c r="C258" s="28" t="s">
        <v>1145</v>
      </c>
      <c r="D258" s="28" t="s">
        <v>1497</v>
      </c>
      <c r="E258" s="28" t="s">
        <v>682</v>
      </c>
      <c r="F258" s="28" t="s">
        <v>1945</v>
      </c>
      <c r="G258" s="28" t="s">
        <v>2271</v>
      </c>
      <c r="H258" s="28" t="s">
        <v>2271</v>
      </c>
      <c r="I258" s="28" t="s">
        <v>2456</v>
      </c>
      <c r="J258" s="28" t="s">
        <v>487</v>
      </c>
      <c r="K258" s="28" t="s">
        <v>1565</v>
      </c>
      <c r="L258" s="70" t="s">
        <v>3202</v>
      </c>
      <c r="M258" s="28" t="s">
        <v>3332</v>
      </c>
      <c r="N258" s="19" t="s">
        <v>2062</v>
      </c>
      <c r="O258" s="19"/>
      <c r="P258" s="19" t="s">
        <v>2062</v>
      </c>
      <c r="Q258" s="19" t="s">
        <v>2062</v>
      </c>
      <c r="R258" s="28" t="s">
        <v>3418</v>
      </c>
      <c r="S258" s="28"/>
      <c r="T258" s="28" t="s">
        <v>2062</v>
      </c>
      <c r="U258" s="28" t="s">
        <v>2062</v>
      </c>
      <c r="V258" s="28" t="s">
        <v>2062</v>
      </c>
      <c r="W258" s="28" t="s">
        <v>2062</v>
      </c>
      <c r="X258" s="28"/>
      <c r="Y258" s="28"/>
      <c r="Z258" s="28" t="s">
        <v>1945</v>
      </c>
      <c r="AA258" s="28" t="s">
        <v>487</v>
      </c>
      <c r="AB258" s="28" t="s">
        <v>637</v>
      </c>
      <c r="AC258" s="19" t="s">
        <v>2062</v>
      </c>
      <c r="AD258" s="19"/>
      <c r="AE258" s="19"/>
      <c r="AF258" s="19"/>
      <c r="AG258" s="19"/>
      <c r="AH258" s="19"/>
      <c r="AI258" s="28" t="s">
        <v>3513</v>
      </c>
      <c r="AJ258" s="28" t="s">
        <v>908</v>
      </c>
      <c r="AK258" s="28" t="s">
        <v>679</v>
      </c>
      <c r="AL258" s="28" t="s">
        <v>4168</v>
      </c>
      <c r="AM258" s="28" t="s">
        <v>4197</v>
      </c>
      <c r="AN258" s="28">
        <v>3</v>
      </c>
      <c r="AO258" s="28">
        <v>50</v>
      </c>
    </row>
    <row r="259" spans="1:42" s="4" customFormat="1" ht="39.950000000000003" customHeight="1">
      <c r="A259" s="19" t="s">
        <v>9</v>
      </c>
      <c r="B259" s="28" t="s">
        <v>272</v>
      </c>
      <c r="C259" s="28" t="s">
        <v>1147</v>
      </c>
      <c r="D259" s="28" t="s">
        <v>1702</v>
      </c>
      <c r="E259" s="28" t="s">
        <v>1196</v>
      </c>
      <c r="F259" s="28" t="s">
        <v>747</v>
      </c>
      <c r="G259" s="28" t="s">
        <v>2274</v>
      </c>
      <c r="H259" s="56" t="s">
        <v>715</v>
      </c>
      <c r="I259" s="28" t="s">
        <v>1255</v>
      </c>
      <c r="J259" s="28" t="s">
        <v>2820</v>
      </c>
      <c r="K259" s="28" t="s">
        <v>3013</v>
      </c>
      <c r="L259" s="64" t="s">
        <v>427</v>
      </c>
      <c r="M259" s="33" t="s">
        <v>3270</v>
      </c>
      <c r="N259" s="19" t="s">
        <v>2062</v>
      </c>
      <c r="O259" s="19" t="s">
        <v>2062</v>
      </c>
      <c r="P259" s="19"/>
      <c r="Q259" s="19" t="s">
        <v>2062</v>
      </c>
      <c r="R259" s="28" t="s">
        <v>1452</v>
      </c>
      <c r="S259" s="28" t="s">
        <v>2062</v>
      </c>
      <c r="T259" s="28"/>
      <c r="U259" s="28"/>
      <c r="V259" s="28" t="s">
        <v>2062</v>
      </c>
      <c r="W259" s="28" t="s">
        <v>2062</v>
      </c>
      <c r="X259" s="28"/>
      <c r="Y259" s="28"/>
      <c r="Z259" s="28" t="s">
        <v>3596</v>
      </c>
      <c r="AA259" s="28" t="s">
        <v>58</v>
      </c>
      <c r="AB259" s="90" t="s">
        <v>3884</v>
      </c>
      <c r="AC259" s="19"/>
      <c r="AD259" s="19"/>
      <c r="AE259" s="19"/>
      <c r="AF259" s="19"/>
      <c r="AG259" s="19" t="s">
        <v>2062</v>
      </c>
      <c r="AH259" s="19"/>
      <c r="AI259" s="28" t="s">
        <v>4047</v>
      </c>
      <c r="AJ259" s="28" t="s">
        <v>3774</v>
      </c>
      <c r="AK259" s="28" t="s">
        <v>4146</v>
      </c>
      <c r="AL259" s="28"/>
      <c r="AM259" s="28"/>
      <c r="AN259" s="28">
        <v>2</v>
      </c>
      <c r="AO259" s="28">
        <v>2</v>
      </c>
    </row>
    <row r="260" spans="1:42" s="4" customFormat="1" ht="58.8" customHeight="1">
      <c r="A260" s="18">
        <v>129</v>
      </c>
      <c r="B260" s="28" t="s">
        <v>243</v>
      </c>
      <c r="C260" s="28" t="s">
        <v>458</v>
      </c>
      <c r="D260" s="28" t="s">
        <v>1704</v>
      </c>
      <c r="E260" s="28" t="s">
        <v>1804</v>
      </c>
      <c r="F260" s="28" t="s">
        <v>1466</v>
      </c>
      <c r="G260" s="28" t="s">
        <v>2276</v>
      </c>
      <c r="H260" s="28" t="s">
        <v>805</v>
      </c>
      <c r="I260" s="28" t="s">
        <v>2660</v>
      </c>
      <c r="J260" s="28" t="s">
        <v>1426</v>
      </c>
      <c r="K260" s="28" t="s">
        <v>3014</v>
      </c>
      <c r="L260" s="28" t="s">
        <v>2355</v>
      </c>
      <c r="M260" s="64" t="s">
        <v>3335</v>
      </c>
      <c r="N260" s="19" t="s">
        <v>2062</v>
      </c>
      <c r="O260" s="19"/>
      <c r="P260" s="19" t="s">
        <v>2062</v>
      </c>
      <c r="Q260" s="19" t="s">
        <v>2062</v>
      </c>
      <c r="R260" s="28" t="s">
        <v>3419</v>
      </c>
      <c r="S260" s="28"/>
      <c r="T260" s="28"/>
      <c r="U260" s="28"/>
      <c r="V260" s="28" t="s">
        <v>2062</v>
      </c>
      <c r="W260" s="28" t="s">
        <v>2062</v>
      </c>
      <c r="X260" s="28"/>
      <c r="Y260" s="28"/>
      <c r="Z260" s="28" t="s">
        <v>3597</v>
      </c>
      <c r="AA260" s="28" t="s">
        <v>3589</v>
      </c>
      <c r="AB260" s="28" t="s">
        <v>3474</v>
      </c>
      <c r="AC260" s="19"/>
      <c r="AD260" s="19"/>
      <c r="AE260" s="19"/>
      <c r="AF260" s="19" t="s">
        <v>2062</v>
      </c>
      <c r="AG260" s="19"/>
      <c r="AH260" s="19"/>
      <c r="AI260" s="28" t="s">
        <v>2047</v>
      </c>
      <c r="AJ260" s="28"/>
      <c r="AK260" s="28" t="s">
        <v>679</v>
      </c>
      <c r="AL260" s="28" t="s">
        <v>1323</v>
      </c>
      <c r="AM260" s="28" t="s">
        <v>4198</v>
      </c>
      <c r="AN260" s="28">
        <v>63</v>
      </c>
      <c r="AO260" s="28">
        <v>157</v>
      </c>
    </row>
    <row r="261" spans="1:42" s="4" customFormat="1" ht="39.9" customHeight="1">
      <c r="A261" s="18">
        <v>130</v>
      </c>
      <c r="B261" s="28" t="s">
        <v>243</v>
      </c>
      <c r="C261" s="28" t="s">
        <v>1150</v>
      </c>
      <c r="D261" s="28" t="s">
        <v>64</v>
      </c>
      <c r="E261" s="28" t="s">
        <v>1791</v>
      </c>
      <c r="F261" s="28" t="s">
        <v>1705</v>
      </c>
      <c r="G261" s="28" t="s">
        <v>2281</v>
      </c>
      <c r="H261" s="28" t="s">
        <v>2487</v>
      </c>
      <c r="I261" s="28" t="s">
        <v>888</v>
      </c>
      <c r="J261" s="28" t="s">
        <v>2821</v>
      </c>
      <c r="K261" s="28" t="s">
        <v>2982</v>
      </c>
      <c r="L261" s="28" t="s">
        <v>3204</v>
      </c>
      <c r="M261" s="28" t="s">
        <v>3336</v>
      </c>
      <c r="N261" s="19" t="s">
        <v>2062</v>
      </c>
      <c r="O261" s="19"/>
      <c r="P261" s="19" t="s">
        <v>2062</v>
      </c>
      <c r="Q261" s="19" t="s">
        <v>2062</v>
      </c>
      <c r="R261" s="84"/>
      <c r="S261" s="28"/>
      <c r="T261" s="28"/>
      <c r="U261" s="28"/>
      <c r="V261" s="28"/>
      <c r="W261" s="28"/>
      <c r="X261" s="28"/>
      <c r="Y261" s="28"/>
      <c r="Z261" s="28" t="s">
        <v>1705</v>
      </c>
      <c r="AA261" s="28" t="s">
        <v>2821</v>
      </c>
      <c r="AB261" s="28" t="s">
        <v>3885</v>
      </c>
      <c r="AC261" s="19"/>
      <c r="AD261" s="19" t="s">
        <v>2062</v>
      </c>
      <c r="AE261" s="19"/>
      <c r="AF261" s="19"/>
      <c r="AG261" s="19"/>
      <c r="AH261" s="19"/>
      <c r="AI261" s="28" t="s">
        <v>4048</v>
      </c>
      <c r="AJ261" s="28"/>
      <c r="AK261" s="28" t="s">
        <v>4146</v>
      </c>
      <c r="AL261" s="28" t="s">
        <v>4169</v>
      </c>
      <c r="AM261" s="28" t="s">
        <v>619</v>
      </c>
      <c r="AN261" s="28">
        <v>2</v>
      </c>
      <c r="AO261" s="28">
        <v>6</v>
      </c>
    </row>
    <row r="262" spans="1:42" s="4" customFormat="1" ht="39.9" customHeight="1">
      <c r="A262" s="18">
        <v>131</v>
      </c>
      <c r="B262" s="28" t="s">
        <v>243</v>
      </c>
      <c r="C262" s="28" t="s">
        <v>1151</v>
      </c>
      <c r="D262" s="28" t="s">
        <v>356</v>
      </c>
      <c r="E262" s="28" t="s">
        <v>1791</v>
      </c>
      <c r="F262" s="28" t="s">
        <v>1151</v>
      </c>
      <c r="G262" s="28" t="s">
        <v>1231</v>
      </c>
      <c r="H262" s="28" t="s">
        <v>1325</v>
      </c>
      <c r="I262" s="28"/>
      <c r="J262" s="59"/>
      <c r="K262" s="28"/>
      <c r="L262" s="33"/>
      <c r="M262" s="33"/>
      <c r="N262" s="19"/>
      <c r="O262" s="19"/>
      <c r="P262" s="19" t="s">
        <v>2062</v>
      </c>
      <c r="Q262" s="19"/>
      <c r="R262" s="28"/>
      <c r="S262" s="28"/>
      <c r="T262" s="28"/>
      <c r="U262" s="28"/>
      <c r="V262" s="28"/>
      <c r="W262" s="28"/>
      <c r="X262" s="28"/>
      <c r="Y262" s="28"/>
      <c r="Z262" s="28" t="s">
        <v>1453</v>
      </c>
      <c r="AA262" s="28" t="s">
        <v>3743</v>
      </c>
      <c r="AB262" s="28" t="s">
        <v>3885</v>
      </c>
      <c r="AC262" s="19"/>
      <c r="AD262" s="19"/>
      <c r="AE262" s="19"/>
      <c r="AF262" s="19" t="s">
        <v>2062</v>
      </c>
      <c r="AG262" s="19"/>
      <c r="AH262" s="19"/>
      <c r="AI262" s="28" t="s">
        <v>4049</v>
      </c>
      <c r="AJ262" s="28"/>
      <c r="AK262" s="28" t="s">
        <v>4146</v>
      </c>
      <c r="AL262" s="28" t="s">
        <v>768</v>
      </c>
      <c r="AM262" s="28" t="s">
        <v>4199</v>
      </c>
      <c r="AN262" s="28">
        <v>10</v>
      </c>
      <c r="AO262" s="28">
        <v>10</v>
      </c>
    </row>
    <row r="263" spans="1:42" s="4" customFormat="1" ht="39.9" customHeight="1">
      <c r="A263" s="18">
        <v>133</v>
      </c>
      <c r="B263" s="28" t="s">
        <v>243</v>
      </c>
      <c r="C263" s="28" t="s">
        <v>375</v>
      </c>
      <c r="D263" s="28" t="s">
        <v>1706</v>
      </c>
      <c r="E263" s="28" t="s">
        <v>1804</v>
      </c>
      <c r="F263" s="28" t="s">
        <v>1955</v>
      </c>
      <c r="G263" s="28" t="s">
        <v>1515</v>
      </c>
      <c r="H263" s="28" t="s">
        <v>2490</v>
      </c>
      <c r="I263" s="28" t="s">
        <v>2661</v>
      </c>
      <c r="J263" s="28" t="s">
        <v>2822</v>
      </c>
      <c r="K263" s="28" t="s">
        <v>3015</v>
      </c>
      <c r="L263" s="64" t="s">
        <v>3205</v>
      </c>
      <c r="M263" s="33" t="s">
        <v>1203</v>
      </c>
      <c r="N263" s="19" t="s">
        <v>2062</v>
      </c>
      <c r="O263" s="19" t="s">
        <v>2062</v>
      </c>
      <c r="P263" s="19" t="s">
        <v>2062</v>
      </c>
      <c r="Q263" s="19"/>
      <c r="R263" s="84"/>
      <c r="S263" s="28" t="s">
        <v>2062</v>
      </c>
      <c r="T263" s="28" t="s">
        <v>2062</v>
      </c>
      <c r="U263" s="28"/>
      <c r="V263" s="28" t="s">
        <v>2062</v>
      </c>
      <c r="W263" s="28" t="s">
        <v>2062</v>
      </c>
      <c r="X263" s="28" t="s">
        <v>2062</v>
      </c>
      <c r="Y263" s="28"/>
      <c r="Z263" s="28" t="s">
        <v>3598</v>
      </c>
      <c r="AA263" s="28" t="s">
        <v>2522</v>
      </c>
      <c r="AB263" s="28" t="s">
        <v>3886</v>
      </c>
      <c r="AC263" s="19"/>
      <c r="AD263" s="19"/>
      <c r="AE263" s="19" t="s">
        <v>2062</v>
      </c>
      <c r="AF263" s="19"/>
      <c r="AG263" s="19"/>
      <c r="AH263" s="19"/>
      <c r="AI263" s="28" t="s">
        <v>4050</v>
      </c>
      <c r="AJ263" s="28" t="s">
        <v>4134</v>
      </c>
      <c r="AK263" s="28" t="s">
        <v>4146</v>
      </c>
      <c r="AL263" s="28"/>
      <c r="AM263" s="28"/>
      <c r="AN263" s="28">
        <v>4</v>
      </c>
      <c r="AO263" s="28">
        <v>30</v>
      </c>
    </row>
    <row r="264" spans="1:42" s="4" customFormat="1" ht="64.8" customHeight="1">
      <c r="A264" s="15">
        <v>134</v>
      </c>
      <c r="B264" s="28" t="s">
        <v>243</v>
      </c>
      <c r="C264" s="28" t="s">
        <v>1148</v>
      </c>
      <c r="D264" s="28" t="s">
        <v>1708</v>
      </c>
      <c r="E264" s="28" t="s">
        <v>1804</v>
      </c>
      <c r="F264" s="28" t="s">
        <v>651</v>
      </c>
      <c r="G264" s="28" t="s">
        <v>2282</v>
      </c>
      <c r="H264" s="28" t="s">
        <v>2282</v>
      </c>
      <c r="I264" s="28" t="s">
        <v>2663</v>
      </c>
      <c r="J264" s="28" t="s">
        <v>2242</v>
      </c>
      <c r="K264" s="28"/>
      <c r="L264" s="33"/>
      <c r="M264" s="33" t="s">
        <v>1425</v>
      </c>
      <c r="N264" s="19" t="s">
        <v>2062</v>
      </c>
      <c r="O264" s="19" t="s">
        <v>2062</v>
      </c>
      <c r="P264" s="19" t="s">
        <v>2062</v>
      </c>
      <c r="Q264" s="19"/>
      <c r="R264" s="28"/>
      <c r="S264" s="28"/>
      <c r="T264" s="28" t="s">
        <v>2062</v>
      </c>
      <c r="U264" s="28"/>
      <c r="V264" s="28" t="s">
        <v>2062</v>
      </c>
      <c r="W264" s="28" t="s">
        <v>2062</v>
      </c>
      <c r="X264" s="28"/>
      <c r="Y264" s="28"/>
      <c r="Z264" s="28" t="s">
        <v>1148</v>
      </c>
      <c r="AA264" s="28" t="s">
        <v>2242</v>
      </c>
      <c r="AB264" s="28" t="s">
        <v>3726</v>
      </c>
      <c r="AC264" s="19"/>
      <c r="AD264" s="19" t="s">
        <v>2062</v>
      </c>
      <c r="AE264" s="19"/>
      <c r="AF264" s="19"/>
      <c r="AG264" s="19"/>
      <c r="AH264" s="19"/>
      <c r="AI264" s="28" t="s">
        <v>4051</v>
      </c>
      <c r="AJ264" s="28"/>
      <c r="AK264" s="28" t="s">
        <v>4146</v>
      </c>
      <c r="AL264" s="28"/>
      <c r="AM264" s="28"/>
      <c r="AN264" s="28">
        <v>4</v>
      </c>
      <c r="AO264" s="28">
        <v>69</v>
      </c>
    </row>
    <row r="265" spans="1:42" s="4" customFormat="1" ht="84" customHeight="1">
      <c r="A265" s="18"/>
      <c r="B265" s="28" t="s">
        <v>264</v>
      </c>
      <c r="C265" s="28" t="s">
        <v>1152</v>
      </c>
      <c r="D265" s="28" t="s">
        <v>1698</v>
      </c>
      <c r="E265" s="28" t="s">
        <v>1614</v>
      </c>
      <c r="F265" s="28" t="s">
        <v>1926</v>
      </c>
      <c r="G265" s="28" t="s">
        <v>2285</v>
      </c>
      <c r="H265" s="28" t="s">
        <v>2082</v>
      </c>
      <c r="I265" s="28" t="s">
        <v>2665</v>
      </c>
      <c r="J265" s="28" t="s">
        <v>350</v>
      </c>
      <c r="K265" s="28"/>
      <c r="L265" s="64"/>
      <c r="M265" s="33" t="s">
        <v>3337</v>
      </c>
      <c r="N265" s="19" t="s">
        <v>2062</v>
      </c>
      <c r="O265" s="19" t="s">
        <v>2062</v>
      </c>
      <c r="P265" s="19" t="s">
        <v>2062</v>
      </c>
      <c r="Q265" s="19" t="s">
        <v>2062</v>
      </c>
      <c r="R265" s="28" t="s">
        <v>3420</v>
      </c>
      <c r="S265" s="28" t="s">
        <v>2062</v>
      </c>
      <c r="T265" s="28"/>
      <c r="U265" s="28"/>
      <c r="V265" s="28"/>
      <c r="W265" s="28"/>
      <c r="X265" s="28" t="s">
        <v>2062</v>
      </c>
      <c r="Y265" s="28"/>
      <c r="Z265" s="28" t="s">
        <v>3600</v>
      </c>
      <c r="AA265" s="28" t="s">
        <v>3744</v>
      </c>
      <c r="AB265" s="28" t="s">
        <v>3734</v>
      </c>
      <c r="AC265" s="19" t="s">
        <v>2062</v>
      </c>
      <c r="AD265" s="19"/>
      <c r="AE265" s="19"/>
      <c r="AF265" s="19"/>
      <c r="AG265" s="19"/>
      <c r="AH265" s="19"/>
      <c r="AI265" s="28" t="s">
        <v>3156</v>
      </c>
      <c r="AJ265" s="28" t="s">
        <v>4135</v>
      </c>
      <c r="AK265" s="28" t="s">
        <v>4146</v>
      </c>
      <c r="AL265" s="28"/>
      <c r="AM265" s="28"/>
      <c r="AN265" s="28">
        <v>6</v>
      </c>
      <c r="AO265" s="28">
        <v>120</v>
      </c>
    </row>
    <row r="266" spans="1:42" s="4" customFormat="1" ht="39.9" customHeight="1">
      <c r="A266" s="18">
        <v>224</v>
      </c>
      <c r="B266" s="28" t="s">
        <v>264</v>
      </c>
      <c r="C266" s="28" t="s">
        <v>1159</v>
      </c>
      <c r="D266" s="28" t="s">
        <v>72</v>
      </c>
      <c r="E266" s="28" t="s">
        <v>145</v>
      </c>
      <c r="F266" s="31" t="s">
        <v>1800</v>
      </c>
      <c r="G266" s="31" t="s">
        <v>1515</v>
      </c>
      <c r="H266" s="28" t="s">
        <v>44</v>
      </c>
      <c r="I266" s="28" t="s">
        <v>2661</v>
      </c>
      <c r="J266" s="28" t="s">
        <v>2066</v>
      </c>
      <c r="K266" s="28" t="s">
        <v>3016</v>
      </c>
      <c r="L266" s="64" t="s">
        <v>3205</v>
      </c>
      <c r="M266" s="33" t="s">
        <v>1203</v>
      </c>
      <c r="N266" s="19" t="s">
        <v>2062</v>
      </c>
      <c r="O266" s="19"/>
      <c r="P266" s="19" t="s">
        <v>2062</v>
      </c>
      <c r="Q266" s="19"/>
      <c r="R266" s="28" t="s">
        <v>3421</v>
      </c>
      <c r="S266" s="28"/>
      <c r="T266" s="28" t="s">
        <v>2062</v>
      </c>
      <c r="U266" s="28"/>
      <c r="V266" s="28" t="s">
        <v>2062</v>
      </c>
      <c r="W266" s="28" t="s">
        <v>2062</v>
      </c>
      <c r="X266" s="28" t="s">
        <v>2062</v>
      </c>
      <c r="Y266" s="28"/>
      <c r="Z266" s="28" t="s">
        <v>3598</v>
      </c>
      <c r="AA266" s="28" t="s">
        <v>3745</v>
      </c>
      <c r="AB266" s="28" t="s">
        <v>3886</v>
      </c>
      <c r="AC266" s="19"/>
      <c r="AD266" s="19"/>
      <c r="AE266" s="19"/>
      <c r="AF266" s="19" t="s">
        <v>2062</v>
      </c>
      <c r="AG266" s="19"/>
      <c r="AH266" s="19"/>
      <c r="AI266" s="28" t="s">
        <v>1651</v>
      </c>
      <c r="AJ266" s="28" t="s">
        <v>2595</v>
      </c>
      <c r="AK266" s="28" t="s">
        <v>679</v>
      </c>
      <c r="AL266" s="28" t="s">
        <v>530</v>
      </c>
      <c r="AM266" s="28" t="s">
        <v>4200</v>
      </c>
      <c r="AN266" s="28">
        <v>80</v>
      </c>
      <c r="AO266" s="28">
        <v>80</v>
      </c>
    </row>
    <row r="267" spans="1:42" s="7" customFormat="1" ht="70.2" customHeight="1">
      <c r="A267" s="15">
        <v>225</v>
      </c>
      <c r="B267" s="28" t="s">
        <v>264</v>
      </c>
      <c r="C267" s="28" t="s">
        <v>1163</v>
      </c>
      <c r="D267" s="28" t="s">
        <v>470</v>
      </c>
      <c r="E267" s="28" t="s">
        <v>1196</v>
      </c>
      <c r="F267" s="28" t="s">
        <v>1163</v>
      </c>
      <c r="G267" s="31" t="s">
        <v>689</v>
      </c>
      <c r="H267" s="28" t="s">
        <v>727</v>
      </c>
      <c r="I267" s="28" t="s">
        <v>1674</v>
      </c>
      <c r="J267" s="28" t="s">
        <v>1281</v>
      </c>
      <c r="K267" s="28" t="s">
        <v>3017</v>
      </c>
      <c r="L267" s="64" t="s">
        <v>3206</v>
      </c>
      <c r="M267" s="28"/>
      <c r="N267" s="19" t="s">
        <v>2062</v>
      </c>
      <c r="O267" s="19"/>
      <c r="P267" s="19" t="s">
        <v>2062</v>
      </c>
      <c r="Q267" s="19"/>
      <c r="R267" s="28"/>
      <c r="S267" s="28"/>
      <c r="T267" s="28"/>
      <c r="U267" s="28"/>
      <c r="V267" s="28" t="s">
        <v>2062</v>
      </c>
      <c r="W267" s="28" t="s">
        <v>2062</v>
      </c>
      <c r="X267" s="28"/>
      <c r="Y267" s="28"/>
      <c r="Z267" s="28" t="s">
        <v>3603</v>
      </c>
      <c r="AA267" s="28" t="s">
        <v>2400</v>
      </c>
      <c r="AB267" s="28" t="s">
        <v>3887</v>
      </c>
      <c r="AC267" s="19"/>
      <c r="AD267" s="19"/>
      <c r="AE267" s="19"/>
      <c r="AF267" s="19" t="s">
        <v>2062</v>
      </c>
      <c r="AG267" s="19"/>
      <c r="AH267" s="19"/>
      <c r="AI267" s="28" t="s">
        <v>1651</v>
      </c>
      <c r="AJ267" s="28" t="s">
        <v>2264</v>
      </c>
      <c r="AK267" s="28" t="s">
        <v>679</v>
      </c>
      <c r="AL267" s="28" t="s">
        <v>530</v>
      </c>
      <c r="AM267" s="28" t="s">
        <v>4155</v>
      </c>
      <c r="AN267" s="28">
        <v>40</v>
      </c>
      <c r="AO267" s="28">
        <v>40</v>
      </c>
    </row>
    <row r="268" spans="1:42" s="4" customFormat="1" ht="39.9" customHeight="1">
      <c r="A268" s="23">
        <v>227</v>
      </c>
      <c r="B268" s="28" t="s">
        <v>243</v>
      </c>
      <c r="C268" s="28" t="s">
        <v>562</v>
      </c>
      <c r="D268" s="28" t="s">
        <v>416</v>
      </c>
      <c r="E268" s="28" t="s">
        <v>1196</v>
      </c>
      <c r="F268" s="28" t="s">
        <v>1957</v>
      </c>
      <c r="G268" s="28" t="s">
        <v>1994</v>
      </c>
      <c r="H268" s="28"/>
      <c r="I268" s="19"/>
      <c r="J268" s="19"/>
      <c r="K268" s="19"/>
      <c r="L268" s="71"/>
      <c r="M268" s="33"/>
      <c r="N268" s="19"/>
      <c r="O268" s="19"/>
      <c r="P268" s="19" t="s">
        <v>2062</v>
      </c>
      <c r="Q268" s="19"/>
      <c r="R268" s="28"/>
      <c r="S268" s="28"/>
      <c r="T268" s="28"/>
      <c r="U268" s="28"/>
      <c r="V268" s="28"/>
      <c r="W268" s="28"/>
      <c r="X268" s="28"/>
      <c r="Y268" s="28"/>
      <c r="Z268" s="28" t="s">
        <v>3604</v>
      </c>
      <c r="AA268" s="28" t="s">
        <v>3746</v>
      </c>
      <c r="AB268" s="28" t="s">
        <v>3885</v>
      </c>
      <c r="AC268" s="19"/>
      <c r="AD268" s="19"/>
      <c r="AE268" s="19"/>
      <c r="AF268" s="19" t="s">
        <v>2062</v>
      </c>
      <c r="AG268" s="19"/>
      <c r="AH268" s="19"/>
      <c r="AI268" s="28" t="s">
        <v>4052</v>
      </c>
      <c r="AJ268" s="28" t="s">
        <v>4136</v>
      </c>
      <c r="AK268" s="28" t="s">
        <v>679</v>
      </c>
      <c r="AL268" s="28" t="s">
        <v>3142</v>
      </c>
      <c r="AM268" s="28"/>
      <c r="AN268" s="28">
        <v>10</v>
      </c>
      <c r="AO268" s="28">
        <v>20</v>
      </c>
    </row>
    <row r="269" spans="1:42" s="4" customFormat="1" ht="39.9" customHeight="1">
      <c r="A269" s="23">
        <v>228</v>
      </c>
      <c r="B269" s="28" t="s">
        <v>243</v>
      </c>
      <c r="C269" s="28" t="s">
        <v>987</v>
      </c>
      <c r="D269" s="28" t="s">
        <v>1709</v>
      </c>
      <c r="E269" s="28" t="s">
        <v>1196</v>
      </c>
      <c r="F269" s="28" t="s">
        <v>1960</v>
      </c>
      <c r="G269" s="28" t="s">
        <v>2287</v>
      </c>
      <c r="H269" s="28"/>
      <c r="I269" s="28"/>
      <c r="J269" s="28"/>
      <c r="K269" s="28"/>
      <c r="L269" s="71"/>
      <c r="M269" s="33"/>
      <c r="N269" s="19"/>
      <c r="O269" s="19"/>
      <c r="P269" s="19" t="s">
        <v>2062</v>
      </c>
      <c r="Q269" s="19"/>
      <c r="R269" s="28"/>
      <c r="S269" s="28"/>
      <c r="T269" s="28"/>
      <c r="U269" s="28"/>
      <c r="V269" s="28"/>
      <c r="W269" s="28"/>
      <c r="X269" s="28"/>
      <c r="Y269" s="28"/>
      <c r="Z269" s="28" t="s">
        <v>2527</v>
      </c>
      <c r="AA269" s="28" t="s">
        <v>3747</v>
      </c>
      <c r="AB269" s="28" t="s">
        <v>3885</v>
      </c>
      <c r="AC269" s="19"/>
      <c r="AD269" s="19"/>
      <c r="AE269" s="19"/>
      <c r="AF269" s="19" t="s">
        <v>2062</v>
      </c>
      <c r="AG269" s="19"/>
      <c r="AH269" s="19"/>
      <c r="AI269" s="28" t="s">
        <v>3154</v>
      </c>
      <c r="AJ269" s="28"/>
      <c r="AK269" s="28" t="s">
        <v>4146</v>
      </c>
      <c r="AL269" s="28"/>
      <c r="AM269" s="28"/>
      <c r="AN269" s="28">
        <v>10</v>
      </c>
      <c r="AO269" s="28">
        <v>10</v>
      </c>
    </row>
    <row r="270" spans="1:42" s="4" customFormat="1" ht="39.9" customHeight="1">
      <c r="A270" s="23">
        <v>229</v>
      </c>
      <c r="B270" s="28" t="s">
        <v>243</v>
      </c>
      <c r="C270" s="28" t="s">
        <v>549</v>
      </c>
      <c r="D270" s="28" t="s">
        <v>311</v>
      </c>
      <c r="E270" s="28" t="s">
        <v>1196</v>
      </c>
      <c r="F270" s="28" t="s">
        <v>1963</v>
      </c>
      <c r="G270" s="28" t="s">
        <v>2289</v>
      </c>
      <c r="H270" s="28"/>
      <c r="I270" s="28"/>
      <c r="J270" s="28"/>
      <c r="K270" s="28"/>
      <c r="L270" s="71"/>
      <c r="M270" s="33"/>
      <c r="N270" s="19"/>
      <c r="O270" s="19"/>
      <c r="P270" s="19" t="s">
        <v>2062</v>
      </c>
      <c r="Q270" s="19" t="s">
        <v>2062</v>
      </c>
      <c r="R270" s="28" t="s">
        <v>2046</v>
      </c>
      <c r="S270" s="28"/>
      <c r="T270" s="28"/>
      <c r="U270" s="28"/>
      <c r="V270" s="28"/>
      <c r="W270" s="28"/>
      <c r="X270" s="28"/>
      <c r="Y270" s="28"/>
      <c r="Z270" s="28" t="s">
        <v>3504</v>
      </c>
      <c r="AA270" s="28" t="s">
        <v>3748</v>
      </c>
      <c r="AB270" s="28" t="s">
        <v>2316</v>
      </c>
      <c r="AC270" s="19"/>
      <c r="AD270" s="19"/>
      <c r="AE270" s="19"/>
      <c r="AF270" s="19" t="s">
        <v>2062</v>
      </c>
      <c r="AG270" s="19"/>
      <c r="AH270" s="19"/>
      <c r="AI270" s="28" t="s">
        <v>4053</v>
      </c>
      <c r="AJ270" s="28" t="s">
        <v>652</v>
      </c>
      <c r="AK270" s="28" t="s">
        <v>679</v>
      </c>
      <c r="AL270" s="28" t="s">
        <v>4170</v>
      </c>
      <c r="AM270" s="28"/>
      <c r="AN270" s="28">
        <v>5</v>
      </c>
      <c r="AO270" s="28">
        <v>10</v>
      </c>
    </row>
    <row r="271" spans="1:42" s="4" customFormat="1" ht="78">
      <c r="A271" s="18" t="s">
        <v>9</v>
      </c>
      <c r="B271" s="28" t="s">
        <v>62</v>
      </c>
      <c r="C271" s="28" t="s">
        <v>1168</v>
      </c>
      <c r="D271" s="28" t="s">
        <v>1710</v>
      </c>
      <c r="E271" s="28" t="s">
        <v>926</v>
      </c>
      <c r="F271" s="28" t="s">
        <v>1964</v>
      </c>
      <c r="G271" s="28" t="s">
        <v>1763</v>
      </c>
      <c r="H271" s="28" t="s">
        <v>2491</v>
      </c>
      <c r="I271" s="28" t="s">
        <v>2413</v>
      </c>
      <c r="J271" s="28" t="s">
        <v>161</v>
      </c>
      <c r="K271" s="28" t="s">
        <v>3019</v>
      </c>
      <c r="L271" s="33" t="s">
        <v>3207</v>
      </c>
      <c r="M271" s="33" t="s">
        <v>3338</v>
      </c>
      <c r="N271" s="19" t="s">
        <v>2062</v>
      </c>
      <c r="O271" s="19"/>
      <c r="P271" s="19" t="s">
        <v>2062</v>
      </c>
      <c r="Q271" s="19" t="s">
        <v>2062</v>
      </c>
      <c r="R271" s="28" t="s">
        <v>883</v>
      </c>
      <c r="S271" s="28"/>
      <c r="T271" s="28"/>
      <c r="U271" s="28"/>
      <c r="V271" s="28"/>
      <c r="W271" s="28"/>
      <c r="X271" s="28"/>
      <c r="Y271" s="28" t="s">
        <v>2062</v>
      </c>
      <c r="Z271" s="28" t="s">
        <v>871</v>
      </c>
      <c r="AA271" s="28" t="s">
        <v>3749</v>
      </c>
      <c r="AB271" s="90" t="s">
        <v>3889</v>
      </c>
      <c r="AC271" s="19"/>
      <c r="AD271" s="19"/>
      <c r="AE271" s="19"/>
      <c r="AF271" s="19" t="s">
        <v>2062</v>
      </c>
      <c r="AG271" s="19"/>
      <c r="AH271" s="19"/>
      <c r="AI271" s="28" t="s">
        <v>4054</v>
      </c>
      <c r="AJ271" s="28" t="s">
        <v>3166</v>
      </c>
      <c r="AK271" s="28" t="s">
        <v>679</v>
      </c>
      <c r="AL271" s="28" t="s">
        <v>4171</v>
      </c>
      <c r="AM271" s="28" t="s">
        <v>4164</v>
      </c>
      <c r="AN271" s="28">
        <v>30</v>
      </c>
      <c r="AO271" s="28">
        <v>30</v>
      </c>
    </row>
    <row r="272" spans="1:42" s="4" customFormat="1" ht="40" customHeight="1">
      <c r="A272" s="15" t="s">
        <v>9</v>
      </c>
      <c r="B272" s="28" t="s">
        <v>62</v>
      </c>
      <c r="C272" s="28" t="s">
        <v>516</v>
      </c>
      <c r="D272" s="28"/>
      <c r="E272" s="28" t="s">
        <v>1196</v>
      </c>
      <c r="F272" s="28" t="s">
        <v>74</v>
      </c>
      <c r="G272" s="28" t="s">
        <v>2290</v>
      </c>
      <c r="H272" s="28"/>
      <c r="I272" s="28" t="s">
        <v>2666</v>
      </c>
      <c r="J272" s="28" t="s">
        <v>2823</v>
      </c>
      <c r="K272" s="28" t="s">
        <v>3021</v>
      </c>
      <c r="L272" s="64" t="s">
        <v>3208</v>
      </c>
      <c r="M272" s="64"/>
      <c r="N272" s="19"/>
      <c r="O272" s="19"/>
      <c r="P272" s="19" t="s">
        <v>2062</v>
      </c>
      <c r="Q272" s="19" t="s">
        <v>2062</v>
      </c>
      <c r="R272" s="28" t="s">
        <v>3423</v>
      </c>
      <c r="S272" s="28"/>
      <c r="T272" s="28"/>
      <c r="U272" s="28" t="s">
        <v>2062</v>
      </c>
      <c r="V272" s="28" t="s">
        <v>2062</v>
      </c>
      <c r="W272" s="28"/>
      <c r="X272" s="28" t="s">
        <v>2062</v>
      </c>
      <c r="Y272" s="28" t="s">
        <v>2062</v>
      </c>
      <c r="Z272" s="28" t="s">
        <v>3605</v>
      </c>
      <c r="AA272" s="28" t="s">
        <v>3750</v>
      </c>
      <c r="AB272" s="90" t="s">
        <v>2112</v>
      </c>
      <c r="AC272" s="19"/>
      <c r="AD272" s="19"/>
      <c r="AE272" s="19"/>
      <c r="AF272" s="19" t="s">
        <v>2062</v>
      </c>
      <c r="AG272" s="19"/>
      <c r="AH272" s="19"/>
      <c r="AI272" s="96" t="s">
        <v>4055</v>
      </c>
      <c r="AJ272" s="28" t="s">
        <v>226</v>
      </c>
      <c r="AK272" s="28" t="s">
        <v>4146</v>
      </c>
      <c r="AL272" s="28"/>
      <c r="AM272" s="28"/>
      <c r="AN272" s="28"/>
      <c r="AO272" s="28"/>
      <c r="AP272" s="111"/>
    </row>
    <row r="273" spans="1:44" s="4" customFormat="1" ht="39.950000000000003" customHeight="1">
      <c r="A273" s="15">
        <v>136</v>
      </c>
      <c r="B273" s="28" t="s">
        <v>285</v>
      </c>
      <c r="C273" s="28" t="s">
        <v>1174</v>
      </c>
      <c r="D273" s="28" t="s">
        <v>204</v>
      </c>
      <c r="E273" s="28" t="s">
        <v>1791</v>
      </c>
      <c r="F273" s="28" t="s">
        <v>260</v>
      </c>
      <c r="G273" s="28" t="s">
        <v>2294</v>
      </c>
      <c r="H273" s="28"/>
      <c r="I273" s="28" t="s">
        <v>2667</v>
      </c>
      <c r="J273" s="28" t="s">
        <v>2655</v>
      </c>
      <c r="K273" s="19" t="s">
        <v>997</v>
      </c>
      <c r="L273" s="28" t="s">
        <v>1346</v>
      </c>
      <c r="M273" s="28"/>
      <c r="N273" s="19" t="s">
        <v>2062</v>
      </c>
      <c r="O273" s="19"/>
      <c r="P273" s="19"/>
      <c r="Q273" s="19" t="s">
        <v>2062</v>
      </c>
      <c r="R273" s="28" t="s">
        <v>3424</v>
      </c>
      <c r="S273" s="28" t="s">
        <v>2062</v>
      </c>
      <c r="T273" s="28" t="s">
        <v>2062</v>
      </c>
      <c r="U273" s="28" t="s">
        <v>2062</v>
      </c>
      <c r="V273" s="28" t="s">
        <v>2062</v>
      </c>
      <c r="W273" s="28" t="s">
        <v>2062</v>
      </c>
      <c r="X273" s="28" t="s">
        <v>2062</v>
      </c>
      <c r="Y273" s="28" t="s">
        <v>2062</v>
      </c>
      <c r="Z273" s="28" t="s">
        <v>488</v>
      </c>
      <c r="AA273" s="28" t="s">
        <v>1011</v>
      </c>
      <c r="AB273" s="28" t="s">
        <v>2931</v>
      </c>
      <c r="AC273" s="19"/>
      <c r="AD273" s="19"/>
      <c r="AE273" s="19"/>
      <c r="AF273" s="19" t="s">
        <v>2062</v>
      </c>
      <c r="AG273" s="19"/>
      <c r="AH273" s="19"/>
      <c r="AI273" s="28" t="s">
        <v>3782</v>
      </c>
      <c r="AJ273" s="28" t="s">
        <v>4091</v>
      </c>
      <c r="AK273" s="28" t="s">
        <v>679</v>
      </c>
      <c r="AL273" s="28" t="s">
        <v>4153</v>
      </c>
      <c r="AM273" s="28" t="s">
        <v>4164</v>
      </c>
      <c r="AN273" s="28">
        <v>50</v>
      </c>
      <c r="AO273" s="28">
        <v>50</v>
      </c>
    </row>
    <row r="274" spans="1:44" s="4" customFormat="1" ht="39.950000000000003" customHeight="1">
      <c r="A274" s="15">
        <v>137</v>
      </c>
      <c r="B274" s="28" t="s">
        <v>292</v>
      </c>
      <c r="C274" s="28" t="s">
        <v>686</v>
      </c>
      <c r="D274" s="28" t="s">
        <v>247</v>
      </c>
      <c r="E274" s="28" t="s">
        <v>1791</v>
      </c>
      <c r="F274" s="28" t="s">
        <v>1210</v>
      </c>
      <c r="G274" s="28" t="s">
        <v>2296</v>
      </c>
      <c r="H274" s="28" t="s">
        <v>2493</v>
      </c>
      <c r="I274" s="28" t="s">
        <v>2669</v>
      </c>
      <c r="J274" s="28" t="s">
        <v>2825</v>
      </c>
      <c r="K274" s="28" t="s">
        <v>3022</v>
      </c>
      <c r="L274" s="28"/>
      <c r="M274" s="28"/>
      <c r="N274" s="19" t="s">
        <v>2062</v>
      </c>
      <c r="O274" s="19"/>
      <c r="P274" s="19"/>
      <c r="Q274" s="19" t="s">
        <v>2062</v>
      </c>
      <c r="R274" s="28" t="s">
        <v>3426</v>
      </c>
      <c r="S274" s="28" t="s">
        <v>2062</v>
      </c>
      <c r="T274" s="28" t="s">
        <v>2062</v>
      </c>
      <c r="U274" s="28" t="s">
        <v>2062</v>
      </c>
      <c r="V274" s="28" t="s">
        <v>2062</v>
      </c>
      <c r="W274" s="28" t="s">
        <v>2062</v>
      </c>
      <c r="X274" s="28" t="s">
        <v>2062</v>
      </c>
      <c r="Y274" s="28" t="s">
        <v>2062</v>
      </c>
      <c r="Z274" s="28" t="s">
        <v>394</v>
      </c>
      <c r="AA274" s="28" t="s">
        <v>1569</v>
      </c>
      <c r="AB274" s="32" t="s">
        <v>986</v>
      </c>
      <c r="AC274" s="19"/>
      <c r="AD274" s="19"/>
      <c r="AE274" s="19"/>
      <c r="AF274" s="19" t="s">
        <v>2062</v>
      </c>
      <c r="AG274" s="19"/>
      <c r="AH274" s="19"/>
      <c r="AI274" s="28" t="s">
        <v>4056</v>
      </c>
      <c r="AJ274" s="28" t="s">
        <v>3583</v>
      </c>
      <c r="AK274" s="28" t="s">
        <v>4146</v>
      </c>
      <c r="AL274" s="28"/>
      <c r="AM274" s="28"/>
      <c r="AN274" s="28">
        <v>100</v>
      </c>
      <c r="AO274" s="28">
        <v>200</v>
      </c>
    </row>
    <row r="275" spans="1:44" s="4" customFormat="1" ht="39.950000000000003" customHeight="1">
      <c r="A275" s="15">
        <v>138</v>
      </c>
      <c r="B275" s="28" t="s">
        <v>292</v>
      </c>
      <c r="C275" s="28" t="s">
        <v>1176</v>
      </c>
      <c r="D275" s="28" t="s">
        <v>964</v>
      </c>
      <c r="E275" s="28" t="s">
        <v>1797</v>
      </c>
      <c r="F275" s="28"/>
      <c r="G275" s="28" t="s">
        <v>2298</v>
      </c>
      <c r="H275" s="28"/>
      <c r="I275" s="28" t="s">
        <v>1102</v>
      </c>
      <c r="J275" s="28" t="s">
        <v>1067</v>
      </c>
      <c r="K275" s="28" t="s">
        <v>3023</v>
      </c>
      <c r="L275" s="28"/>
      <c r="M275" s="28"/>
      <c r="N275" s="19" t="s">
        <v>2062</v>
      </c>
      <c r="O275" s="19"/>
      <c r="P275" s="19" t="s">
        <v>2062</v>
      </c>
      <c r="Q275" s="19"/>
      <c r="R275" s="28"/>
      <c r="S275" s="28"/>
      <c r="T275" s="28"/>
      <c r="U275" s="28"/>
      <c r="V275" s="28" t="s">
        <v>2062</v>
      </c>
      <c r="W275" s="28"/>
      <c r="X275" s="28" t="s">
        <v>2062</v>
      </c>
      <c r="Y275" s="28"/>
      <c r="Z275" s="28" t="s">
        <v>2115</v>
      </c>
      <c r="AA275" s="28" t="s">
        <v>3752</v>
      </c>
      <c r="AB275" s="28" t="s">
        <v>1550</v>
      </c>
      <c r="AC275" s="19" t="s">
        <v>2062</v>
      </c>
      <c r="AD275" s="19"/>
      <c r="AE275" s="19"/>
      <c r="AF275" s="19"/>
      <c r="AG275" s="19"/>
      <c r="AH275" s="19"/>
      <c r="AI275" s="28" t="s">
        <v>3728</v>
      </c>
      <c r="AJ275" s="28" t="s">
        <v>4091</v>
      </c>
      <c r="AK275" s="28" t="s">
        <v>679</v>
      </c>
      <c r="AL275" s="28" t="s">
        <v>1561</v>
      </c>
      <c r="AM275" s="28" t="s">
        <v>4164</v>
      </c>
      <c r="AN275" s="28">
        <v>2</v>
      </c>
      <c r="AO275" s="28">
        <v>40</v>
      </c>
    </row>
    <row r="276" spans="1:44" s="4" customFormat="1" ht="39.950000000000003" customHeight="1">
      <c r="A276" s="15">
        <v>139</v>
      </c>
      <c r="B276" s="28" t="s">
        <v>292</v>
      </c>
      <c r="C276" s="28" t="s">
        <v>1183</v>
      </c>
      <c r="D276" s="28" t="s">
        <v>716</v>
      </c>
      <c r="E276" s="28" t="s">
        <v>1791</v>
      </c>
      <c r="F276" s="28" t="s">
        <v>574</v>
      </c>
      <c r="G276" s="28" t="s">
        <v>505</v>
      </c>
      <c r="H276" s="28" t="s">
        <v>2327</v>
      </c>
      <c r="I276" s="28" t="s">
        <v>1987</v>
      </c>
      <c r="J276" s="28" t="s">
        <v>1672</v>
      </c>
      <c r="K276" s="28" t="s">
        <v>1082</v>
      </c>
      <c r="L276" s="28"/>
      <c r="M276" s="28"/>
      <c r="N276" s="19"/>
      <c r="O276" s="19"/>
      <c r="P276" s="19"/>
      <c r="Q276" s="19" t="s">
        <v>2062</v>
      </c>
      <c r="R276" s="28" t="s">
        <v>3427</v>
      </c>
      <c r="S276" s="28" t="s">
        <v>2062</v>
      </c>
      <c r="T276" s="28" t="s">
        <v>2062</v>
      </c>
      <c r="U276" s="28" t="s">
        <v>2062</v>
      </c>
      <c r="V276" s="28" t="s">
        <v>2062</v>
      </c>
      <c r="W276" s="28" t="s">
        <v>2062</v>
      </c>
      <c r="X276" s="28" t="s">
        <v>2062</v>
      </c>
      <c r="Y276" s="28" t="s">
        <v>2062</v>
      </c>
      <c r="Z276" s="28" t="s">
        <v>3607</v>
      </c>
      <c r="AA276" s="28" t="s">
        <v>2091</v>
      </c>
      <c r="AB276" s="28" t="s">
        <v>3890</v>
      </c>
      <c r="AC276" s="19"/>
      <c r="AD276" s="19"/>
      <c r="AE276" s="19"/>
      <c r="AF276" s="19"/>
      <c r="AG276" s="19"/>
      <c r="AH276" s="19"/>
      <c r="AI276" s="28" t="s">
        <v>1161</v>
      </c>
      <c r="AJ276" s="28"/>
      <c r="AK276" s="28" t="s">
        <v>4146</v>
      </c>
      <c r="AL276" s="28"/>
      <c r="AM276" s="28"/>
      <c r="AN276" s="28">
        <v>50</v>
      </c>
      <c r="AO276" s="28">
        <v>400</v>
      </c>
    </row>
    <row r="277" spans="1:44" s="4" customFormat="1" ht="39.950000000000003" customHeight="1">
      <c r="A277" s="15">
        <v>140</v>
      </c>
      <c r="B277" s="28" t="s">
        <v>292</v>
      </c>
      <c r="C277" s="28" t="s">
        <v>722</v>
      </c>
      <c r="D277" s="28" t="s">
        <v>1714</v>
      </c>
      <c r="E277" s="28" t="s">
        <v>1196</v>
      </c>
      <c r="F277" s="28" t="s">
        <v>722</v>
      </c>
      <c r="G277" s="31" t="s">
        <v>2299</v>
      </c>
      <c r="H277" s="28"/>
      <c r="I277" s="28" t="s">
        <v>1939</v>
      </c>
      <c r="J277" s="28" t="s">
        <v>2826</v>
      </c>
      <c r="K277" s="28" t="s">
        <v>1342</v>
      </c>
      <c r="L277" s="33"/>
      <c r="M277" s="28"/>
      <c r="N277" s="19" t="s">
        <v>2062</v>
      </c>
      <c r="O277" s="19"/>
      <c r="P277" s="19"/>
      <c r="Q277" s="19" t="s">
        <v>2062</v>
      </c>
      <c r="R277" s="28" t="s">
        <v>2895</v>
      </c>
      <c r="S277" s="28" t="s">
        <v>2062</v>
      </c>
      <c r="T277" s="28" t="s">
        <v>2062</v>
      </c>
      <c r="U277" s="28" t="s">
        <v>2062</v>
      </c>
      <c r="V277" s="28" t="s">
        <v>2062</v>
      </c>
      <c r="W277" s="28" t="s">
        <v>2062</v>
      </c>
      <c r="X277" s="28" t="s">
        <v>2062</v>
      </c>
      <c r="Y277" s="28" t="s">
        <v>2062</v>
      </c>
      <c r="Z277" s="28" t="s">
        <v>504</v>
      </c>
      <c r="AA277" s="28" t="s">
        <v>3753</v>
      </c>
      <c r="AB277" s="28" t="s">
        <v>3890</v>
      </c>
      <c r="AC277" s="19"/>
      <c r="AD277" s="19"/>
      <c r="AE277" s="19" t="s">
        <v>2062</v>
      </c>
      <c r="AF277" s="19"/>
      <c r="AG277" s="19"/>
      <c r="AH277" s="19"/>
      <c r="AI277" s="28" t="s">
        <v>4057</v>
      </c>
      <c r="AJ277" s="28" t="s">
        <v>4091</v>
      </c>
      <c r="AK277" s="28" t="s">
        <v>4146</v>
      </c>
      <c r="AL277" s="28"/>
      <c r="AM277" s="28"/>
      <c r="AN277" s="28">
        <v>60</v>
      </c>
      <c r="AO277" s="28">
        <v>480</v>
      </c>
    </row>
    <row r="278" spans="1:44" s="4" customFormat="1" ht="39.950000000000003" customHeight="1">
      <c r="A278" s="15">
        <v>142</v>
      </c>
      <c r="B278" s="28" t="s">
        <v>292</v>
      </c>
      <c r="C278" s="28" t="s">
        <v>970</v>
      </c>
      <c r="D278" s="28" t="s">
        <v>547</v>
      </c>
      <c r="E278" s="28" t="s">
        <v>682</v>
      </c>
      <c r="F278" s="47"/>
      <c r="G278" s="31" t="s">
        <v>2302</v>
      </c>
      <c r="H278" s="28"/>
      <c r="I278" s="28" t="s">
        <v>2667</v>
      </c>
      <c r="J278" s="28" t="s">
        <v>1921</v>
      </c>
      <c r="K278" s="28" t="s">
        <v>3025</v>
      </c>
      <c r="L278" s="33"/>
      <c r="M278" s="28"/>
      <c r="N278" s="19" t="s">
        <v>2062</v>
      </c>
      <c r="O278" s="19"/>
      <c r="P278" s="19" t="s">
        <v>2062</v>
      </c>
      <c r="Q278" s="19"/>
      <c r="R278" s="28"/>
      <c r="S278" s="28" t="s">
        <v>2062</v>
      </c>
      <c r="T278" s="28" t="s">
        <v>2062</v>
      </c>
      <c r="U278" s="28" t="s">
        <v>2062</v>
      </c>
      <c r="V278" s="28" t="s">
        <v>2062</v>
      </c>
      <c r="W278" s="28" t="s">
        <v>2062</v>
      </c>
      <c r="X278" s="28" t="s">
        <v>2062</v>
      </c>
      <c r="Y278" s="28" t="s">
        <v>2062</v>
      </c>
      <c r="Z278" s="28" t="s">
        <v>3608</v>
      </c>
      <c r="AA278" s="28" t="s">
        <v>1921</v>
      </c>
      <c r="AB278" s="28" t="s">
        <v>3891</v>
      </c>
      <c r="AC278" s="19"/>
      <c r="AD278" s="19" t="s">
        <v>2062</v>
      </c>
      <c r="AE278" s="19"/>
      <c r="AF278" s="19"/>
      <c r="AG278" s="19"/>
      <c r="AH278" s="19"/>
      <c r="AI278" s="28" t="s">
        <v>1919</v>
      </c>
      <c r="AJ278" s="28" t="s">
        <v>2517</v>
      </c>
      <c r="AK278" s="28" t="s">
        <v>679</v>
      </c>
      <c r="AL278" s="28" t="s">
        <v>1561</v>
      </c>
      <c r="AM278" s="28" t="s">
        <v>3221</v>
      </c>
      <c r="AN278" s="28">
        <v>3</v>
      </c>
      <c r="AO278" s="28">
        <v>60</v>
      </c>
    </row>
    <row r="279" spans="1:44" s="7" customFormat="1" ht="39.950000000000003" customHeight="1">
      <c r="A279" s="15">
        <v>231</v>
      </c>
      <c r="B279" s="28" t="s">
        <v>292</v>
      </c>
      <c r="C279" s="28" t="s">
        <v>837</v>
      </c>
      <c r="D279" s="28" t="s">
        <v>870</v>
      </c>
      <c r="E279" s="28" t="s">
        <v>1196</v>
      </c>
      <c r="F279" s="47" t="s">
        <v>372</v>
      </c>
      <c r="G279" s="31" t="s">
        <v>1980</v>
      </c>
      <c r="H279" s="28"/>
      <c r="I279" s="28" t="s">
        <v>2667</v>
      </c>
      <c r="J279" s="28" t="s">
        <v>2777</v>
      </c>
      <c r="K279" s="28" t="s">
        <v>3028</v>
      </c>
      <c r="L279" s="33"/>
      <c r="M279" s="28"/>
      <c r="N279" s="19" t="s">
        <v>2062</v>
      </c>
      <c r="O279" s="19"/>
      <c r="P279" s="19" t="s">
        <v>2062</v>
      </c>
      <c r="Q279" s="19"/>
      <c r="R279" s="28"/>
      <c r="S279" s="28"/>
      <c r="T279" s="28"/>
      <c r="U279" s="28"/>
      <c r="V279" s="28" t="s">
        <v>2062</v>
      </c>
      <c r="W279" s="28" t="s">
        <v>2062</v>
      </c>
      <c r="X279" s="28" t="s">
        <v>2062</v>
      </c>
      <c r="Y279" s="28" t="s">
        <v>2062</v>
      </c>
      <c r="Z279" s="28" t="s">
        <v>372</v>
      </c>
      <c r="AA279" s="28" t="s">
        <v>2777</v>
      </c>
      <c r="AB279" s="28" t="s">
        <v>3891</v>
      </c>
      <c r="AC279" s="19"/>
      <c r="AD279" s="19"/>
      <c r="AE279" s="19"/>
      <c r="AF279" s="19" t="s">
        <v>2062</v>
      </c>
      <c r="AG279" s="19"/>
      <c r="AH279" s="19"/>
      <c r="AI279" s="28" t="s">
        <v>3782</v>
      </c>
      <c r="AJ279" s="28" t="s">
        <v>4091</v>
      </c>
      <c r="AK279" s="28" t="s">
        <v>679</v>
      </c>
      <c r="AL279" s="28" t="s">
        <v>2912</v>
      </c>
      <c r="AM279" s="28" t="s">
        <v>4164</v>
      </c>
      <c r="AN279" s="28" t="s">
        <v>3476</v>
      </c>
      <c r="AO279" s="28">
        <v>25</v>
      </c>
    </row>
    <row r="280" spans="1:44" s="7" customFormat="1" ht="39.950000000000003" customHeight="1">
      <c r="A280" s="15">
        <v>232</v>
      </c>
      <c r="B280" s="28" t="s">
        <v>292</v>
      </c>
      <c r="C280" s="28" t="s">
        <v>1184</v>
      </c>
      <c r="D280" s="28" t="s">
        <v>1715</v>
      </c>
      <c r="E280" s="28" t="s">
        <v>1791</v>
      </c>
      <c r="F280" s="47" t="s">
        <v>1184</v>
      </c>
      <c r="G280" s="31" t="s">
        <v>738</v>
      </c>
      <c r="H280" s="28"/>
      <c r="I280" s="28" t="s">
        <v>1939</v>
      </c>
      <c r="J280" s="28" t="s">
        <v>2827</v>
      </c>
      <c r="K280" s="28" t="s">
        <v>61</v>
      </c>
      <c r="L280" s="33" t="s">
        <v>852</v>
      </c>
      <c r="M280" s="28"/>
      <c r="N280" s="19" t="s">
        <v>2062</v>
      </c>
      <c r="O280" s="19"/>
      <c r="P280" s="19" t="s">
        <v>2062</v>
      </c>
      <c r="Q280" s="19" t="s">
        <v>2062</v>
      </c>
      <c r="R280" s="28" t="s">
        <v>2685</v>
      </c>
      <c r="S280" s="28" t="s">
        <v>2062</v>
      </c>
      <c r="T280" s="28" t="s">
        <v>2062</v>
      </c>
      <c r="U280" s="28" t="s">
        <v>2062</v>
      </c>
      <c r="V280" s="28" t="s">
        <v>2062</v>
      </c>
      <c r="W280" s="28" t="s">
        <v>2062</v>
      </c>
      <c r="X280" s="28" t="s">
        <v>2062</v>
      </c>
      <c r="Y280" s="28" t="s">
        <v>2062</v>
      </c>
      <c r="Z280" s="28" t="s">
        <v>3504</v>
      </c>
      <c r="AA280" s="28" t="s">
        <v>3754</v>
      </c>
      <c r="AB280" s="28" t="s">
        <v>3890</v>
      </c>
      <c r="AC280" s="19"/>
      <c r="AD280" s="19"/>
      <c r="AE280" s="19" t="s">
        <v>2062</v>
      </c>
      <c r="AF280" s="19"/>
      <c r="AG280" s="19"/>
      <c r="AH280" s="19"/>
      <c r="AI280" s="28" t="s">
        <v>2634</v>
      </c>
      <c r="AJ280" s="28" t="s">
        <v>4091</v>
      </c>
      <c r="AK280" s="28" t="s">
        <v>679</v>
      </c>
      <c r="AL280" s="28" t="s">
        <v>3319</v>
      </c>
      <c r="AM280" s="28" t="s">
        <v>4201</v>
      </c>
      <c r="AN280" s="28">
        <v>13</v>
      </c>
      <c r="AO280" s="28">
        <v>100</v>
      </c>
    </row>
    <row r="281" spans="1:44" s="7" customFormat="1" ht="39.950000000000003" customHeight="1">
      <c r="A281" s="15">
        <v>233</v>
      </c>
      <c r="B281" s="28" t="s">
        <v>292</v>
      </c>
      <c r="C281" s="28" t="s">
        <v>37</v>
      </c>
      <c r="D281" s="28" t="s">
        <v>1604</v>
      </c>
      <c r="E281" s="28" t="s">
        <v>1196</v>
      </c>
      <c r="F281" s="47" t="s">
        <v>37</v>
      </c>
      <c r="G281" s="31" t="s">
        <v>2303</v>
      </c>
      <c r="H281" s="28"/>
      <c r="I281" s="28" t="s">
        <v>2670</v>
      </c>
      <c r="J281" s="28" t="s">
        <v>2829</v>
      </c>
      <c r="K281" s="28" t="s">
        <v>3029</v>
      </c>
      <c r="L281" s="33"/>
      <c r="M281" s="28"/>
      <c r="N281" s="19"/>
      <c r="O281" s="19" t="s">
        <v>2062</v>
      </c>
      <c r="P281" s="19" t="s">
        <v>2062</v>
      </c>
      <c r="Q281" s="19"/>
      <c r="R281" s="28"/>
      <c r="S281" s="28" t="s">
        <v>2062</v>
      </c>
      <c r="T281" s="28" t="s">
        <v>2062</v>
      </c>
      <c r="U281" s="28" t="s">
        <v>2062</v>
      </c>
      <c r="V281" s="28" t="s">
        <v>2062</v>
      </c>
      <c r="W281" s="28" t="s">
        <v>2062</v>
      </c>
      <c r="X281" s="28" t="s">
        <v>2062</v>
      </c>
      <c r="Y281" s="28" t="s">
        <v>2062</v>
      </c>
      <c r="Z281" s="28" t="s">
        <v>3609</v>
      </c>
      <c r="AA281" s="28" t="s">
        <v>3530</v>
      </c>
      <c r="AB281" s="28" t="s">
        <v>3890</v>
      </c>
      <c r="AC281" s="19"/>
      <c r="AD281" s="19"/>
      <c r="AE281" s="19"/>
      <c r="AF281" s="19" t="s">
        <v>2062</v>
      </c>
      <c r="AG281" s="19"/>
      <c r="AH281" s="19"/>
      <c r="AI281" s="28" t="s">
        <v>4058</v>
      </c>
      <c r="AJ281" s="28" t="s">
        <v>4091</v>
      </c>
      <c r="AK281" s="28" t="s">
        <v>4146</v>
      </c>
      <c r="AL281" s="28"/>
      <c r="AM281" s="28"/>
      <c r="AN281" s="28">
        <v>2</v>
      </c>
      <c r="AO281" s="28">
        <v>2</v>
      </c>
    </row>
    <row r="282" spans="1:44" s="4" customFormat="1" ht="40" customHeight="1">
      <c r="A282" s="15">
        <v>143</v>
      </c>
      <c r="B282" s="28" t="s">
        <v>293</v>
      </c>
      <c r="C282" s="28" t="s">
        <v>995</v>
      </c>
      <c r="D282" s="28" t="s">
        <v>1719</v>
      </c>
      <c r="E282" s="28" t="s">
        <v>1789</v>
      </c>
      <c r="F282" s="28" t="s">
        <v>1968</v>
      </c>
      <c r="G282" s="28" t="s">
        <v>2304</v>
      </c>
      <c r="H282" s="28"/>
      <c r="I282" s="28" t="s">
        <v>2168</v>
      </c>
      <c r="J282" s="28" t="s">
        <v>996</v>
      </c>
      <c r="K282" s="28" t="s">
        <v>3030</v>
      </c>
      <c r="L282" s="33" t="s">
        <v>551</v>
      </c>
      <c r="M282" s="33" t="s">
        <v>3339</v>
      </c>
      <c r="N282" s="19" t="s">
        <v>2062</v>
      </c>
      <c r="O282" s="19"/>
      <c r="P282" s="19" t="s">
        <v>2062</v>
      </c>
      <c r="Q282" s="19"/>
      <c r="R282" s="28"/>
      <c r="S282" s="28"/>
      <c r="T282" s="28"/>
      <c r="U282" s="28"/>
      <c r="V282" s="28" t="s">
        <v>2062</v>
      </c>
      <c r="W282" s="28" t="s">
        <v>2062</v>
      </c>
      <c r="X282" s="28" t="s">
        <v>2062</v>
      </c>
      <c r="Y282" s="28" t="s">
        <v>2062</v>
      </c>
      <c r="Z282" s="28" t="s">
        <v>2869</v>
      </c>
      <c r="AA282" s="28" t="s">
        <v>3755</v>
      </c>
      <c r="AB282" s="28" t="s">
        <v>3892</v>
      </c>
      <c r="AC282" s="19"/>
      <c r="AD282" s="19"/>
      <c r="AE282" s="19"/>
      <c r="AF282" s="19" t="s">
        <v>2062</v>
      </c>
      <c r="AG282" s="19"/>
      <c r="AH282" s="19"/>
      <c r="AI282" s="28" t="s">
        <v>2940</v>
      </c>
      <c r="AJ282" s="28"/>
      <c r="AK282" s="28" t="s">
        <v>679</v>
      </c>
      <c r="AL282" s="28" t="s">
        <v>4153</v>
      </c>
      <c r="AM282" s="28" t="s">
        <v>4164</v>
      </c>
      <c r="AN282" s="28">
        <v>30</v>
      </c>
      <c r="AO282" s="28">
        <v>30</v>
      </c>
    </row>
    <row r="283" spans="1:44" s="4" customFormat="1" ht="39">
      <c r="A283" s="15">
        <v>144</v>
      </c>
      <c r="B283" s="28" t="s">
        <v>293</v>
      </c>
      <c r="C283" s="28" t="s">
        <v>515</v>
      </c>
      <c r="D283" s="28" t="s">
        <v>1495</v>
      </c>
      <c r="E283" s="28" t="s">
        <v>1791</v>
      </c>
      <c r="F283" s="28" t="s">
        <v>515</v>
      </c>
      <c r="G283" s="28" t="s">
        <v>2306</v>
      </c>
      <c r="H283" s="28" t="s">
        <v>2495</v>
      </c>
      <c r="I283" s="28" t="s">
        <v>2671</v>
      </c>
      <c r="J283" s="28" t="s">
        <v>2830</v>
      </c>
      <c r="K283" s="62" t="s">
        <v>636</v>
      </c>
      <c r="L283" s="33" t="s">
        <v>3210</v>
      </c>
      <c r="M283" s="28" t="s">
        <v>3341</v>
      </c>
      <c r="N283" s="19" t="s">
        <v>2062</v>
      </c>
      <c r="O283" s="19"/>
      <c r="P283" s="19" t="s">
        <v>2062</v>
      </c>
      <c r="Q283" s="19" t="s">
        <v>2062</v>
      </c>
      <c r="R283" s="28" t="s">
        <v>2308</v>
      </c>
      <c r="S283" s="28"/>
      <c r="T283" s="28"/>
      <c r="U283" s="28"/>
      <c r="V283" s="28" t="s">
        <v>2062</v>
      </c>
      <c r="W283" s="28" t="s">
        <v>2062</v>
      </c>
      <c r="X283" s="28"/>
      <c r="Y283" s="28"/>
      <c r="Z283" s="28" t="s">
        <v>3611</v>
      </c>
      <c r="AA283" s="28" t="s">
        <v>2830</v>
      </c>
      <c r="AB283" s="28" t="s">
        <v>3893</v>
      </c>
      <c r="AC283" s="19"/>
      <c r="AD283" s="19"/>
      <c r="AE283" s="19"/>
      <c r="AF283" s="19" t="s">
        <v>2062</v>
      </c>
      <c r="AG283" s="19"/>
      <c r="AH283" s="19"/>
      <c r="AI283" s="28" t="s">
        <v>1293</v>
      </c>
      <c r="AJ283" s="28"/>
      <c r="AK283" s="28" t="s">
        <v>4146</v>
      </c>
      <c r="AL283" s="28"/>
      <c r="AM283" s="28"/>
      <c r="AN283" s="28">
        <v>150</v>
      </c>
      <c r="AO283" s="28">
        <v>150</v>
      </c>
    </row>
    <row r="284" spans="1:44" s="4" customFormat="1" ht="62" customHeight="1">
      <c r="A284" s="18">
        <v>145</v>
      </c>
      <c r="B284" s="28" t="s">
        <v>293</v>
      </c>
      <c r="C284" s="28" t="s">
        <v>1185</v>
      </c>
      <c r="D284" s="28" t="s">
        <v>1720</v>
      </c>
      <c r="E284" s="28" t="s">
        <v>1791</v>
      </c>
      <c r="F284" s="28" t="s">
        <v>1185</v>
      </c>
      <c r="G284" s="28" t="s">
        <v>288</v>
      </c>
      <c r="H284" s="28"/>
      <c r="I284" s="28"/>
      <c r="J284" s="28"/>
      <c r="K284" s="63"/>
      <c r="L284" s="64" t="s">
        <v>3211</v>
      </c>
      <c r="M284" s="28" t="s">
        <v>3209</v>
      </c>
      <c r="N284" s="19"/>
      <c r="O284" s="19"/>
      <c r="P284" s="19" t="s">
        <v>2062</v>
      </c>
      <c r="Q284" s="19"/>
      <c r="R284" s="28"/>
      <c r="S284" s="28" t="s">
        <v>2062</v>
      </c>
      <c r="T284" s="28"/>
      <c r="U284" s="28"/>
      <c r="V284" s="28"/>
      <c r="W284" s="28"/>
      <c r="X284" s="28" t="s">
        <v>2062</v>
      </c>
      <c r="Y284" s="28"/>
      <c r="Z284" s="28" t="s">
        <v>1083</v>
      </c>
      <c r="AA284" s="28" t="s">
        <v>3756</v>
      </c>
      <c r="AB284" s="28" t="s">
        <v>3157</v>
      </c>
      <c r="AC284" s="19"/>
      <c r="AD284" s="19"/>
      <c r="AE284" s="19"/>
      <c r="AF284" s="19" t="s">
        <v>2062</v>
      </c>
      <c r="AG284" s="19"/>
      <c r="AH284" s="19"/>
      <c r="AI284" s="28" t="s">
        <v>3506</v>
      </c>
      <c r="AJ284" s="28" t="s">
        <v>2555</v>
      </c>
      <c r="AK284" s="28" t="s">
        <v>4146</v>
      </c>
      <c r="AL284" s="28"/>
      <c r="AM284" s="28"/>
      <c r="AN284" s="28">
        <v>100</v>
      </c>
      <c r="AO284" s="28">
        <v>100</v>
      </c>
    </row>
    <row r="285" spans="1:44" s="7" customFormat="1" ht="40" customHeight="1">
      <c r="A285" s="15">
        <v>201</v>
      </c>
      <c r="B285" s="28" t="s">
        <v>293</v>
      </c>
      <c r="C285" s="28" t="s">
        <v>955</v>
      </c>
      <c r="D285" s="28" t="s">
        <v>1718</v>
      </c>
      <c r="E285" s="28" t="s">
        <v>1196</v>
      </c>
      <c r="F285" s="47" t="s">
        <v>1970</v>
      </c>
      <c r="G285" s="47" t="s">
        <v>2307</v>
      </c>
      <c r="H285" s="28"/>
      <c r="I285" s="28" t="s">
        <v>2672</v>
      </c>
      <c r="J285" s="28" t="s">
        <v>196</v>
      </c>
      <c r="K285" s="28" t="s">
        <v>1120</v>
      </c>
      <c r="L285" s="64" t="s">
        <v>3214</v>
      </c>
      <c r="M285" s="33" t="s">
        <v>3342</v>
      </c>
      <c r="N285" s="19" t="s">
        <v>2062</v>
      </c>
      <c r="O285" s="19"/>
      <c r="P285" s="19"/>
      <c r="Q285" s="19"/>
      <c r="R285" s="28"/>
      <c r="S285" s="28"/>
      <c r="T285" s="28"/>
      <c r="U285" s="28"/>
      <c r="V285" s="28"/>
      <c r="W285" s="28"/>
      <c r="X285" s="28"/>
      <c r="Y285" s="28"/>
      <c r="Z285" s="28" t="s">
        <v>3612</v>
      </c>
      <c r="AA285" s="28" t="s">
        <v>3757</v>
      </c>
      <c r="AB285" s="28" t="s">
        <v>3893</v>
      </c>
      <c r="AC285" s="19"/>
      <c r="AD285" s="19"/>
      <c r="AE285" s="19"/>
      <c r="AF285" s="19" t="s">
        <v>2062</v>
      </c>
      <c r="AG285" s="19"/>
      <c r="AH285" s="19"/>
      <c r="AI285" s="28" t="s">
        <v>4060</v>
      </c>
      <c r="AJ285" s="28"/>
      <c r="AK285" s="28" t="s">
        <v>4146</v>
      </c>
      <c r="AL285" s="28"/>
      <c r="AM285" s="28"/>
      <c r="AN285" s="28">
        <v>30</v>
      </c>
      <c r="AO285" s="28">
        <v>30</v>
      </c>
    </row>
    <row r="286" spans="1:44" s="7" customFormat="1" ht="40" customHeight="1">
      <c r="A286" s="15">
        <v>204</v>
      </c>
      <c r="B286" s="28" t="s">
        <v>293</v>
      </c>
      <c r="C286" s="28" t="s">
        <v>1188</v>
      </c>
      <c r="D286" s="28" t="s">
        <v>328</v>
      </c>
      <c r="E286" s="28" t="s">
        <v>1196</v>
      </c>
      <c r="F286" s="47" t="s">
        <v>1972</v>
      </c>
      <c r="G286" s="47" t="s">
        <v>227</v>
      </c>
      <c r="H286" s="28" t="s">
        <v>880</v>
      </c>
      <c r="I286" s="28" t="s">
        <v>2673</v>
      </c>
      <c r="J286" s="28" t="s">
        <v>2832</v>
      </c>
      <c r="K286" s="28" t="s">
        <v>3031</v>
      </c>
      <c r="L286" s="64" t="s">
        <v>221</v>
      </c>
      <c r="M286" s="28"/>
      <c r="N286" s="19" t="s">
        <v>2062</v>
      </c>
      <c r="O286" s="19"/>
      <c r="P286" s="19" t="s">
        <v>2062</v>
      </c>
      <c r="Q286" s="19" t="s">
        <v>2062</v>
      </c>
      <c r="R286" s="28" t="s">
        <v>1199</v>
      </c>
      <c r="S286" s="28"/>
      <c r="T286" s="28"/>
      <c r="U286" s="28"/>
      <c r="V286" s="28"/>
      <c r="W286" s="28"/>
      <c r="X286" s="28"/>
      <c r="Y286" s="28" t="s">
        <v>2062</v>
      </c>
      <c r="Z286" s="28" t="s">
        <v>1188</v>
      </c>
      <c r="AA286" s="28" t="s">
        <v>2832</v>
      </c>
      <c r="AB286" s="28" t="s">
        <v>339</v>
      </c>
      <c r="AC286" s="19"/>
      <c r="AD286" s="19"/>
      <c r="AE286" s="19" t="s">
        <v>2062</v>
      </c>
      <c r="AF286" s="19"/>
      <c r="AG286" s="19"/>
      <c r="AH286" s="19"/>
      <c r="AI286" s="28" t="s">
        <v>4061</v>
      </c>
      <c r="AJ286" s="28"/>
      <c r="AK286" s="28" t="s">
        <v>548</v>
      </c>
      <c r="AL286" s="28" t="s">
        <v>519</v>
      </c>
      <c r="AM286" s="28" t="s">
        <v>4164</v>
      </c>
      <c r="AN286" s="28">
        <v>30</v>
      </c>
      <c r="AO286" s="28">
        <v>120</v>
      </c>
      <c r="AP286" s="112" t="s">
        <v>4237</v>
      </c>
    </row>
    <row r="287" spans="1:44" s="7" customFormat="1" ht="52">
      <c r="A287" s="15">
        <v>234</v>
      </c>
      <c r="B287" s="28" t="s">
        <v>293</v>
      </c>
      <c r="C287" s="28" t="s">
        <v>1193</v>
      </c>
      <c r="D287" s="28" t="s">
        <v>1725</v>
      </c>
      <c r="E287" s="28" t="s">
        <v>1196</v>
      </c>
      <c r="F287" s="47" t="s">
        <v>1193</v>
      </c>
      <c r="G287" s="47" t="s">
        <v>2309</v>
      </c>
      <c r="H287" s="28"/>
      <c r="I287" s="28"/>
      <c r="J287" s="28"/>
      <c r="K287" s="28" t="s">
        <v>3032</v>
      </c>
      <c r="L287" s="64" t="s">
        <v>3215</v>
      </c>
      <c r="M287" s="28"/>
      <c r="N287" s="19"/>
      <c r="O287" s="19" t="s">
        <v>2062</v>
      </c>
      <c r="P287" s="19" t="s">
        <v>2062</v>
      </c>
      <c r="Q287" s="19" t="s">
        <v>2062</v>
      </c>
      <c r="R287" s="28" t="s">
        <v>3371</v>
      </c>
      <c r="S287" s="28" t="s">
        <v>2062</v>
      </c>
      <c r="T287" s="28" t="s">
        <v>2062</v>
      </c>
      <c r="U287" s="28" t="s">
        <v>2062</v>
      </c>
      <c r="V287" s="28" t="s">
        <v>2062</v>
      </c>
      <c r="W287" s="28" t="s">
        <v>2062</v>
      </c>
      <c r="X287" s="28" t="s">
        <v>2062</v>
      </c>
      <c r="Y287" s="28" t="s">
        <v>2062</v>
      </c>
      <c r="Z287" s="28" t="s">
        <v>2115</v>
      </c>
      <c r="AA287" s="28"/>
      <c r="AB287" s="28" t="s">
        <v>1539</v>
      </c>
      <c r="AC287" s="19"/>
      <c r="AD287" s="19"/>
      <c r="AE287" s="19"/>
      <c r="AF287" s="19" t="s">
        <v>2062</v>
      </c>
      <c r="AG287" s="19"/>
      <c r="AH287" s="19"/>
      <c r="AI287" s="28" t="s">
        <v>568</v>
      </c>
      <c r="AJ287" s="28"/>
      <c r="AK287" s="28" t="s">
        <v>679</v>
      </c>
      <c r="AL287" s="28" t="s">
        <v>4153</v>
      </c>
      <c r="AM287" s="28" t="s">
        <v>4202</v>
      </c>
      <c r="AN287" s="28">
        <v>30</v>
      </c>
      <c r="AO287" s="28">
        <v>30</v>
      </c>
      <c r="AP287" s="112" t="s">
        <v>4238</v>
      </c>
    </row>
    <row r="288" spans="1:44" s="7" customFormat="1" ht="41.65" customHeight="1">
      <c r="A288" s="21" t="s">
        <v>12</v>
      </c>
      <c r="B288" s="28" t="s">
        <v>293</v>
      </c>
      <c r="C288" s="28" t="s">
        <v>834</v>
      </c>
      <c r="D288" s="28" t="s">
        <v>834</v>
      </c>
      <c r="E288" s="28" t="s">
        <v>1196</v>
      </c>
      <c r="F288" s="47" t="s">
        <v>834</v>
      </c>
      <c r="G288" s="47" t="s">
        <v>2313</v>
      </c>
      <c r="H288" s="28" t="s">
        <v>2313</v>
      </c>
      <c r="I288" s="28"/>
      <c r="J288" s="28"/>
      <c r="K288" s="28" t="s">
        <v>3033</v>
      </c>
      <c r="L288" s="33" t="s">
        <v>3217</v>
      </c>
      <c r="M288" s="28"/>
      <c r="N288" s="19" t="s">
        <v>2062</v>
      </c>
      <c r="O288" s="19"/>
      <c r="P288" s="19"/>
      <c r="Q288" s="19"/>
      <c r="R288" s="28"/>
      <c r="S288" s="28"/>
      <c r="T288" s="28"/>
      <c r="U288" s="28"/>
      <c r="V288" s="28"/>
      <c r="W288" s="28"/>
      <c r="X288" s="28"/>
      <c r="Y288" s="28"/>
      <c r="Z288" s="28" t="s">
        <v>834</v>
      </c>
      <c r="AA288" s="28" t="s">
        <v>2339</v>
      </c>
      <c r="AB288" s="28" t="s">
        <v>3894</v>
      </c>
      <c r="AC288" s="19"/>
      <c r="AD288" s="19"/>
      <c r="AE288" s="19"/>
      <c r="AF288" s="19" t="s">
        <v>2062</v>
      </c>
      <c r="AG288" s="19"/>
      <c r="AH288" s="19"/>
      <c r="AI288" s="28" t="s">
        <v>4062</v>
      </c>
      <c r="AJ288" s="28"/>
      <c r="AK288" s="28" t="s">
        <v>679</v>
      </c>
      <c r="AL288" s="28" t="s">
        <v>4164</v>
      </c>
      <c r="AM288" s="28" t="s">
        <v>947</v>
      </c>
      <c r="AN288" s="28">
        <v>30</v>
      </c>
      <c r="AO288" s="28">
        <v>30</v>
      </c>
      <c r="AP288" s="111"/>
      <c r="AQ288" s="116"/>
      <c r="AR288" s="116"/>
    </row>
    <row r="289" spans="1:42" s="4" customFormat="1" ht="39.9" customHeight="1">
      <c r="A289" s="15">
        <v>146</v>
      </c>
      <c r="B289" s="28" t="s">
        <v>300</v>
      </c>
      <c r="C289" s="28" t="s">
        <v>1197</v>
      </c>
      <c r="D289" s="28" t="s">
        <v>1232</v>
      </c>
      <c r="E289" s="28" t="s">
        <v>1791</v>
      </c>
      <c r="F289" s="28" t="s">
        <v>1683</v>
      </c>
      <c r="G289" s="28" t="s">
        <v>2317</v>
      </c>
      <c r="H289" s="28"/>
      <c r="I289" s="28" t="s">
        <v>2102</v>
      </c>
      <c r="J289" s="28" t="s">
        <v>2833</v>
      </c>
      <c r="K289" s="28" t="s">
        <v>3034</v>
      </c>
      <c r="L289" s="28" t="s">
        <v>3195</v>
      </c>
      <c r="M289" s="28"/>
      <c r="N289" s="19"/>
      <c r="O289" s="19"/>
      <c r="P289" s="19" t="s">
        <v>2062</v>
      </c>
      <c r="Q289" s="19"/>
      <c r="R289" s="28"/>
      <c r="S289" s="28"/>
      <c r="T289" s="28" t="s">
        <v>2062</v>
      </c>
      <c r="U289" s="28"/>
      <c r="V289" s="28"/>
      <c r="W289" s="28"/>
      <c r="X289" s="28"/>
      <c r="Y289" s="28"/>
      <c r="Z289" s="28" t="s">
        <v>1007</v>
      </c>
      <c r="AA289" s="28" t="s">
        <v>3758</v>
      </c>
      <c r="AB289" s="28" t="str">
        <v>下田小学校</v>
      </c>
      <c r="AC289" s="19"/>
      <c r="AD289" s="19"/>
      <c r="AE289" s="19"/>
      <c r="AF289" s="19"/>
      <c r="AG289" s="19" t="s">
        <v>2062</v>
      </c>
      <c r="AH289" s="19"/>
      <c r="AI289" s="28" t="s">
        <v>4063</v>
      </c>
      <c r="AJ289" s="28" t="s">
        <v>1309</v>
      </c>
      <c r="AK289" s="28" t="s">
        <v>4146</v>
      </c>
      <c r="AL289" s="28"/>
      <c r="AM289" s="28"/>
      <c r="AN289" s="28">
        <v>118</v>
      </c>
      <c r="AO289" s="28"/>
    </row>
    <row r="290" spans="1:42" s="4" customFormat="1" ht="39.9" customHeight="1">
      <c r="A290" s="15">
        <v>147</v>
      </c>
      <c r="B290" s="28" t="s">
        <v>300</v>
      </c>
      <c r="C290" s="28" t="s">
        <v>1194</v>
      </c>
      <c r="D290" s="28" t="s">
        <v>1726</v>
      </c>
      <c r="E290" s="28" t="s">
        <v>1791</v>
      </c>
      <c r="F290" s="28" t="s">
        <v>1103</v>
      </c>
      <c r="G290" s="28" t="s">
        <v>1055</v>
      </c>
      <c r="H290" s="28"/>
      <c r="I290" s="28"/>
      <c r="J290" s="28"/>
      <c r="K290" s="28" t="s">
        <v>2791</v>
      </c>
      <c r="L290" s="28" t="s">
        <v>1596</v>
      </c>
      <c r="M290" s="28"/>
      <c r="N290" s="19"/>
      <c r="O290" s="19"/>
      <c r="P290" s="19"/>
      <c r="Q290" s="19" t="s">
        <v>2062</v>
      </c>
      <c r="R290" s="28" t="s">
        <v>2357</v>
      </c>
      <c r="S290" s="28"/>
      <c r="T290" s="28"/>
      <c r="U290" s="28"/>
      <c r="V290" s="28"/>
      <c r="W290" s="28"/>
      <c r="X290" s="28"/>
      <c r="Y290" s="28" t="s">
        <v>2062</v>
      </c>
      <c r="Z290" s="28" t="s">
        <v>2815</v>
      </c>
      <c r="AA290" s="28" t="s">
        <v>139</v>
      </c>
      <c r="AB290" s="28" t="str">
        <v>下田小学校</v>
      </c>
      <c r="AC290" s="19"/>
      <c r="AD290" s="19"/>
      <c r="AE290" s="19"/>
      <c r="AF290" s="19" t="s">
        <v>2062</v>
      </c>
      <c r="AG290" s="19"/>
      <c r="AH290" s="19"/>
      <c r="AI290" s="28" t="s">
        <v>2706</v>
      </c>
      <c r="AJ290" s="28"/>
      <c r="AK290" s="28" t="s">
        <v>4146</v>
      </c>
      <c r="AL290" s="28"/>
      <c r="AM290" s="28"/>
      <c r="AN290" s="28">
        <v>20</v>
      </c>
      <c r="AO290" s="28">
        <v>20</v>
      </c>
    </row>
    <row r="291" spans="1:42" s="4" customFormat="1" ht="39.9" customHeight="1">
      <c r="A291" s="15">
        <v>288</v>
      </c>
      <c r="B291" s="28" t="s">
        <v>300</v>
      </c>
      <c r="C291" s="28" t="s">
        <v>1201</v>
      </c>
      <c r="D291" s="28" t="s">
        <v>1728</v>
      </c>
      <c r="E291" s="28" t="s">
        <v>1791</v>
      </c>
      <c r="F291" s="28" t="s">
        <v>152</v>
      </c>
      <c r="G291" s="28" t="s">
        <v>1055</v>
      </c>
      <c r="H291" s="28"/>
      <c r="I291" s="28" t="s">
        <v>1986</v>
      </c>
      <c r="J291" s="28" t="s">
        <v>471</v>
      </c>
      <c r="K291" s="28" t="s">
        <v>3035</v>
      </c>
      <c r="L291" s="33" t="s">
        <v>3218</v>
      </c>
      <c r="M291" s="19"/>
      <c r="N291" s="19" t="s">
        <v>2062</v>
      </c>
      <c r="O291" s="19"/>
      <c r="P291" s="19" t="s">
        <v>2062</v>
      </c>
      <c r="Q291" s="19"/>
      <c r="R291" s="28"/>
      <c r="S291" s="28"/>
      <c r="T291" s="28" t="s">
        <v>2062</v>
      </c>
      <c r="U291" s="28"/>
      <c r="V291" s="28" t="s">
        <v>2062</v>
      </c>
      <c r="W291" s="28" t="s">
        <v>2062</v>
      </c>
      <c r="X291" s="28"/>
      <c r="Y291" s="28" t="s">
        <v>2062</v>
      </c>
      <c r="Z291" s="28" t="s">
        <v>3613</v>
      </c>
      <c r="AA291" s="28" t="s">
        <v>3732</v>
      </c>
      <c r="AB291" s="28" t="str">
        <v>下田小学校</v>
      </c>
      <c r="AC291" s="19"/>
      <c r="AD291" s="19"/>
      <c r="AE291" s="19"/>
      <c r="AF291" s="19" t="s">
        <v>2062</v>
      </c>
      <c r="AG291" s="19"/>
      <c r="AH291" s="19"/>
      <c r="AI291" s="28" t="s">
        <v>3962</v>
      </c>
      <c r="AJ291" s="28"/>
      <c r="AK291" s="28" t="s">
        <v>679</v>
      </c>
      <c r="AL291" s="28" t="str">
        <v>100円</v>
      </c>
      <c r="AM291" s="28" t="str">
        <v>300円</v>
      </c>
      <c r="AN291" s="28">
        <v>60</v>
      </c>
      <c r="AO291" s="28">
        <v>60</v>
      </c>
    </row>
    <row r="292" spans="1:42" s="4" customFormat="1" ht="39.9" customHeight="1">
      <c r="A292" s="15">
        <v>148</v>
      </c>
      <c r="B292" s="28" t="s">
        <v>303</v>
      </c>
      <c r="C292" s="28" t="s">
        <v>890</v>
      </c>
      <c r="D292" s="28" t="s">
        <v>1732</v>
      </c>
      <c r="E292" s="28" t="s">
        <v>1811</v>
      </c>
      <c r="F292" s="28" t="s">
        <v>790</v>
      </c>
      <c r="G292" s="28" t="s">
        <v>2320</v>
      </c>
      <c r="H292" s="28"/>
      <c r="I292" s="28" t="s">
        <v>2674</v>
      </c>
      <c r="J292" s="28" t="s">
        <v>1395</v>
      </c>
      <c r="K292" s="28" t="s">
        <v>1036</v>
      </c>
      <c r="L292" s="64" t="s">
        <v>1178</v>
      </c>
      <c r="M292" s="28"/>
      <c r="N292" s="19" t="s">
        <v>2062</v>
      </c>
      <c r="O292" s="19"/>
      <c r="P292" s="19" t="s">
        <v>2062</v>
      </c>
      <c r="Q292" s="19"/>
      <c r="R292" s="28"/>
      <c r="S292" s="28"/>
      <c r="T292" s="28"/>
      <c r="U292" s="28"/>
      <c r="V292" s="28" t="s">
        <v>2062</v>
      </c>
      <c r="W292" s="28" t="s">
        <v>2062</v>
      </c>
      <c r="X292" s="28"/>
      <c r="Y292" s="28" t="s">
        <v>2062</v>
      </c>
      <c r="Z292" s="28" t="s">
        <v>3614</v>
      </c>
      <c r="AA292" s="28" t="s">
        <v>1395</v>
      </c>
      <c r="AB292" s="28" t="s">
        <v>3895</v>
      </c>
      <c r="AC292" s="19"/>
      <c r="AD292" s="19"/>
      <c r="AE292" s="19"/>
      <c r="AF292" s="19" t="s">
        <v>2062</v>
      </c>
      <c r="AG292" s="19"/>
      <c r="AH292" s="19"/>
      <c r="AI292" s="28" t="s">
        <v>895</v>
      </c>
      <c r="AJ292" s="28" t="s">
        <v>895</v>
      </c>
      <c r="AK292" s="28" t="s">
        <v>679</v>
      </c>
      <c r="AL292" s="28" t="s">
        <v>4149</v>
      </c>
      <c r="AM292" s="28" t="s">
        <v>4149</v>
      </c>
      <c r="AN292" s="28">
        <v>110</v>
      </c>
      <c r="AO292" s="28">
        <v>110</v>
      </c>
    </row>
    <row r="293" spans="1:42" s="4" customFormat="1" ht="39.9" customHeight="1">
      <c r="A293" s="15">
        <v>149</v>
      </c>
      <c r="B293" s="28" t="s">
        <v>303</v>
      </c>
      <c r="C293" s="28" t="s">
        <v>1204</v>
      </c>
      <c r="D293" s="28" t="s">
        <v>1713</v>
      </c>
      <c r="E293" s="28" t="s">
        <v>1789</v>
      </c>
      <c r="F293" s="28" t="s">
        <v>1973</v>
      </c>
      <c r="G293" s="28" t="s">
        <v>2321</v>
      </c>
      <c r="H293" s="28" t="s">
        <v>2244</v>
      </c>
      <c r="I293" s="28" t="s">
        <v>2675</v>
      </c>
      <c r="J293" s="28" t="s">
        <v>1524</v>
      </c>
      <c r="K293" s="28" t="s">
        <v>2646</v>
      </c>
      <c r="L293" s="65" t="s">
        <v>643</v>
      </c>
      <c r="M293" s="65" t="s">
        <v>1134</v>
      </c>
      <c r="N293" s="19" t="s">
        <v>2062</v>
      </c>
      <c r="O293" s="19"/>
      <c r="P293" s="19"/>
      <c r="Q293" s="19"/>
      <c r="R293" s="28"/>
      <c r="S293" s="28"/>
      <c r="T293" s="28"/>
      <c r="U293" s="28"/>
      <c r="V293" s="28" t="s">
        <v>2062</v>
      </c>
      <c r="W293" s="28" t="s">
        <v>2062</v>
      </c>
      <c r="X293" s="28"/>
      <c r="Y293" s="28"/>
      <c r="Z293" s="28" t="s">
        <v>3617</v>
      </c>
      <c r="AA293" s="28" t="s">
        <v>1524</v>
      </c>
      <c r="AB293" s="28" t="s">
        <v>2601</v>
      </c>
      <c r="AC293" s="19"/>
      <c r="AD293" s="19"/>
      <c r="AE293" s="19"/>
      <c r="AF293" s="19" t="s">
        <v>2062</v>
      </c>
      <c r="AG293" s="19"/>
      <c r="AH293" s="19"/>
      <c r="AI293" s="28" t="s">
        <v>4064</v>
      </c>
      <c r="AJ293" s="28" t="s">
        <v>4064</v>
      </c>
      <c r="AK293" s="28" t="s">
        <v>4146</v>
      </c>
      <c r="AL293" s="28"/>
      <c r="AM293" s="28"/>
      <c r="AN293" s="28">
        <v>36</v>
      </c>
      <c r="AO293" s="28">
        <v>36</v>
      </c>
    </row>
    <row r="294" spans="1:42" s="4" customFormat="1" ht="39.9" customHeight="1">
      <c r="A294" s="15">
        <v>150</v>
      </c>
      <c r="B294" s="28" t="s">
        <v>303</v>
      </c>
      <c r="C294" s="28" t="s">
        <v>182</v>
      </c>
      <c r="D294" s="28" t="s">
        <v>1094</v>
      </c>
      <c r="E294" s="28" t="s">
        <v>1791</v>
      </c>
      <c r="F294" s="28" t="s">
        <v>1871</v>
      </c>
      <c r="G294" s="28" t="s">
        <v>603</v>
      </c>
      <c r="H294" s="28"/>
      <c r="I294" s="28" t="s">
        <v>2678</v>
      </c>
      <c r="J294" s="28" t="s">
        <v>2322</v>
      </c>
      <c r="K294" s="28" t="s">
        <v>3036</v>
      </c>
      <c r="L294" s="33" t="s">
        <v>3219</v>
      </c>
      <c r="M294" s="28"/>
      <c r="N294" s="19" t="s">
        <v>2062</v>
      </c>
      <c r="O294" s="19" t="s">
        <v>2062</v>
      </c>
      <c r="P294" s="19" t="s">
        <v>2062</v>
      </c>
      <c r="Q294" s="19" t="s">
        <v>2062</v>
      </c>
      <c r="R294" s="28" t="s">
        <v>2569</v>
      </c>
      <c r="S294" s="28"/>
      <c r="T294" s="28" t="s">
        <v>2062</v>
      </c>
      <c r="U294" s="28" t="s">
        <v>2062</v>
      </c>
      <c r="V294" s="28" t="s">
        <v>2062</v>
      </c>
      <c r="W294" s="28" t="s">
        <v>2062</v>
      </c>
      <c r="X294" s="28" t="s">
        <v>2062</v>
      </c>
      <c r="Y294" s="28" t="s">
        <v>2062</v>
      </c>
      <c r="Z294" s="28" t="s">
        <v>1398</v>
      </c>
      <c r="AA294" s="28" t="s">
        <v>2586</v>
      </c>
      <c r="AB294" s="28" t="s">
        <v>3896</v>
      </c>
      <c r="AC294" s="19"/>
      <c r="AD294" s="19"/>
      <c r="AE294" s="19"/>
      <c r="AF294" s="19" t="s">
        <v>2062</v>
      </c>
      <c r="AG294" s="19"/>
      <c r="AH294" s="19"/>
      <c r="AI294" s="28" t="s">
        <v>4002</v>
      </c>
      <c r="AJ294" s="28" t="s">
        <v>4002</v>
      </c>
      <c r="AK294" s="28" t="s">
        <v>679</v>
      </c>
      <c r="AL294" s="28" t="s">
        <v>4149</v>
      </c>
      <c r="AM294" s="28" t="s">
        <v>365</v>
      </c>
      <c r="AN294" s="28">
        <v>50</v>
      </c>
      <c r="AO294" s="28">
        <v>120</v>
      </c>
    </row>
    <row r="295" spans="1:42" s="7" customFormat="1" ht="60.5" customHeight="1">
      <c r="A295" s="15">
        <v>235</v>
      </c>
      <c r="B295" s="28" t="s">
        <v>303</v>
      </c>
      <c r="C295" s="28" t="s">
        <v>1206</v>
      </c>
      <c r="D295" s="28" t="s">
        <v>1737</v>
      </c>
      <c r="E295" s="28" t="s">
        <v>1196</v>
      </c>
      <c r="F295" s="47" t="s">
        <v>1206</v>
      </c>
      <c r="G295" s="28"/>
      <c r="H295" s="28"/>
      <c r="I295" s="28" t="s">
        <v>201</v>
      </c>
      <c r="J295" s="28"/>
      <c r="K295" s="28"/>
      <c r="L295" s="33" t="s">
        <v>3222</v>
      </c>
      <c r="M295" s="28"/>
      <c r="N295" s="19" t="s">
        <v>2062</v>
      </c>
      <c r="O295" s="19"/>
      <c r="P295" s="19" t="s">
        <v>2062</v>
      </c>
      <c r="Q295" s="19"/>
      <c r="R295" s="28"/>
      <c r="S295" s="28"/>
      <c r="T295" s="28"/>
      <c r="U295" s="28"/>
      <c r="V295" s="28"/>
      <c r="W295" s="28"/>
      <c r="X295" s="28"/>
      <c r="Y295" s="28" t="s">
        <v>2062</v>
      </c>
      <c r="Z295" s="28" t="s">
        <v>3618</v>
      </c>
      <c r="AA295" s="28" t="s">
        <v>3740</v>
      </c>
      <c r="AB295" s="28" t="s">
        <v>2601</v>
      </c>
      <c r="AC295" s="19"/>
      <c r="AD295" s="19"/>
      <c r="AE295" s="19"/>
      <c r="AF295" s="19" t="s">
        <v>2062</v>
      </c>
      <c r="AG295" s="19"/>
      <c r="AH295" s="19"/>
      <c r="AI295" s="28" t="s">
        <v>4065</v>
      </c>
      <c r="AJ295" s="28" t="s">
        <v>1472</v>
      </c>
      <c r="AK295" s="28" t="s">
        <v>679</v>
      </c>
      <c r="AL295" s="28" t="s">
        <v>4149</v>
      </c>
      <c r="AM295" s="28" t="s">
        <v>365</v>
      </c>
      <c r="AN295" s="28">
        <v>25</v>
      </c>
      <c r="AO295" s="28">
        <v>25</v>
      </c>
    </row>
    <row r="296" spans="1:42" s="7" customFormat="1" ht="83" customHeight="1">
      <c r="A296" s="15">
        <v>289</v>
      </c>
      <c r="B296" s="28" t="s">
        <v>303</v>
      </c>
      <c r="C296" s="28" t="s">
        <v>1208</v>
      </c>
      <c r="D296" s="28" t="s">
        <v>685</v>
      </c>
      <c r="E296" s="28" t="s">
        <v>1196</v>
      </c>
      <c r="F296" s="28" t="s">
        <v>1208</v>
      </c>
      <c r="G296" s="47"/>
      <c r="H296" s="47"/>
      <c r="I296" s="28" t="s">
        <v>267</v>
      </c>
      <c r="J296" s="28"/>
      <c r="K296" s="28"/>
      <c r="L296" s="33" t="s">
        <v>3223</v>
      </c>
      <c r="M296" s="28"/>
      <c r="N296" s="19" t="s">
        <v>2062</v>
      </c>
      <c r="O296" s="19" t="s">
        <v>2062</v>
      </c>
      <c r="P296" s="19" t="s">
        <v>2062</v>
      </c>
      <c r="Q296" s="19"/>
      <c r="R296" s="28"/>
      <c r="S296" s="28"/>
      <c r="T296" s="28"/>
      <c r="U296" s="28"/>
      <c r="V296" s="28"/>
      <c r="W296" s="28"/>
      <c r="X296" s="28"/>
      <c r="Y296" s="28"/>
      <c r="Z296" s="28" t="s">
        <v>3114</v>
      </c>
      <c r="AA296" s="28" t="s">
        <v>2896</v>
      </c>
      <c r="AB296" s="28" t="s">
        <v>3897</v>
      </c>
      <c r="AC296" s="19"/>
      <c r="AD296" s="19"/>
      <c r="AE296" s="19"/>
      <c r="AF296" s="19" t="s">
        <v>2062</v>
      </c>
      <c r="AG296" s="19"/>
      <c r="AH296" s="19"/>
      <c r="AI296" s="28" t="s">
        <v>3933</v>
      </c>
      <c r="AJ296" s="28" t="s">
        <v>3933</v>
      </c>
      <c r="AK296" s="28" t="s">
        <v>679</v>
      </c>
      <c r="AL296" s="28" t="s">
        <v>519</v>
      </c>
      <c r="AM296" s="28" t="s">
        <v>4164</v>
      </c>
      <c r="AN296" s="28">
        <v>50</v>
      </c>
      <c r="AO296" s="28">
        <v>50</v>
      </c>
    </row>
    <row r="297" spans="1:42" s="7" customFormat="1" ht="83" customHeight="1">
      <c r="A297" s="15">
        <v>290</v>
      </c>
      <c r="B297" s="28" t="s">
        <v>303</v>
      </c>
      <c r="C297" s="28" t="s">
        <v>121</v>
      </c>
      <c r="D297" s="28" t="s">
        <v>1738</v>
      </c>
      <c r="E297" s="28" t="s">
        <v>926</v>
      </c>
      <c r="F297" s="28" t="s">
        <v>1762</v>
      </c>
      <c r="G297" s="47" t="s">
        <v>1361</v>
      </c>
      <c r="H297" s="47" t="s">
        <v>909</v>
      </c>
      <c r="I297" s="28" t="s">
        <v>2679</v>
      </c>
      <c r="J297" s="28" t="s">
        <v>110</v>
      </c>
      <c r="K297" s="28" t="s">
        <v>591</v>
      </c>
      <c r="L297" s="64" t="s">
        <v>2713</v>
      </c>
      <c r="M297" s="33" t="s">
        <v>3344</v>
      </c>
      <c r="N297" s="19"/>
      <c r="O297" s="19" t="s">
        <v>2062</v>
      </c>
      <c r="P297" s="19" t="s">
        <v>2062</v>
      </c>
      <c r="Q297" s="19"/>
      <c r="R297" s="28"/>
      <c r="S297" s="28" t="s">
        <v>2062</v>
      </c>
      <c r="T297" s="28" t="s">
        <v>2062</v>
      </c>
      <c r="U297" s="28" t="s">
        <v>2062</v>
      </c>
      <c r="V297" s="28" t="s">
        <v>2062</v>
      </c>
      <c r="W297" s="28" t="s">
        <v>2062</v>
      </c>
      <c r="X297" s="28" t="s">
        <v>2062</v>
      </c>
      <c r="Y297" s="28" t="s">
        <v>2062</v>
      </c>
      <c r="Z297" s="28" t="s">
        <v>3619</v>
      </c>
      <c r="AA297" s="28" t="s">
        <v>483</v>
      </c>
      <c r="AB297" s="28" t="s">
        <v>2601</v>
      </c>
      <c r="AC297" s="19" t="s">
        <v>2062</v>
      </c>
      <c r="AD297" s="19"/>
      <c r="AE297" s="19"/>
      <c r="AF297" s="19"/>
      <c r="AG297" s="19"/>
      <c r="AH297" s="19"/>
      <c r="AI297" s="28" t="s">
        <v>4066</v>
      </c>
      <c r="AJ297" s="28" t="s">
        <v>1280</v>
      </c>
      <c r="AK297" s="28" t="s">
        <v>4146</v>
      </c>
      <c r="AL297" s="28"/>
      <c r="AM297" s="28"/>
      <c r="AN297" s="28">
        <v>80</v>
      </c>
      <c r="AO297" s="28">
        <v>2000</v>
      </c>
    </row>
    <row r="298" spans="1:42" s="7" customFormat="1" ht="83" customHeight="1">
      <c r="A298" s="15">
        <v>290</v>
      </c>
      <c r="B298" s="28" t="s">
        <v>303</v>
      </c>
      <c r="C298" s="28" t="s">
        <v>117</v>
      </c>
      <c r="D298" s="28" t="s">
        <v>1741</v>
      </c>
      <c r="E298" s="28" t="s">
        <v>926</v>
      </c>
      <c r="F298" s="28" t="s">
        <v>1762</v>
      </c>
      <c r="G298" s="47" t="s">
        <v>1361</v>
      </c>
      <c r="H298" s="47" t="s">
        <v>909</v>
      </c>
      <c r="I298" s="28" t="s">
        <v>640</v>
      </c>
      <c r="J298" s="28" t="s">
        <v>1703</v>
      </c>
      <c r="K298" s="28" t="s">
        <v>591</v>
      </c>
      <c r="L298" s="64" t="s">
        <v>2713</v>
      </c>
      <c r="M298" s="64" t="s">
        <v>3345</v>
      </c>
      <c r="N298" s="19"/>
      <c r="O298" s="19" t="s">
        <v>2062</v>
      </c>
      <c r="P298" s="19" t="s">
        <v>2062</v>
      </c>
      <c r="Q298" s="19"/>
      <c r="R298" s="28"/>
      <c r="S298" s="28" t="s">
        <v>2062</v>
      </c>
      <c r="T298" s="28" t="s">
        <v>2062</v>
      </c>
      <c r="U298" s="28" t="s">
        <v>2062</v>
      </c>
      <c r="V298" s="28" t="s">
        <v>2062</v>
      </c>
      <c r="W298" s="28" t="s">
        <v>2062</v>
      </c>
      <c r="X298" s="28" t="s">
        <v>2062</v>
      </c>
      <c r="Y298" s="28" t="s">
        <v>2062</v>
      </c>
      <c r="Z298" s="28" t="s">
        <v>3622</v>
      </c>
      <c r="AA298" s="28" t="s">
        <v>1703</v>
      </c>
      <c r="AB298" s="28" t="s">
        <v>1160</v>
      </c>
      <c r="AC298" s="19"/>
      <c r="AD298" s="19" t="s">
        <v>2062</v>
      </c>
      <c r="AE298" s="19"/>
      <c r="AF298" s="19"/>
      <c r="AG298" s="19"/>
      <c r="AH298" s="19"/>
      <c r="AI298" s="28" t="s">
        <v>95</v>
      </c>
      <c r="AJ298" s="28" t="s">
        <v>4137</v>
      </c>
      <c r="AK298" s="28" t="s">
        <v>4146</v>
      </c>
      <c r="AL298" s="28"/>
      <c r="AM298" s="28"/>
      <c r="AN298" s="28">
        <v>15</v>
      </c>
      <c r="AO298" s="28">
        <v>1500</v>
      </c>
    </row>
    <row r="299" spans="1:42" s="4" customFormat="1" ht="54.6" customHeight="1">
      <c r="A299" s="15">
        <v>152</v>
      </c>
      <c r="B299" s="28" t="s">
        <v>246</v>
      </c>
      <c r="C299" s="28" t="s">
        <v>1212</v>
      </c>
      <c r="D299" s="28" t="s">
        <v>1665</v>
      </c>
      <c r="E299" s="28" t="s">
        <v>1789</v>
      </c>
      <c r="F299" s="28" t="s">
        <v>1976</v>
      </c>
      <c r="G299" s="28" t="s">
        <v>2325</v>
      </c>
      <c r="H299" s="28" t="s">
        <v>2497</v>
      </c>
      <c r="I299" s="28" t="s">
        <v>2680</v>
      </c>
      <c r="J299" s="28" t="s">
        <v>208</v>
      </c>
      <c r="K299" s="28" t="s">
        <v>3037</v>
      </c>
      <c r="L299" s="33" t="s">
        <v>138</v>
      </c>
      <c r="M299" s="33" t="s">
        <v>3348</v>
      </c>
      <c r="N299" s="19" t="s">
        <v>2062</v>
      </c>
      <c r="O299" s="19"/>
      <c r="P299" s="19"/>
      <c r="Q299" s="19" t="s">
        <v>2062</v>
      </c>
      <c r="R299" s="28" t="s">
        <v>2698</v>
      </c>
      <c r="S299" s="28"/>
      <c r="T299" s="28"/>
      <c r="U299" s="28"/>
      <c r="V299" s="28"/>
      <c r="W299" s="28"/>
      <c r="X299" s="28"/>
      <c r="Y299" s="28"/>
      <c r="Z299" s="28" t="s">
        <v>3623</v>
      </c>
      <c r="AA299" s="28" t="s">
        <v>313</v>
      </c>
      <c r="AB299" s="28" t="s">
        <v>2358</v>
      </c>
      <c r="AC299" s="19"/>
      <c r="AD299" s="19"/>
      <c r="AE299" s="19"/>
      <c r="AF299" s="19"/>
      <c r="AG299" s="19"/>
      <c r="AH299" s="19" t="s">
        <v>2062</v>
      </c>
      <c r="AI299" s="28" t="s">
        <v>2405</v>
      </c>
      <c r="AJ299" s="28"/>
      <c r="AK299" s="28" t="s">
        <v>679</v>
      </c>
      <c r="AL299" s="28" t="s">
        <v>519</v>
      </c>
      <c r="AM299" s="28" t="s">
        <v>4164</v>
      </c>
      <c r="AN299" s="28">
        <v>60</v>
      </c>
      <c r="AO299" s="28">
        <v>20</v>
      </c>
    </row>
    <row r="300" spans="1:42" s="4" customFormat="1" ht="55.5" customHeight="1">
      <c r="A300" s="15">
        <v>186</v>
      </c>
      <c r="B300" s="28" t="s">
        <v>246</v>
      </c>
      <c r="C300" s="28" t="s">
        <v>1215</v>
      </c>
      <c r="D300" s="28" t="s">
        <v>1743</v>
      </c>
      <c r="E300" s="28" t="s">
        <v>1791</v>
      </c>
      <c r="F300" s="47" t="s">
        <v>1977</v>
      </c>
      <c r="G300" s="47" t="s">
        <v>2326</v>
      </c>
      <c r="H300" s="28" t="s">
        <v>2498</v>
      </c>
      <c r="I300" s="28" t="s">
        <v>683</v>
      </c>
      <c r="J300" s="28" t="s">
        <v>2834</v>
      </c>
      <c r="K300" s="28" t="s">
        <v>3038</v>
      </c>
      <c r="L300" s="33" t="s">
        <v>3226</v>
      </c>
      <c r="M300" s="28" t="s">
        <v>2300</v>
      </c>
      <c r="N300" s="19"/>
      <c r="O300" s="19"/>
      <c r="P300" s="19" t="s">
        <v>2062</v>
      </c>
      <c r="Q300" s="19"/>
      <c r="R300" s="28"/>
      <c r="S300" s="28"/>
      <c r="T300" s="28"/>
      <c r="U300" s="28"/>
      <c r="V300" s="28"/>
      <c r="W300" s="28"/>
      <c r="X300" s="28"/>
      <c r="Y300" s="28"/>
      <c r="Z300" s="28" t="s">
        <v>3624</v>
      </c>
      <c r="AA300" s="28" t="s">
        <v>3761</v>
      </c>
      <c r="AB300" s="28" t="s">
        <v>563</v>
      </c>
      <c r="AC300" s="19"/>
      <c r="AD300" s="19" t="s">
        <v>2062</v>
      </c>
      <c r="AE300" s="19"/>
      <c r="AF300" s="19"/>
      <c r="AG300" s="19"/>
      <c r="AH300" s="19"/>
      <c r="AI300" s="28" t="s">
        <v>3948</v>
      </c>
      <c r="AJ300" s="28"/>
      <c r="AK300" s="28" t="s">
        <v>679</v>
      </c>
      <c r="AL300" s="101" t="s">
        <v>297</v>
      </c>
      <c r="AM300" s="101" t="s">
        <v>297</v>
      </c>
      <c r="AN300" s="28">
        <v>14</v>
      </c>
      <c r="AO300" s="28">
        <v>240</v>
      </c>
      <c r="AP300" s="3"/>
    </row>
    <row r="301" spans="1:42" s="4" customFormat="1" ht="59.45" customHeight="1">
      <c r="A301" s="15">
        <v>194</v>
      </c>
      <c r="B301" s="28" t="s">
        <v>246</v>
      </c>
      <c r="C301" s="28" t="s">
        <v>207</v>
      </c>
      <c r="D301" s="28" t="s">
        <v>1744</v>
      </c>
      <c r="E301" s="28" t="s">
        <v>1196</v>
      </c>
      <c r="F301" s="47" t="s">
        <v>1190</v>
      </c>
      <c r="G301" s="47" t="s">
        <v>2328</v>
      </c>
      <c r="H301" s="28" t="s">
        <v>784</v>
      </c>
      <c r="I301" s="28" t="s">
        <v>1021</v>
      </c>
      <c r="J301" s="28" t="s">
        <v>1076</v>
      </c>
      <c r="K301" s="28" t="s">
        <v>3039</v>
      </c>
      <c r="L301" s="33" t="s">
        <v>3229</v>
      </c>
      <c r="M301" s="28" t="s">
        <v>1060</v>
      </c>
      <c r="N301" s="19" t="s">
        <v>2062</v>
      </c>
      <c r="O301" s="19"/>
      <c r="P301" s="19" t="s">
        <v>2062</v>
      </c>
      <c r="Q301" s="19"/>
      <c r="R301" s="28" t="s">
        <v>3429</v>
      </c>
      <c r="S301" s="28"/>
      <c r="T301" s="28" t="s">
        <v>2062</v>
      </c>
      <c r="U301" s="28"/>
      <c r="V301" s="19" t="s">
        <v>2062</v>
      </c>
      <c r="W301" s="19" t="s">
        <v>2062</v>
      </c>
      <c r="X301" s="19" t="s">
        <v>2062</v>
      </c>
      <c r="Y301" s="19" t="s">
        <v>2062</v>
      </c>
      <c r="Z301" s="28" t="s">
        <v>3625</v>
      </c>
      <c r="AA301" s="28" t="s">
        <v>3762</v>
      </c>
      <c r="AB301" s="28" t="s">
        <v>3899</v>
      </c>
      <c r="AC301" s="19"/>
      <c r="AD301" s="19"/>
      <c r="AE301" s="19"/>
      <c r="AF301" s="19" t="s">
        <v>2062</v>
      </c>
      <c r="AG301" s="19"/>
      <c r="AH301" s="19"/>
      <c r="AI301" s="28" t="s">
        <v>3225</v>
      </c>
      <c r="AJ301" s="28" t="s">
        <v>2939</v>
      </c>
      <c r="AK301" s="28" t="s">
        <v>679</v>
      </c>
      <c r="AL301" s="28" t="s">
        <v>4147</v>
      </c>
      <c r="AM301" s="28" t="s">
        <v>4164</v>
      </c>
      <c r="AN301" s="28">
        <v>60</v>
      </c>
      <c r="AO301" s="28">
        <v>120</v>
      </c>
      <c r="AP301" s="4" t="s">
        <v>4239</v>
      </c>
    </row>
    <row r="302" spans="1:42" s="7" customFormat="1" ht="60.6" customHeight="1">
      <c r="A302" s="15">
        <v>291</v>
      </c>
      <c r="B302" s="33" t="s">
        <v>246</v>
      </c>
      <c r="C302" s="33" t="s">
        <v>904</v>
      </c>
      <c r="D302" s="33" t="s">
        <v>1679</v>
      </c>
      <c r="E302" s="28" t="s">
        <v>1797</v>
      </c>
      <c r="F302" s="33" t="s">
        <v>1979</v>
      </c>
      <c r="G302" s="33" t="s">
        <v>2331</v>
      </c>
      <c r="H302" s="33" t="s">
        <v>2331</v>
      </c>
      <c r="I302" s="28" t="s">
        <v>683</v>
      </c>
      <c r="J302" s="28" t="s">
        <v>176</v>
      </c>
      <c r="K302" s="28" t="s">
        <v>3040</v>
      </c>
      <c r="L302" s="33" t="s">
        <v>1443</v>
      </c>
      <c r="M302" s="33"/>
      <c r="N302" s="19" t="s">
        <v>2062</v>
      </c>
      <c r="O302" s="19"/>
      <c r="P302" s="19" t="s">
        <v>2062</v>
      </c>
      <c r="Q302" s="19"/>
      <c r="R302" s="33" t="s">
        <v>941</v>
      </c>
      <c r="S302" s="33"/>
      <c r="T302" s="33"/>
      <c r="U302" s="33"/>
      <c r="V302" s="33"/>
      <c r="W302" s="33"/>
      <c r="X302" s="33"/>
      <c r="Y302" s="33"/>
      <c r="Z302" s="33" t="s">
        <v>3627</v>
      </c>
      <c r="AA302" s="28" t="s">
        <v>176</v>
      </c>
      <c r="AB302" s="33" t="s">
        <v>1408</v>
      </c>
      <c r="AC302" s="19"/>
      <c r="AD302" s="19"/>
      <c r="AE302" s="19"/>
      <c r="AF302" s="19" t="s">
        <v>2062</v>
      </c>
      <c r="AG302" s="19"/>
      <c r="AH302" s="19"/>
      <c r="AI302" s="33" t="s">
        <v>566</v>
      </c>
      <c r="AJ302" s="33"/>
      <c r="AK302" s="28" t="s">
        <v>679</v>
      </c>
      <c r="AL302" s="33" t="s">
        <v>3687</v>
      </c>
      <c r="AM302" s="28" t="s">
        <v>4203</v>
      </c>
      <c r="AN302" s="33">
        <v>20</v>
      </c>
      <c r="AO302" s="33">
        <v>20</v>
      </c>
      <c r="AP302" s="113"/>
    </row>
    <row r="303" spans="1:42" s="7" customFormat="1" ht="60.75" customHeight="1">
      <c r="A303" s="18">
        <v>291</v>
      </c>
      <c r="B303" s="33" t="s">
        <v>246</v>
      </c>
      <c r="C303" s="33" t="s">
        <v>1217</v>
      </c>
      <c r="D303" s="33" t="s">
        <v>978</v>
      </c>
      <c r="E303" s="28" t="s">
        <v>1196</v>
      </c>
      <c r="F303" s="33" t="s">
        <v>1217</v>
      </c>
      <c r="G303" s="33" t="s">
        <v>2200</v>
      </c>
      <c r="H303" s="33" t="s">
        <v>2200</v>
      </c>
      <c r="I303" s="28" t="s">
        <v>2681</v>
      </c>
      <c r="J303" s="28" t="s">
        <v>2835</v>
      </c>
      <c r="K303" s="28" t="s">
        <v>2534</v>
      </c>
      <c r="L303" s="28" t="s">
        <v>3232</v>
      </c>
      <c r="M303" s="33" t="s">
        <v>1261</v>
      </c>
      <c r="N303" s="19" t="s">
        <v>2062</v>
      </c>
      <c r="O303" s="19" t="s">
        <v>2062</v>
      </c>
      <c r="P303" s="19" t="s">
        <v>2062</v>
      </c>
      <c r="Q303" s="19" t="s">
        <v>2062</v>
      </c>
      <c r="R303" s="33" t="s">
        <v>1140</v>
      </c>
      <c r="S303" s="33" t="s">
        <v>3091</v>
      </c>
      <c r="T303" s="33"/>
      <c r="U303" s="33"/>
      <c r="V303" s="33"/>
      <c r="W303" s="33" t="s">
        <v>3091</v>
      </c>
      <c r="X303" s="33" t="s">
        <v>3091</v>
      </c>
      <c r="Y303" s="33" t="s">
        <v>3091</v>
      </c>
      <c r="Z303" s="33" t="s">
        <v>1628</v>
      </c>
      <c r="AA303" s="28" t="s">
        <v>3763</v>
      </c>
      <c r="AB303" s="33" t="s">
        <v>817</v>
      </c>
      <c r="AC303" s="19"/>
      <c r="AD303" s="19"/>
      <c r="AE303" s="19" t="s">
        <v>2062</v>
      </c>
      <c r="AF303" s="19"/>
      <c r="AG303" s="19"/>
      <c r="AH303" s="19"/>
      <c r="AI303" s="33" t="s">
        <v>2883</v>
      </c>
      <c r="AJ303" s="33" t="s">
        <v>557</v>
      </c>
      <c r="AK303" s="28" t="s">
        <v>679</v>
      </c>
      <c r="AL303" s="33" t="s">
        <v>3760</v>
      </c>
      <c r="AM303" s="28" t="s">
        <v>519</v>
      </c>
      <c r="AN303" s="33">
        <v>15</v>
      </c>
      <c r="AO303" s="33">
        <v>100</v>
      </c>
      <c r="AP303" s="113"/>
    </row>
    <row r="304" spans="1:42" s="4" customFormat="1" ht="60" customHeight="1">
      <c r="A304" s="19" t="s">
        <v>9</v>
      </c>
      <c r="B304" s="35" t="s">
        <v>307</v>
      </c>
      <c r="C304" s="28" t="s">
        <v>1219</v>
      </c>
      <c r="D304" s="28" t="s">
        <v>166</v>
      </c>
      <c r="E304" s="28" t="s">
        <v>1803</v>
      </c>
      <c r="F304" s="28" t="s">
        <v>1750</v>
      </c>
      <c r="G304" s="28" t="s">
        <v>2332</v>
      </c>
      <c r="H304" s="28"/>
      <c r="I304" s="28" t="s">
        <v>155</v>
      </c>
      <c r="J304" s="28" t="s">
        <v>2836</v>
      </c>
      <c r="K304" s="28" t="s">
        <v>3041</v>
      </c>
      <c r="L304" s="33" t="s">
        <v>3233</v>
      </c>
      <c r="M304" s="69"/>
      <c r="N304" s="19" t="s">
        <v>2062</v>
      </c>
      <c r="O304" s="19"/>
      <c r="P304" s="19"/>
      <c r="Q304" s="19" t="s">
        <v>2062</v>
      </c>
      <c r="R304" s="28" t="s">
        <v>3430</v>
      </c>
      <c r="S304" s="28"/>
      <c r="T304" s="28"/>
      <c r="U304" s="28"/>
      <c r="V304" s="28"/>
      <c r="W304" s="28"/>
      <c r="X304" s="28"/>
      <c r="Y304" s="28"/>
      <c r="Z304" s="28" t="s">
        <v>1783</v>
      </c>
      <c r="AA304" s="28" t="s">
        <v>2836</v>
      </c>
      <c r="AB304" s="90" t="s">
        <v>2761</v>
      </c>
      <c r="AC304" s="19"/>
      <c r="AD304" s="19"/>
      <c r="AE304" s="19"/>
      <c r="AF304" s="19" t="s">
        <v>2062</v>
      </c>
      <c r="AG304" s="19"/>
      <c r="AH304" s="19"/>
      <c r="AI304" s="28" t="s">
        <v>3256</v>
      </c>
      <c r="AJ304" s="28"/>
      <c r="AK304" s="28" t="s">
        <v>679</v>
      </c>
      <c r="AL304" s="28" t="s">
        <v>4172</v>
      </c>
      <c r="AM304" s="28" t="s">
        <v>2166</v>
      </c>
      <c r="AN304" s="59" t="s">
        <v>4224</v>
      </c>
      <c r="AO304" s="28"/>
    </row>
    <row r="305" spans="1:42" s="4" customFormat="1" ht="100.5" customHeight="1">
      <c r="A305" s="17">
        <v>153</v>
      </c>
      <c r="B305" s="28" t="s">
        <v>309</v>
      </c>
      <c r="C305" s="28" t="s">
        <v>1220</v>
      </c>
      <c r="D305" s="28" t="s">
        <v>1473</v>
      </c>
      <c r="E305" s="28" t="s">
        <v>1791</v>
      </c>
      <c r="F305" s="28" t="s">
        <v>1909</v>
      </c>
      <c r="G305" s="28" t="s">
        <v>2334</v>
      </c>
      <c r="H305" s="28"/>
      <c r="I305" s="28" t="s">
        <v>2683</v>
      </c>
      <c r="J305" s="28" t="s">
        <v>496</v>
      </c>
      <c r="K305" s="28" t="s">
        <v>3042</v>
      </c>
      <c r="L305" s="19" t="s">
        <v>1842</v>
      </c>
      <c r="M305" s="19" t="s">
        <v>1842</v>
      </c>
      <c r="N305" s="79" t="s">
        <v>2062</v>
      </c>
      <c r="O305" s="79"/>
      <c r="P305" s="79" t="s">
        <v>2062</v>
      </c>
      <c r="Q305" s="79"/>
      <c r="R305" s="59"/>
      <c r="S305" s="59"/>
      <c r="T305" s="59"/>
      <c r="U305" s="59"/>
      <c r="V305" s="59"/>
      <c r="W305" s="59"/>
      <c r="X305" s="59"/>
      <c r="Y305" s="79" t="s">
        <v>2062</v>
      </c>
      <c r="Z305" s="28" t="s">
        <v>3628</v>
      </c>
      <c r="AA305" s="28" t="s">
        <v>2918</v>
      </c>
      <c r="AB305" s="28" t="s">
        <v>3900</v>
      </c>
      <c r="AC305" s="19"/>
      <c r="AD305" s="19"/>
      <c r="AE305" s="19"/>
      <c r="AF305" s="19"/>
      <c r="AG305" s="19" t="s">
        <v>2062</v>
      </c>
      <c r="AH305" s="19"/>
      <c r="AI305" s="28" t="s">
        <v>4067</v>
      </c>
      <c r="AJ305" s="28" t="s">
        <v>3639</v>
      </c>
      <c r="AK305" s="28" t="s">
        <v>679</v>
      </c>
      <c r="AL305" s="28" t="s">
        <v>4149</v>
      </c>
      <c r="AM305" s="28" t="s">
        <v>4164</v>
      </c>
      <c r="AN305" s="28">
        <v>20</v>
      </c>
      <c r="AO305" s="28">
        <v>20</v>
      </c>
    </row>
    <row r="306" spans="1:42" s="4" customFormat="1" ht="56.45" customHeight="1">
      <c r="A306" s="17">
        <v>154</v>
      </c>
      <c r="B306" s="28" t="s">
        <v>309</v>
      </c>
      <c r="C306" s="28" t="s">
        <v>1226</v>
      </c>
      <c r="D306" s="28" t="s">
        <v>1746</v>
      </c>
      <c r="E306" s="28" t="s">
        <v>1789</v>
      </c>
      <c r="F306" s="28" t="s">
        <v>326</v>
      </c>
      <c r="G306" s="28" t="s">
        <v>2336</v>
      </c>
      <c r="H306" s="28"/>
      <c r="I306" s="28" t="s">
        <v>2684</v>
      </c>
      <c r="J306" s="28" t="s">
        <v>2837</v>
      </c>
      <c r="K306" s="28" t="s">
        <v>3043</v>
      </c>
      <c r="L306" s="19" t="s">
        <v>1842</v>
      </c>
      <c r="M306" s="28" t="s">
        <v>2682</v>
      </c>
      <c r="N306" s="19" t="s">
        <v>2062</v>
      </c>
      <c r="O306" s="19"/>
      <c r="P306" s="19" t="s">
        <v>2062</v>
      </c>
      <c r="Q306" s="19"/>
      <c r="R306" s="28"/>
      <c r="S306" s="28"/>
      <c r="T306" s="28"/>
      <c r="U306" s="28"/>
      <c r="V306" s="28"/>
      <c r="W306" s="28"/>
      <c r="X306" s="28"/>
      <c r="Y306" s="28"/>
      <c r="Z306" s="28" t="s">
        <v>891</v>
      </c>
      <c r="AA306" s="28" t="s">
        <v>3764</v>
      </c>
      <c r="AB306" s="28" t="s">
        <v>1066</v>
      </c>
      <c r="AC306" s="19"/>
      <c r="AD306" s="19"/>
      <c r="AE306" s="19"/>
      <c r="AF306" s="19" t="s">
        <v>2062</v>
      </c>
      <c r="AG306" s="19"/>
      <c r="AH306" s="19"/>
      <c r="AI306" s="28" t="s">
        <v>2335</v>
      </c>
      <c r="AJ306" s="28" t="s">
        <v>4138</v>
      </c>
      <c r="AK306" s="28" t="s">
        <v>679</v>
      </c>
      <c r="AL306" s="28" t="s">
        <v>4173</v>
      </c>
      <c r="AM306" s="28" t="s">
        <v>4204</v>
      </c>
      <c r="AN306" s="28">
        <v>30</v>
      </c>
      <c r="AO306" s="28">
        <v>30</v>
      </c>
    </row>
    <row r="307" spans="1:42" s="4" customFormat="1" ht="39.950000000000003" customHeight="1">
      <c r="A307" s="17">
        <v>155</v>
      </c>
      <c r="B307" s="28" t="s">
        <v>309</v>
      </c>
      <c r="C307" s="28" t="s">
        <v>425</v>
      </c>
      <c r="D307" s="28" t="s">
        <v>210</v>
      </c>
      <c r="E307" s="28" t="s">
        <v>1811</v>
      </c>
      <c r="F307" s="47" t="s">
        <v>1981</v>
      </c>
      <c r="G307" s="47" t="s">
        <v>974</v>
      </c>
      <c r="H307" s="28"/>
      <c r="I307" s="28" t="s">
        <v>2234</v>
      </c>
      <c r="J307" s="28" t="s">
        <v>1971</v>
      </c>
      <c r="K307" s="28" t="s">
        <v>2731</v>
      </c>
      <c r="L307" s="19" t="s">
        <v>1842</v>
      </c>
      <c r="M307" s="28" t="s">
        <v>3350</v>
      </c>
      <c r="N307" s="19" t="s">
        <v>2062</v>
      </c>
      <c r="O307" s="19"/>
      <c r="P307" s="19" t="s">
        <v>2062</v>
      </c>
      <c r="Q307" s="19" t="s">
        <v>2062</v>
      </c>
      <c r="R307" s="28" t="s">
        <v>3301</v>
      </c>
      <c r="S307" s="28"/>
      <c r="T307" s="28"/>
      <c r="U307" s="28"/>
      <c r="V307" s="28"/>
      <c r="W307" s="28"/>
      <c r="X307" s="28"/>
      <c r="Y307" s="28"/>
      <c r="Z307" s="28" t="s">
        <v>315</v>
      </c>
      <c r="AA307" s="28" t="s">
        <v>1971</v>
      </c>
      <c r="AB307" s="28" t="s">
        <v>1616</v>
      </c>
      <c r="AC307" s="19"/>
      <c r="AD307" s="19"/>
      <c r="AE307" s="19"/>
      <c r="AF307" s="19"/>
      <c r="AG307" s="19" t="s">
        <v>2062</v>
      </c>
      <c r="AH307" s="19"/>
      <c r="AI307" s="28" t="s">
        <v>2505</v>
      </c>
      <c r="AJ307" s="28" t="s">
        <v>3639</v>
      </c>
      <c r="AK307" s="28" t="s">
        <v>679</v>
      </c>
      <c r="AL307" s="28" t="s">
        <v>4155</v>
      </c>
      <c r="AM307" s="28" t="s">
        <v>4155</v>
      </c>
      <c r="AN307" s="28">
        <v>20</v>
      </c>
      <c r="AO307" s="28">
        <v>3</v>
      </c>
    </row>
    <row r="308" spans="1:42" s="4" customFormat="1" ht="39.950000000000003" customHeight="1">
      <c r="A308" s="17">
        <v>156</v>
      </c>
      <c r="B308" s="28" t="s">
        <v>309</v>
      </c>
      <c r="C308" s="28" t="s">
        <v>1227</v>
      </c>
      <c r="D308" s="28" t="s">
        <v>1195</v>
      </c>
      <c r="E308" s="28" t="s">
        <v>1791</v>
      </c>
      <c r="F308" s="47" t="s">
        <v>1009</v>
      </c>
      <c r="G308" s="47" t="s">
        <v>503</v>
      </c>
      <c r="H308" s="28"/>
      <c r="I308" s="28" t="s">
        <v>2234</v>
      </c>
      <c r="J308" s="28"/>
      <c r="K308" s="28"/>
      <c r="L308" s="19" t="s">
        <v>1842</v>
      </c>
      <c r="M308" s="28" t="s">
        <v>3351</v>
      </c>
      <c r="N308" s="19" t="s">
        <v>2062</v>
      </c>
      <c r="O308" s="19"/>
      <c r="P308" s="19" t="s">
        <v>2062</v>
      </c>
      <c r="Q308" s="19"/>
      <c r="R308" s="28"/>
      <c r="S308" s="28"/>
      <c r="T308" s="28"/>
      <c r="U308" s="28"/>
      <c r="V308" s="28"/>
      <c r="W308" s="28"/>
      <c r="X308" s="28"/>
      <c r="Y308" s="28"/>
      <c r="Z308" s="28" t="s">
        <v>3628</v>
      </c>
      <c r="AA308" s="28" t="s">
        <v>3765</v>
      </c>
      <c r="AB308" s="28" t="s">
        <v>1616</v>
      </c>
      <c r="AC308" s="19"/>
      <c r="AD308" s="19"/>
      <c r="AE308" s="19"/>
      <c r="AF308" s="19"/>
      <c r="AG308" s="19"/>
      <c r="AH308" s="19"/>
      <c r="AI308" s="28" t="s">
        <v>2505</v>
      </c>
      <c r="AJ308" s="28" t="s">
        <v>3639</v>
      </c>
      <c r="AK308" s="28" t="s">
        <v>679</v>
      </c>
      <c r="AL308" s="101" t="s">
        <v>4174</v>
      </c>
      <c r="AM308" s="101" t="s">
        <v>4174</v>
      </c>
      <c r="AN308" s="28">
        <v>20</v>
      </c>
      <c r="AO308" s="28">
        <v>3</v>
      </c>
    </row>
    <row r="309" spans="1:42" s="4" customFormat="1" ht="39.950000000000003" customHeight="1">
      <c r="A309" s="17">
        <v>236</v>
      </c>
      <c r="B309" s="28" t="s">
        <v>190</v>
      </c>
      <c r="C309" s="28" t="s">
        <v>799</v>
      </c>
      <c r="D309" s="28" t="s">
        <v>1747</v>
      </c>
      <c r="E309" s="28" t="s">
        <v>1196</v>
      </c>
      <c r="F309" s="47" t="s">
        <v>1983</v>
      </c>
      <c r="G309" s="31" t="s">
        <v>1475</v>
      </c>
      <c r="H309" s="28" t="s">
        <v>100</v>
      </c>
      <c r="I309" s="28" t="s">
        <v>2687</v>
      </c>
      <c r="J309" s="28" t="s">
        <v>263</v>
      </c>
      <c r="K309" s="28" t="s">
        <v>181</v>
      </c>
      <c r="L309" s="19" t="s">
        <v>1842</v>
      </c>
      <c r="M309" s="19" t="s">
        <v>1842</v>
      </c>
      <c r="N309" s="19" t="s">
        <v>2062</v>
      </c>
      <c r="O309" s="19"/>
      <c r="P309" s="19" t="s">
        <v>2062</v>
      </c>
      <c r="Q309" s="19"/>
      <c r="R309" s="28"/>
      <c r="S309" s="28"/>
      <c r="T309" s="28"/>
      <c r="U309" s="28"/>
      <c r="V309" s="28"/>
      <c r="W309" s="28"/>
      <c r="X309" s="28"/>
      <c r="Y309" s="28"/>
      <c r="Z309" s="28" t="s">
        <v>3628</v>
      </c>
      <c r="AA309" s="28" t="s">
        <v>263</v>
      </c>
      <c r="AB309" s="28" t="s">
        <v>1616</v>
      </c>
      <c r="AC309" s="19"/>
      <c r="AD309" s="19"/>
      <c r="AE309" s="19"/>
      <c r="AF309" s="19"/>
      <c r="AG309" s="19" t="s">
        <v>2062</v>
      </c>
      <c r="AH309" s="19"/>
      <c r="AI309" s="28" t="s">
        <v>2505</v>
      </c>
      <c r="AJ309" s="28" t="s">
        <v>3639</v>
      </c>
      <c r="AK309" s="28" t="s">
        <v>679</v>
      </c>
      <c r="AL309" s="28" t="s">
        <v>4149</v>
      </c>
      <c r="AM309" s="28" t="s">
        <v>4164</v>
      </c>
      <c r="AN309" s="28">
        <v>25</v>
      </c>
      <c r="AO309" s="28">
        <v>4</v>
      </c>
    </row>
    <row r="310" spans="1:42" s="7" customFormat="1" ht="60.6" customHeight="1">
      <c r="A310" s="17">
        <v>292</v>
      </c>
      <c r="B310" s="33" t="s">
        <v>190</v>
      </c>
      <c r="C310" s="33" t="s">
        <v>443</v>
      </c>
      <c r="D310" s="33" t="s">
        <v>1751</v>
      </c>
      <c r="E310" s="28" t="s">
        <v>1196</v>
      </c>
      <c r="F310" s="33" t="s">
        <v>1984</v>
      </c>
      <c r="G310" s="33" t="s">
        <v>323</v>
      </c>
      <c r="H310" s="33" t="s">
        <v>323</v>
      </c>
      <c r="I310" s="28" t="s">
        <v>2690</v>
      </c>
      <c r="J310" s="28"/>
      <c r="K310" s="28"/>
      <c r="L310" s="19" t="s">
        <v>1842</v>
      </c>
      <c r="M310" s="19" t="s">
        <v>1842</v>
      </c>
      <c r="N310" s="19" t="s">
        <v>2062</v>
      </c>
      <c r="O310" s="19"/>
      <c r="P310" s="19" t="s">
        <v>2062</v>
      </c>
      <c r="Q310" s="19"/>
      <c r="R310" s="33"/>
      <c r="S310" s="33"/>
      <c r="T310" s="33"/>
      <c r="U310" s="33"/>
      <c r="V310" s="33"/>
      <c r="W310" s="33"/>
      <c r="X310" s="33"/>
      <c r="Y310" s="33"/>
      <c r="Z310" s="33" t="s">
        <v>3020</v>
      </c>
      <c r="AA310" s="28" t="s">
        <v>3766</v>
      </c>
      <c r="AB310" s="28" t="s">
        <v>1616</v>
      </c>
      <c r="AC310" s="19"/>
      <c r="AD310" s="19"/>
      <c r="AE310" s="19"/>
      <c r="AF310" s="19"/>
      <c r="AG310" s="19" t="s">
        <v>2062</v>
      </c>
      <c r="AH310" s="19"/>
      <c r="AI310" s="28" t="s">
        <v>4068</v>
      </c>
      <c r="AJ310" s="28" t="s">
        <v>3639</v>
      </c>
      <c r="AK310" s="28" t="s">
        <v>679</v>
      </c>
      <c r="AL310" s="33" t="s">
        <v>4149</v>
      </c>
      <c r="AM310" s="28" t="s">
        <v>4164</v>
      </c>
      <c r="AN310" s="33">
        <v>25</v>
      </c>
      <c r="AO310" s="33">
        <v>4</v>
      </c>
      <c r="AP310" s="113"/>
    </row>
    <row r="311" spans="1:42" s="7" customFormat="1" ht="60.6" customHeight="1">
      <c r="A311" s="15">
        <v>292</v>
      </c>
      <c r="B311" s="33" t="s">
        <v>190</v>
      </c>
      <c r="C311" s="33" t="s">
        <v>389</v>
      </c>
      <c r="D311" s="33" t="s">
        <v>1753</v>
      </c>
      <c r="E311" s="28" t="s">
        <v>1803</v>
      </c>
      <c r="F311" s="33" t="s">
        <v>1290</v>
      </c>
      <c r="G311" s="33" t="s">
        <v>2338</v>
      </c>
      <c r="H311" s="33" t="s">
        <v>2501</v>
      </c>
      <c r="I311" s="28" t="s">
        <v>1821</v>
      </c>
      <c r="J311" s="28" t="s">
        <v>2084</v>
      </c>
      <c r="K311" s="28" t="s">
        <v>352</v>
      </c>
      <c r="L311" s="64" t="s">
        <v>1592</v>
      </c>
      <c r="M311" s="64" t="s">
        <v>1571</v>
      </c>
      <c r="N311" s="19"/>
      <c r="O311" s="19"/>
      <c r="P311" s="19" t="s">
        <v>2062</v>
      </c>
      <c r="Q311" s="19"/>
      <c r="R311" s="33"/>
      <c r="S311" s="33"/>
      <c r="T311" s="33"/>
      <c r="U311" s="33"/>
      <c r="V311" s="33"/>
      <c r="W311" s="33"/>
      <c r="X311" s="33"/>
      <c r="Y311" s="33"/>
      <c r="Z311" s="33" t="s">
        <v>3630</v>
      </c>
      <c r="AA311" s="28" t="s">
        <v>2084</v>
      </c>
      <c r="AB311" s="28" t="s">
        <v>3901</v>
      </c>
      <c r="AC311" s="19"/>
      <c r="AD311" s="19"/>
      <c r="AE311" s="19"/>
      <c r="AF311" s="19"/>
      <c r="AG311" s="19"/>
      <c r="AH311" s="19" t="s">
        <v>2062</v>
      </c>
      <c r="AI311" s="28" t="s">
        <v>741</v>
      </c>
      <c r="AJ311" s="28" t="s">
        <v>4139</v>
      </c>
      <c r="AK311" s="28" t="s">
        <v>4146</v>
      </c>
      <c r="AL311" s="33"/>
      <c r="AM311" s="28"/>
      <c r="AN311" s="33">
        <v>11</v>
      </c>
      <c r="AO311" s="33">
        <v>104</v>
      </c>
      <c r="AP311" s="113"/>
    </row>
    <row r="312" spans="1:42" s="4" customFormat="1" ht="26">
      <c r="A312" s="1"/>
      <c r="B312" s="32" t="s">
        <v>190</v>
      </c>
      <c r="C312" s="28" t="s">
        <v>280</v>
      </c>
      <c r="D312" s="40" t="s">
        <v>1138</v>
      </c>
      <c r="E312" s="28" t="s">
        <v>1196</v>
      </c>
      <c r="F312" s="40" t="s">
        <v>1535</v>
      </c>
      <c r="G312" s="53" t="s">
        <v>2340</v>
      </c>
      <c r="H312" s="53" t="s">
        <v>2502</v>
      </c>
      <c r="I312" s="41" t="s">
        <v>2234</v>
      </c>
      <c r="J312" s="28"/>
      <c r="K312" s="19"/>
      <c r="L312" s="19" t="s">
        <v>1842</v>
      </c>
      <c r="M312" s="19" t="s">
        <v>1842</v>
      </c>
      <c r="N312" s="19" t="s">
        <v>2062</v>
      </c>
      <c r="O312" s="81"/>
      <c r="P312" s="81"/>
      <c r="Q312" s="81"/>
      <c r="R312" s="81"/>
      <c r="S312" s="40"/>
      <c r="T312" s="40"/>
      <c r="U312" s="40"/>
      <c r="V312" s="40"/>
      <c r="W312" s="40"/>
      <c r="X312" s="40"/>
      <c r="Y312" s="40"/>
      <c r="Z312" s="40" t="s">
        <v>3631</v>
      </c>
      <c r="AA312" s="40" t="s">
        <v>2350</v>
      </c>
      <c r="AB312" s="28" t="s">
        <v>1616</v>
      </c>
      <c r="AC312" s="41"/>
      <c r="AD312" s="41"/>
      <c r="AE312" s="41"/>
      <c r="AF312" s="41"/>
      <c r="AG312" s="40"/>
      <c r="AH312" s="19" t="s">
        <v>2062</v>
      </c>
      <c r="AI312" s="28" t="s">
        <v>4068</v>
      </c>
      <c r="AJ312" s="40" t="s">
        <v>3639</v>
      </c>
      <c r="AK312" s="28" t="s">
        <v>679</v>
      </c>
      <c r="AL312" s="40" t="s">
        <v>4152</v>
      </c>
      <c r="AM312" s="40" t="s">
        <v>2912</v>
      </c>
      <c r="AN312" s="40">
        <v>25</v>
      </c>
      <c r="AO312" s="33">
        <v>4</v>
      </c>
    </row>
    <row r="313" spans="1:42" s="4" customFormat="1" ht="39.950000000000003" customHeight="1">
      <c r="A313" s="15">
        <v>157</v>
      </c>
      <c r="B313" s="28" t="s">
        <v>68</v>
      </c>
      <c r="C313" s="28" t="s">
        <v>279</v>
      </c>
      <c r="D313" s="28" t="s">
        <v>701</v>
      </c>
      <c r="E313" s="28" t="s">
        <v>1791</v>
      </c>
      <c r="F313" s="28" t="s">
        <v>1988</v>
      </c>
      <c r="G313" s="28" t="s">
        <v>2342</v>
      </c>
      <c r="H313" s="28"/>
      <c r="I313" s="28" t="s">
        <v>2691</v>
      </c>
      <c r="J313" s="28" t="s">
        <v>2839</v>
      </c>
      <c r="K313" s="28" t="s">
        <v>3047</v>
      </c>
      <c r="L313" s="64" t="s">
        <v>1113</v>
      </c>
      <c r="M313" s="28"/>
      <c r="N313" s="19" t="s">
        <v>2062</v>
      </c>
      <c r="O313" s="19"/>
      <c r="P313" s="19"/>
      <c r="Q313" s="19"/>
      <c r="R313" s="28"/>
      <c r="S313" s="28"/>
      <c r="T313" s="28"/>
      <c r="U313" s="28"/>
      <c r="V313" s="28"/>
      <c r="W313" s="28"/>
      <c r="X313" s="28"/>
      <c r="Y313" s="28" t="s">
        <v>2062</v>
      </c>
      <c r="Z313" s="28" t="s">
        <v>1505</v>
      </c>
      <c r="AA313" s="28" t="s">
        <v>3767</v>
      </c>
      <c r="AB313" s="28" t="s">
        <v>1796</v>
      </c>
      <c r="AC313" s="19"/>
      <c r="AD313" s="19"/>
      <c r="AE313" s="19"/>
      <c r="AF313" s="19"/>
      <c r="AG313" s="19"/>
      <c r="AH313" s="19" t="s">
        <v>2062</v>
      </c>
      <c r="AI313" s="28" t="s">
        <v>73</v>
      </c>
      <c r="AJ313" s="28" t="s">
        <v>226</v>
      </c>
      <c r="AK313" s="28" t="s">
        <v>679</v>
      </c>
      <c r="AL313" s="103">
        <v>100</v>
      </c>
      <c r="AM313" s="28">
        <v>100</v>
      </c>
      <c r="AN313" s="28">
        <v>100</v>
      </c>
      <c r="AO313" s="28">
        <v>100</v>
      </c>
    </row>
    <row r="314" spans="1:42" s="4" customFormat="1" ht="39.950000000000003" customHeight="1">
      <c r="A314" s="15">
        <v>158</v>
      </c>
      <c r="B314" s="28" t="s">
        <v>68</v>
      </c>
      <c r="C314" s="28" t="s">
        <v>1221</v>
      </c>
      <c r="D314" s="28" t="s">
        <v>1755</v>
      </c>
      <c r="E314" s="28" t="s">
        <v>1791</v>
      </c>
      <c r="F314" s="47" t="s">
        <v>1242</v>
      </c>
      <c r="G314" s="47" t="s">
        <v>2343</v>
      </c>
      <c r="H314" s="28"/>
      <c r="I314" s="28" t="s">
        <v>2696</v>
      </c>
      <c r="J314" s="28" t="s">
        <v>2710</v>
      </c>
      <c r="K314" s="28" t="s">
        <v>1659</v>
      </c>
      <c r="L314" s="33" t="s">
        <v>1294</v>
      </c>
      <c r="M314" s="64" t="s">
        <v>3353</v>
      </c>
      <c r="N314" s="19" t="s">
        <v>2062</v>
      </c>
      <c r="O314" s="19"/>
      <c r="P314" s="19"/>
      <c r="Q314" s="19"/>
      <c r="R314" s="28"/>
      <c r="S314" s="28"/>
      <c r="T314" s="28"/>
      <c r="U314" s="28"/>
      <c r="V314" s="28" t="s">
        <v>2062</v>
      </c>
      <c r="W314" s="28"/>
      <c r="X314" s="28" t="s">
        <v>2062</v>
      </c>
      <c r="Y314" s="28" t="s">
        <v>2062</v>
      </c>
      <c r="Z314" s="28" t="s">
        <v>387</v>
      </c>
      <c r="AA314" s="28" t="s">
        <v>3768</v>
      </c>
      <c r="AB314" s="28" t="s">
        <v>797</v>
      </c>
      <c r="AC314" s="19"/>
      <c r="AD314" s="19"/>
      <c r="AE314" s="19"/>
      <c r="AF314" s="19" t="s">
        <v>2062</v>
      </c>
      <c r="AG314" s="19"/>
      <c r="AH314" s="19"/>
      <c r="AI314" s="28" t="s">
        <v>2174</v>
      </c>
      <c r="AJ314" s="28" t="s">
        <v>4140</v>
      </c>
      <c r="AK314" s="28" t="s">
        <v>679</v>
      </c>
      <c r="AL314" s="28" t="s">
        <v>4147</v>
      </c>
      <c r="AM314" s="28" t="s">
        <v>4149</v>
      </c>
      <c r="AN314" s="28">
        <v>50</v>
      </c>
      <c r="AO314" s="28">
        <v>50</v>
      </c>
    </row>
    <row r="315" spans="1:42" s="4" customFormat="1" ht="39.950000000000003" customHeight="1">
      <c r="A315" s="15">
        <v>159</v>
      </c>
      <c r="B315" s="28" t="s">
        <v>68</v>
      </c>
      <c r="C315" s="28" t="s">
        <v>1229</v>
      </c>
      <c r="D315" s="28" t="s">
        <v>1757</v>
      </c>
      <c r="E315" s="28" t="s">
        <v>1791</v>
      </c>
      <c r="F315" s="47" t="s">
        <v>1242</v>
      </c>
      <c r="G315" s="47" t="s">
        <v>2343</v>
      </c>
      <c r="H315" s="28"/>
      <c r="I315" s="28" t="s">
        <v>2696</v>
      </c>
      <c r="J315" s="28" t="s">
        <v>2710</v>
      </c>
      <c r="K315" s="28" t="s">
        <v>1659</v>
      </c>
      <c r="L315" s="33" t="s">
        <v>1294</v>
      </c>
      <c r="M315" s="64" t="s">
        <v>3353</v>
      </c>
      <c r="N315" s="19"/>
      <c r="O315" s="19" t="s">
        <v>2062</v>
      </c>
      <c r="P315" s="19"/>
      <c r="Q315" s="19"/>
      <c r="R315" s="28"/>
      <c r="S315" s="28"/>
      <c r="T315" s="28"/>
      <c r="U315" s="28" t="s">
        <v>2062</v>
      </c>
      <c r="V315" s="28"/>
      <c r="W315" s="28"/>
      <c r="X315" s="28"/>
      <c r="Y315" s="28"/>
      <c r="Z315" s="28" t="s">
        <v>387</v>
      </c>
      <c r="AA315" s="28" t="s">
        <v>3768</v>
      </c>
      <c r="AB315" s="28" t="s">
        <v>797</v>
      </c>
      <c r="AC315" s="19"/>
      <c r="AD315" s="19"/>
      <c r="AE315" s="19"/>
      <c r="AF315" s="19"/>
      <c r="AG315" s="19"/>
      <c r="AH315" s="19" t="s">
        <v>2062</v>
      </c>
      <c r="AI315" s="28" t="s">
        <v>3541</v>
      </c>
      <c r="AJ315" s="28" t="s">
        <v>4088</v>
      </c>
      <c r="AK315" s="28" t="s">
        <v>4146</v>
      </c>
      <c r="AL315" s="28"/>
      <c r="AM315" s="28"/>
      <c r="AN315" s="28">
        <v>10</v>
      </c>
      <c r="AO315" s="28">
        <v>30</v>
      </c>
    </row>
    <row r="316" spans="1:42" s="4" customFormat="1" ht="55.9" customHeight="1">
      <c r="A316" s="15">
        <v>160</v>
      </c>
      <c r="B316" s="28" t="s">
        <v>68</v>
      </c>
      <c r="C316" s="28" t="s">
        <v>1042</v>
      </c>
      <c r="D316" s="28" t="s">
        <v>1758</v>
      </c>
      <c r="E316" s="28" t="s">
        <v>1791</v>
      </c>
      <c r="F316" s="47" t="s">
        <v>1989</v>
      </c>
      <c r="G316" s="47" t="s">
        <v>2345</v>
      </c>
      <c r="H316" s="28"/>
      <c r="I316" s="28" t="s">
        <v>2699</v>
      </c>
      <c r="J316" s="28"/>
      <c r="K316" s="28" t="s">
        <v>3048</v>
      </c>
      <c r="L316" s="33" t="s">
        <v>3235</v>
      </c>
      <c r="M316" s="28"/>
      <c r="N316" s="19"/>
      <c r="O316" s="19" t="s">
        <v>2062</v>
      </c>
      <c r="P316" s="19"/>
      <c r="Q316" s="19" t="s">
        <v>2062</v>
      </c>
      <c r="R316" s="28" t="s">
        <v>1108</v>
      </c>
      <c r="S316" s="28" t="s">
        <v>2062</v>
      </c>
      <c r="T316" s="28"/>
      <c r="U316" s="28" t="s">
        <v>2062</v>
      </c>
      <c r="V316" s="28" t="s">
        <v>2062</v>
      </c>
      <c r="W316" s="28" t="s">
        <v>2062</v>
      </c>
      <c r="X316" s="28"/>
      <c r="Y316" s="28"/>
      <c r="Z316" s="28" t="s">
        <v>627</v>
      </c>
      <c r="AA316" s="28" t="s">
        <v>2095</v>
      </c>
      <c r="AB316" s="28" t="s">
        <v>927</v>
      </c>
      <c r="AC316" s="19"/>
      <c r="AD316" s="19"/>
      <c r="AE316" s="19" t="s">
        <v>2062</v>
      </c>
      <c r="AF316" s="19"/>
      <c r="AG316" s="19"/>
      <c r="AH316" s="19"/>
      <c r="AI316" s="28" t="s">
        <v>4069</v>
      </c>
      <c r="AJ316" s="28" t="s">
        <v>4141</v>
      </c>
      <c r="AK316" s="28" t="s">
        <v>4146</v>
      </c>
      <c r="AL316" s="28"/>
      <c r="AM316" s="28"/>
      <c r="AN316" s="28">
        <v>10</v>
      </c>
      <c r="AO316" s="28">
        <v>80</v>
      </c>
    </row>
    <row r="317" spans="1:42" s="4" customFormat="1" ht="39.950000000000003" customHeight="1">
      <c r="A317" s="15">
        <v>161</v>
      </c>
      <c r="B317" s="28" t="s">
        <v>312</v>
      </c>
      <c r="C317" s="28" t="s">
        <v>1235</v>
      </c>
      <c r="D317" s="28" t="s">
        <v>1724</v>
      </c>
      <c r="E317" s="28" t="s">
        <v>682</v>
      </c>
      <c r="F317" s="28" t="s">
        <v>137</v>
      </c>
      <c r="G317" s="28"/>
      <c r="H317" s="28"/>
      <c r="I317" s="28" t="s">
        <v>2700</v>
      </c>
      <c r="J317" s="28"/>
      <c r="K317" s="28"/>
      <c r="L317" s="28"/>
      <c r="M317" s="28"/>
      <c r="N317" s="19" t="s">
        <v>2062</v>
      </c>
      <c r="O317" s="19"/>
      <c r="P317" s="19" t="s">
        <v>2062</v>
      </c>
      <c r="Q317" s="19"/>
      <c r="R317" s="28"/>
      <c r="S317" s="28"/>
      <c r="T317" s="28"/>
      <c r="U317" s="28"/>
      <c r="V317" s="28" t="s">
        <v>2062</v>
      </c>
      <c r="W317" s="28" t="s">
        <v>2062</v>
      </c>
      <c r="X317" s="28"/>
      <c r="Y317" s="28" t="s">
        <v>2062</v>
      </c>
      <c r="Z317" s="28" t="s">
        <v>3349</v>
      </c>
      <c r="AA317" s="28" t="s">
        <v>2688</v>
      </c>
      <c r="AB317" s="28" t="s">
        <v>3069</v>
      </c>
      <c r="AC317" s="19"/>
      <c r="AD317" s="19"/>
      <c r="AE317" s="19"/>
      <c r="AF317" s="19" t="s">
        <v>2062</v>
      </c>
      <c r="AG317" s="19"/>
      <c r="AH317" s="19"/>
      <c r="AI317" s="97" t="s">
        <v>1128</v>
      </c>
      <c r="AJ317" s="28" t="s">
        <v>226</v>
      </c>
      <c r="AK317" s="28" t="s">
        <v>679</v>
      </c>
      <c r="AL317" s="28" t="s">
        <v>4149</v>
      </c>
      <c r="AM317" s="28" t="s">
        <v>4164</v>
      </c>
      <c r="AN317" s="28">
        <v>120</v>
      </c>
      <c r="AO317" s="28">
        <v>120</v>
      </c>
    </row>
    <row r="318" spans="1:42" s="4" customFormat="1" ht="39.950000000000003" customHeight="1">
      <c r="A318" s="15">
        <v>162</v>
      </c>
      <c r="B318" s="28" t="s">
        <v>312</v>
      </c>
      <c r="C318" s="28" t="s">
        <v>1202</v>
      </c>
      <c r="D318" s="28" t="s">
        <v>1464</v>
      </c>
      <c r="E318" s="28" t="s">
        <v>1789</v>
      </c>
      <c r="F318" s="28" t="s">
        <v>1993</v>
      </c>
      <c r="G318" s="28" t="s">
        <v>1652</v>
      </c>
      <c r="H318" s="28"/>
      <c r="I318" s="28" t="s">
        <v>2701</v>
      </c>
      <c r="J318" s="28" t="s">
        <v>2840</v>
      </c>
      <c r="K318" s="28" t="s">
        <v>1583</v>
      </c>
      <c r="L318" s="33" t="s">
        <v>3236</v>
      </c>
      <c r="M318" s="28"/>
      <c r="N318" s="19" t="s">
        <v>2062</v>
      </c>
      <c r="O318" s="19"/>
      <c r="P318" s="19" t="s">
        <v>2062</v>
      </c>
      <c r="Q318" s="19"/>
      <c r="R318" s="28"/>
      <c r="S318" s="28"/>
      <c r="T318" s="28" t="s">
        <v>2062</v>
      </c>
      <c r="U318" s="28"/>
      <c r="V318" s="28" t="s">
        <v>2062</v>
      </c>
      <c r="W318" s="28" t="s">
        <v>2062</v>
      </c>
      <c r="X318" s="28" t="s">
        <v>2062</v>
      </c>
      <c r="Y318" s="28" t="s">
        <v>2062</v>
      </c>
      <c r="Z318" s="28" t="s">
        <v>3097</v>
      </c>
      <c r="AA318" s="28" t="s">
        <v>1375</v>
      </c>
      <c r="AB318" s="28" t="s">
        <v>171</v>
      </c>
      <c r="AC318" s="19"/>
      <c r="AD318" s="19"/>
      <c r="AE318" s="19"/>
      <c r="AF318" s="19" t="s">
        <v>2062</v>
      </c>
      <c r="AG318" s="19"/>
      <c r="AH318" s="19"/>
      <c r="AI318" s="28" t="s">
        <v>3290</v>
      </c>
      <c r="AJ318" s="28" t="s">
        <v>2508</v>
      </c>
      <c r="AK318" s="28" t="s">
        <v>679</v>
      </c>
      <c r="AL318" s="28" t="s">
        <v>4149</v>
      </c>
      <c r="AM318" s="28" t="s">
        <v>365</v>
      </c>
      <c r="AN318" s="28">
        <v>40</v>
      </c>
      <c r="AO318" s="28">
        <v>80</v>
      </c>
    </row>
    <row r="319" spans="1:42" s="7" customFormat="1" ht="39.950000000000003" customHeight="1">
      <c r="A319" s="15">
        <v>193</v>
      </c>
      <c r="B319" s="28" t="s">
        <v>191</v>
      </c>
      <c r="C319" s="28" t="s">
        <v>1239</v>
      </c>
      <c r="D319" s="28" t="s">
        <v>654</v>
      </c>
      <c r="E319" s="28" t="s">
        <v>1196</v>
      </c>
      <c r="F319" s="47" t="s">
        <v>1798</v>
      </c>
      <c r="G319" s="47" t="s">
        <v>1877</v>
      </c>
      <c r="H319" s="28"/>
      <c r="I319" s="28" t="s">
        <v>2702</v>
      </c>
      <c r="J319" s="28" t="s">
        <v>718</v>
      </c>
      <c r="K319" s="28" t="s">
        <v>3049</v>
      </c>
      <c r="L319" s="33" t="s">
        <v>3237</v>
      </c>
      <c r="M319" s="33" t="s">
        <v>1244</v>
      </c>
      <c r="N319" s="19"/>
      <c r="O319" s="19"/>
      <c r="P319" s="19" t="s">
        <v>2062</v>
      </c>
      <c r="Q319" s="19"/>
      <c r="R319" s="28"/>
      <c r="S319" s="28" t="s">
        <v>2062</v>
      </c>
      <c r="T319" s="28"/>
      <c r="U319" s="28"/>
      <c r="V319" s="28"/>
      <c r="W319" s="28"/>
      <c r="X319" s="28"/>
      <c r="Y319" s="28"/>
      <c r="Z319" s="28" t="s">
        <v>3349</v>
      </c>
      <c r="AA319" s="28" t="s">
        <v>2688</v>
      </c>
      <c r="AB319" s="28" t="s">
        <v>3069</v>
      </c>
      <c r="AC319" s="19"/>
      <c r="AD319" s="19"/>
      <c r="AE319" s="19"/>
      <c r="AF319" s="19" t="s">
        <v>2062</v>
      </c>
      <c r="AG319" s="19"/>
      <c r="AH319" s="19"/>
      <c r="AI319" s="28" t="s">
        <v>3616</v>
      </c>
      <c r="AJ319" s="28"/>
      <c r="AK319" s="28" t="s">
        <v>679</v>
      </c>
      <c r="AL319" s="28" t="s">
        <v>4153</v>
      </c>
      <c r="AM319" s="28" t="s">
        <v>4153</v>
      </c>
      <c r="AN319" s="28">
        <v>8</v>
      </c>
      <c r="AO319" s="28">
        <v>8</v>
      </c>
      <c r="AP319" s="3"/>
    </row>
    <row r="320" spans="1:42" s="4" customFormat="1" ht="38.1" customHeight="1">
      <c r="A320" s="15">
        <v>293</v>
      </c>
      <c r="B320" s="34" t="s">
        <v>316</v>
      </c>
      <c r="C320" s="40" t="s">
        <v>1240</v>
      </c>
      <c r="D320" s="40" t="s">
        <v>845</v>
      </c>
      <c r="E320" s="40" t="s">
        <v>682</v>
      </c>
      <c r="F320" s="40"/>
      <c r="G320" s="40"/>
      <c r="H320" s="40"/>
      <c r="I320" s="40" t="s">
        <v>2704</v>
      </c>
      <c r="J320" s="28"/>
      <c r="K320" s="40"/>
      <c r="L320" s="40"/>
      <c r="M320" s="40"/>
      <c r="N320" s="40" t="s">
        <v>2062</v>
      </c>
      <c r="O320" s="40"/>
      <c r="P320" s="40"/>
      <c r="Q320" s="40"/>
      <c r="R320" s="40"/>
      <c r="S320" s="40"/>
      <c r="T320" s="40" t="s">
        <v>2062</v>
      </c>
      <c r="U320" s="40"/>
      <c r="V320" s="40" t="s">
        <v>2062</v>
      </c>
      <c r="W320" s="40" t="s">
        <v>2062</v>
      </c>
      <c r="X320" s="40"/>
      <c r="Y320" s="40" t="s">
        <v>2062</v>
      </c>
      <c r="Z320" s="40" t="s">
        <v>2077</v>
      </c>
      <c r="AA320" s="40" t="s">
        <v>3770</v>
      </c>
      <c r="AB320" s="40" t="s">
        <v>171</v>
      </c>
      <c r="AC320" s="19"/>
      <c r="AD320" s="19"/>
      <c r="AE320" s="19"/>
      <c r="AF320" s="19"/>
      <c r="AG320" s="19" t="s">
        <v>2062</v>
      </c>
      <c r="AH320" s="19"/>
      <c r="AI320" s="40" t="s">
        <v>3851</v>
      </c>
      <c r="AJ320" s="40" t="s">
        <v>226</v>
      </c>
      <c r="AK320" s="40" t="s">
        <v>679</v>
      </c>
      <c r="AL320" s="40" t="s">
        <v>4154</v>
      </c>
      <c r="AM320" s="40" t="s">
        <v>4164</v>
      </c>
      <c r="AN320" s="40">
        <v>40</v>
      </c>
      <c r="AO320" s="40">
        <v>40</v>
      </c>
    </row>
    <row r="321" spans="1:42" s="4" customFormat="1" ht="39.950000000000003" customHeight="1">
      <c r="A321" s="15"/>
      <c r="B321" s="28" t="s">
        <v>191</v>
      </c>
      <c r="C321" s="28" t="s">
        <v>1022</v>
      </c>
      <c r="D321" s="28" t="s">
        <v>1761</v>
      </c>
      <c r="E321" s="28" t="s">
        <v>1196</v>
      </c>
      <c r="F321" s="47" t="s">
        <v>1798</v>
      </c>
      <c r="G321" s="47" t="s">
        <v>1877</v>
      </c>
      <c r="H321" s="28"/>
      <c r="I321" s="28" t="s">
        <v>2702</v>
      </c>
      <c r="J321" s="28" t="s">
        <v>718</v>
      </c>
      <c r="K321" s="28" t="s">
        <v>3049</v>
      </c>
      <c r="L321" s="33" t="s">
        <v>3237</v>
      </c>
      <c r="M321" s="33" t="s">
        <v>1244</v>
      </c>
      <c r="N321" s="19" t="s">
        <v>2062</v>
      </c>
      <c r="O321" s="19"/>
      <c r="P321" s="19" t="s">
        <v>2062</v>
      </c>
      <c r="Q321" s="19"/>
      <c r="R321" s="28"/>
      <c r="S321" s="28" t="s">
        <v>2062</v>
      </c>
      <c r="T321" s="28" t="s">
        <v>2062</v>
      </c>
      <c r="U321" s="28"/>
      <c r="V321" s="28"/>
      <c r="W321" s="28"/>
      <c r="X321" s="28"/>
      <c r="Y321" s="28" t="s">
        <v>2062</v>
      </c>
      <c r="Z321" s="28" t="s">
        <v>3632</v>
      </c>
      <c r="AA321" s="28" t="s">
        <v>2374</v>
      </c>
      <c r="AB321" s="28" t="s">
        <v>3069</v>
      </c>
      <c r="AC321" s="19"/>
      <c r="AD321" s="19"/>
      <c r="AE321" s="19"/>
      <c r="AF321" s="19" t="s">
        <v>2062</v>
      </c>
      <c r="AG321" s="19"/>
      <c r="AH321" s="19"/>
      <c r="AI321" s="28" t="s">
        <v>327</v>
      </c>
      <c r="AJ321" s="28" t="s">
        <v>1516</v>
      </c>
      <c r="AK321" s="28" t="s">
        <v>679</v>
      </c>
      <c r="AL321" s="28" t="s">
        <v>4175</v>
      </c>
      <c r="AM321" s="28" t="s">
        <v>4175</v>
      </c>
      <c r="AN321" s="28">
        <v>7</v>
      </c>
      <c r="AO321" s="28">
        <v>7</v>
      </c>
    </row>
    <row r="322" spans="1:42" s="4" customFormat="1" ht="40.049999999999997" customHeight="1">
      <c r="A322" s="15">
        <v>164</v>
      </c>
      <c r="B322" s="28" t="s">
        <v>322</v>
      </c>
      <c r="C322" s="28" t="s">
        <v>584</v>
      </c>
      <c r="D322" s="28" t="s">
        <v>1262</v>
      </c>
      <c r="E322" s="28" t="s">
        <v>1196</v>
      </c>
      <c r="F322" s="28" t="s">
        <v>1933</v>
      </c>
      <c r="G322" s="28" t="s">
        <v>2348</v>
      </c>
      <c r="H322" s="28" t="s">
        <v>2348</v>
      </c>
      <c r="I322" s="28" t="s">
        <v>1681</v>
      </c>
      <c r="J322" s="28" t="s">
        <v>451</v>
      </c>
      <c r="K322" s="28" t="s">
        <v>2362</v>
      </c>
      <c r="L322" s="33" t="s">
        <v>3238</v>
      </c>
      <c r="M322" s="28"/>
      <c r="N322" s="19" t="s">
        <v>2062</v>
      </c>
      <c r="O322" s="19" t="s">
        <v>2062</v>
      </c>
      <c r="P322" s="19" t="s">
        <v>2062</v>
      </c>
      <c r="Q322" s="19" t="s">
        <v>2062</v>
      </c>
      <c r="R322" s="28" t="s">
        <v>3434</v>
      </c>
      <c r="S322" s="28" t="s">
        <v>2062</v>
      </c>
      <c r="T322" s="28"/>
      <c r="U322" s="28"/>
      <c r="V322" s="28" t="s">
        <v>2062</v>
      </c>
      <c r="W322" s="28" t="s">
        <v>2062</v>
      </c>
      <c r="X322" s="28" t="s">
        <v>2062</v>
      </c>
      <c r="Y322" s="28"/>
      <c r="Z322" s="28" t="s">
        <v>2721</v>
      </c>
      <c r="AA322" s="28" t="s">
        <v>451</v>
      </c>
      <c r="AB322" s="28" t="s">
        <v>2910</v>
      </c>
      <c r="AC322" s="19"/>
      <c r="AD322" s="19"/>
      <c r="AE322" s="19"/>
      <c r="AF322" s="19" t="s">
        <v>2062</v>
      </c>
      <c r="AG322" s="19"/>
      <c r="AH322" s="19"/>
      <c r="AI322" s="28" t="s">
        <v>1338</v>
      </c>
      <c r="AJ322" s="28"/>
      <c r="AK322" s="28" t="s">
        <v>679</v>
      </c>
      <c r="AL322" s="28" t="s">
        <v>4147</v>
      </c>
      <c r="AM322" s="28" t="s">
        <v>519</v>
      </c>
      <c r="AN322" s="28">
        <v>15</v>
      </c>
      <c r="AO322" s="28">
        <v>15</v>
      </c>
    </row>
    <row r="323" spans="1:42" s="4" customFormat="1" ht="40.049999999999997" customHeight="1">
      <c r="A323" s="15">
        <v>165</v>
      </c>
      <c r="B323" s="28" t="s">
        <v>322</v>
      </c>
      <c r="C323" s="28" t="s">
        <v>1241</v>
      </c>
      <c r="D323" s="28" t="s">
        <v>1764</v>
      </c>
      <c r="E323" s="28" t="s">
        <v>1791</v>
      </c>
      <c r="F323" s="28" t="s">
        <v>1241</v>
      </c>
      <c r="G323" s="28" t="s">
        <v>2349</v>
      </c>
      <c r="H323" s="28" t="s">
        <v>2349</v>
      </c>
      <c r="I323" s="28" t="s">
        <v>2705</v>
      </c>
      <c r="J323" s="28" t="s">
        <v>2175</v>
      </c>
      <c r="K323" s="28" t="s">
        <v>1647</v>
      </c>
      <c r="L323" s="69" t="s">
        <v>2030</v>
      </c>
      <c r="M323" s="28"/>
      <c r="N323" s="19"/>
      <c r="O323" s="19"/>
      <c r="P323" s="19" t="s">
        <v>2062</v>
      </c>
      <c r="Q323" s="19" t="s">
        <v>2062</v>
      </c>
      <c r="R323" s="28" t="s">
        <v>3434</v>
      </c>
      <c r="S323" s="28" t="s">
        <v>2062</v>
      </c>
      <c r="T323" s="28"/>
      <c r="U323" s="28"/>
      <c r="V323" s="28" t="s">
        <v>2062</v>
      </c>
      <c r="W323" s="28" t="s">
        <v>2062</v>
      </c>
      <c r="X323" s="28"/>
      <c r="Y323" s="28" t="s">
        <v>2062</v>
      </c>
      <c r="Z323" s="28" t="s">
        <v>3633</v>
      </c>
      <c r="AA323" s="28" t="s">
        <v>2092</v>
      </c>
      <c r="AB323" s="28" t="s">
        <v>3185</v>
      </c>
      <c r="AC323" s="19"/>
      <c r="AD323" s="19"/>
      <c r="AE323" s="19"/>
      <c r="AF323" s="19"/>
      <c r="AG323" s="19"/>
      <c r="AH323" s="19" t="s">
        <v>2062</v>
      </c>
      <c r="AI323" s="28" t="s">
        <v>877</v>
      </c>
      <c r="AJ323" s="28"/>
      <c r="AK323" s="28" t="s">
        <v>679</v>
      </c>
      <c r="AL323" s="28" t="s">
        <v>140</v>
      </c>
      <c r="AM323" s="28">
        <v>0</v>
      </c>
      <c r="AN323" s="28">
        <v>40</v>
      </c>
      <c r="AO323" s="28">
        <v>200</v>
      </c>
    </row>
    <row r="324" spans="1:42" s="4" customFormat="1" ht="40.049999999999997" customHeight="1">
      <c r="A324" s="15">
        <v>166</v>
      </c>
      <c r="B324" s="28" t="s">
        <v>322</v>
      </c>
      <c r="C324" s="28" t="s">
        <v>1247</v>
      </c>
      <c r="D324" s="28" t="s">
        <v>1625</v>
      </c>
      <c r="E324" s="28" t="s">
        <v>1797</v>
      </c>
      <c r="F324" s="28" t="s">
        <v>865</v>
      </c>
      <c r="G324" s="28" t="s">
        <v>2352</v>
      </c>
      <c r="H324" s="28"/>
      <c r="I324" s="28" t="s">
        <v>1049</v>
      </c>
      <c r="J324" s="28" t="s">
        <v>2621</v>
      </c>
      <c r="K324" s="28" t="s">
        <v>3050</v>
      </c>
      <c r="L324" s="28" t="s">
        <v>3203</v>
      </c>
      <c r="M324" s="28" t="s">
        <v>867</v>
      </c>
      <c r="N324" s="19" t="s">
        <v>2062</v>
      </c>
      <c r="O324" s="19" t="s">
        <v>2062</v>
      </c>
      <c r="P324" s="19" t="s">
        <v>2062</v>
      </c>
      <c r="Q324" s="19"/>
      <c r="R324" s="28" t="s">
        <v>3435</v>
      </c>
      <c r="S324" s="28" t="s">
        <v>2062</v>
      </c>
      <c r="T324" s="28" t="s">
        <v>2062</v>
      </c>
      <c r="U324" s="28"/>
      <c r="V324" s="28"/>
      <c r="W324" s="28" t="s">
        <v>2062</v>
      </c>
      <c r="X324" s="28"/>
      <c r="Y324" s="28" t="s">
        <v>2062</v>
      </c>
      <c r="Z324" s="28" t="s">
        <v>1247</v>
      </c>
      <c r="AA324" s="28" t="s">
        <v>3771</v>
      </c>
      <c r="AB324" s="28" t="s">
        <v>3902</v>
      </c>
      <c r="AC324" s="19"/>
      <c r="AD324" s="19" t="s">
        <v>2062</v>
      </c>
      <c r="AE324" s="19"/>
      <c r="AF324" s="19"/>
      <c r="AG324" s="19"/>
      <c r="AH324" s="19"/>
      <c r="AI324" s="28" t="s">
        <v>1845</v>
      </c>
      <c r="AJ324" s="28"/>
      <c r="AK324" s="28" t="s">
        <v>679</v>
      </c>
      <c r="AL324" s="28" t="s">
        <v>4117</v>
      </c>
      <c r="AM324" s="28">
        <v>0</v>
      </c>
      <c r="AN324" s="28">
        <v>3</v>
      </c>
      <c r="AO324" s="28">
        <v>30</v>
      </c>
    </row>
    <row r="325" spans="1:42" s="4" customFormat="1" ht="40.049999999999997" customHeight="1">
      <c r="A325" s="15">
        <v>294</v>
      </c>
      <c r="B325" s="28" t="s">
        <v>322</v>
      </c>
      <c r="C325" s="28" t="s">
        <v>524</v>
      </c>
      <c r="D325" s="28" t="s">
        <v>1767</v>
      </c>
      <c r="E325" s="28" t="s">
        <v>1196</v>
      </c>
      <c r="F325" s="28" t="s">
        <v>524</v>
      </c>
      <c r="G325" s="28" t="s">
        <v>2283</v>
      </c>
      <c r="H325" s="28" t="s">
        <v>2283</v>
      </c>
      <c r="I325" s="28" t="s">
        <v>1642</v>
      </c>
      <c r="J325" s="28" t="s">
        <v>2098</v>
      </c>
      <c r="K325" s="28" t="s">
        <v>497</v>
      </c>
      <c r="L325" s="33" t="s">
        <v>2990</v>
      </c>
      <c r="M325" s="28" t="s">
        <v>3355</v>
      </c>
      <c r="N325" s="19" t="s">
        <v>2062</v>
      </c>
      <c r="O325" s="19"/>
      <c r="P325" s="19" t="s">
        <v>2062</v>
      </c>
      <c r="Q325" s="19" t="s">
        <v>2062</v>
      </c>
      <c r="R325" s="28" t="s">
        <v>3436</v>
      </c>
      <c r="S325" s="28" t="s">
        <v>2062</v>
      </c>
      <c r="T325" s="28"/>
      <c r="U325" s="28"/>
      <c r="V325" s="28"/>
      <c r="W325" s="28"/>
      <c r="X325" s="28"/>
      <c r="Y325" s="28"/>
      <c r="Z325" s="28" t="s">
        <v>524</v>
      </c>
      <c r="AA325" s="28" t="s">
        <v>2098</v>
      </c>
      <c r="AB325" s="28" t="s">
        <v>3903</v>
      </c>
      <c r="AC325" s="19"/>
      <c r="AD325" s="19"/>
      <c r="AE325" s="19"/>
      <c r="AF325" s="19" t="s">
        <v>2062</v>
      </c>
      <c r="AG325" s="19"/>
      <c r="AH325" s="19"/>
      <c r="AI325" s="28" t="s">
        <v>998</v>
      </c>
      <c r="AJ325" s="28"/>
      <c r="AK325" s="28" t="s">
        <v>679</v>
      </c>
      <c r="AL325" s="28" t="s">
        <v>1561</v>
      </c>
      <c r="AM325" s="28" t="s">
        <v>4164</v>
      </c>
      <c r="AN325" s="28">
        <v>30</v>
      </c>
      <c r="AO325" s="28">
        <v>30</v>
      </c>
    </row>
    <row r="326" spans="1:42" s="4" customFormat="1" ht="39.9" customHeight="1">
      <c r="A326" s="18" t="s">
        <v>9</v>
      </c>
      <c r="B326" s="28" t="s">
        <v>154</v>
      </c>
      <c r="C326" s="28" t="s">
        <v>696</v>
      </c>
      <c r="D326" s="28" t="s">
        <v>945</v>
      </c>
      <c r="E326" s="28" t="s">
        <v>1614</v>
      </c>
      <c r="F326" s="28" t="s">
        <v>564</v>
      </c>
      <c r="G326" s="28" t="s">
        <v>2354</v>
      </c>
      <c r="H326" s="28" t="s">
        <v>2503</v>
      </c>
      <c r="I326" s="28" t="s">
        <v>2069</v>
      </c>
      <c r="J326" s="28" t="s">
        <v>2779</v>
      </c>
      <c r="K326" s="28" t="s">
        <v>2598</v>
      </c>
      <c r="L326" s="69" t="s">
        <v>3240</v>
      </c>
      <c r="M326" s="69"/>
      <c r="N326" s="19" t="s">
        <v>2062</v>
      </c>
      <c r="O326" s="19"/>
      <c r="P326" s="19" t="s">
        <v>2062</v>
      </c>
      <c r="Q326" s="19"/>
      <c r="R326" s="28" t="s">
        <v>2056</v>
      </c>
      <c r="S326" s="28" t="s">
        <v>2062</v>
      </c>
      <c r="T326" s="28" t="s">
        <v>2062</v>
      </c>
      <c r="U326" s="28" t="s">
        <v>2062</v>
      </c>
      <c r="V326" s="28" t="s">
        <v>2062</v>
      </c>
      <c r="W326" s="28" t="s">
        <v>2062</v>
      </c>
      <c r="X326" s="28" t="s">
        <v>2062</v>
      </c>
      <c r="Y326" s="28" t="s">
        <v>2062</v>
      </c>
      <c r="Z326" s="28" t="s">
        <v>3634</v>
      </c>
      <c r="AA326" s="28" t="s">
        <v>2779</v>
      </c>
      <c r="AB326" s="90" t="s">
        <v>3904</v>
      </c>
      <c r="AC326" s="19"/>
      <c r="AD326" s="19"/>
      <c r="AE326" s="19"/>
      <c r="AF326" s="19" t="s">
        <v>2062</v>
      </c>
      <c r="AG326" s="19"/>
      <c r="AH326" s="19"/>
      <c r="AI326" s="28" t="s">
        <v>1360</v>
      </c>
      <c r="AJ326" s="28"/>
      <c r="AK326" s="28" t="s">
        <v>679</v>
      </c>
      <c r="AL326" s="28" t="s">
        <v>4147</v>
      </c>
      <c r="AM326" s="28" t="s">
        <v>4164</v>
      </c>
      <c r="AN326" s="28">
        <v>30</v>
      </c>
      <c r="AO326" s="28">
        <v>30</v>
      </c>
    </row>
    <row r="327" spans="1:42" s="4" customFormat="1" ht="39.9" customHeight="1">
      <c r="A327" s="15" t="s">
        <v>9</v>
      </c>
      <c r="B327" s="28" t="s">
        <v>154</v>
      </c>
      <c r="C327" s="28" t="s">
        <v>34</v>
      </c>
      <c r="D327" s="28" t="s">
        <v>674</v>
      </c>
      <c r="E327" s="28" t="s">
        <v>1614</v>
      </c>
      <c r="F327" s="28" t="s">
        <v>180</v>
      </c>
      <c r="G327" s="28" t="s">
        <v>2356</v>
      </c>
      <c r="H327" s="28" t="s">
        <v>2356</v>
      </c>
      <c r="I327" s="28" t="s">
        <v>2122</v>
      </c>
      <c r="J327" s="28" t="s">
        <v>1745</v>
      </c>
      <c r="K327" s="28" t="s">
        <v>3053</v>
      </c>
      <c r="L327" s="69" t="s">
        <v>450</v>
      </c>
      <c r="M327" s="69"/>
      <c r="N327" s="19" t="s">
        <v>2062</v>
      </c>
      <c r="O327" s="19"/>
      <c r="P327" s="19"/>
      <c r="Q327" s="19" t="s">
        <v>2062</v>
      </c>
      <c r="R327" s="28" t="s">
        <v>1593</v>
      </c>
      <c r="S327" s="28"/>
      <c r="T327" s="28"/>
      <c r="U327" s="28"/>
      <c r="V327" s="28" t="s">
        <v>2062</v>
      </c>
      <c r="W327" s="28" t="s">
        <v>2062</v>
      </c>
      <c r="X327" s="28"/>
      <c r="Y327" s="28"/>
      <c r="Z327" s="28" t="s">
        <v>253</v>
      </c>
      <c r="AA327" s="28" t="s">
        <v>1745</v>
      </c>
      <c r="AB327" s="90" t="s">
        <v>3905</v>
      </c>
      <c r="AC327" s="19"/>
      <c r="AD327" s="19"/>
      <c r="AE327" s="19"/>
      <c r="AF327" s="19"/>
      <c r="AG327" s="19" t="s">
        <v>2062</v>
      </c>
      <c r="AH327" s="19"/>
      <c r="AI327" s="28" t="s">
        <v>3334</v>
      </c>
      <c r="AJ327" s="28"/>
      <c r="AK327" s="28" t="s">
        <v>679</v>
      </c>
      <c r="AL327" s="28" t="s">
        <v>4147</v>
      </c>
      <c r="AM327" s="28" t="s">
        <v>519</v>
      </c>
      <c r="AN327" s="28">
        <v>150</v>
      </c>
      <c r="AO327" s="28">
        <v>100</v>
      </c>
    </row>
    <row r="328" spans="1:42" s="4" customFormat="1" ht="39.9" customHeight="1">
      <c r="A328" s="15" t="s">
        <v>9</v>
      </c>
      <c r="B328" s="28" t="s">
        <v>322</v>
      </c>
      <c r="C328" s="28" t="s">
        <v>869</v>
      </c>
      <c r="D328" s="28" t="s">
        <v>1769</v>
      </c>
      <c r="E328" s="28" t="s">
        <v>1196</v>
      </c>
      <c r="F328" s="28" t="s">
        <v>130</v>
      </c>
      <c r="G328" s="28" t="s">
        <v>2359</v>
      </c>
      <c r="H328" s="28" t="s">
        <v>2359</v>
      </c>
      <c r="I328" s="28" t="s">
        <v>1681</v>
      </c>
      <c r="J328" s="28" t="s">
        <v>1439</v>
      </c>
      <c r="K328" s="28" t="s">
        <v>3054</v>
      </c>
      <c r="L328" s="69" t="s">
        <v>1278</v>
      </c>
      <c r="M328" s="69"/>
      <c r="N328" s="19" t="s">
        <v>2062</v>
      </c>
      <c r="O328" s="19"/>
      <c r="P328" s="19" t="s">
        <v>2062</v>
      </c>
      <c r="Q328" s="19"/>
      <c r="R328" s="28"/>
      <c r="S328" s="28" t="s">
        <v>2062</v>
      </c>
      <c r="T328" s="28"/>
      <c r="U328" s="28"/>
      <c r="V328" s="28" t="s">
        <v>2062</v>
      </c>
      <c r="W328" s="28" t="s">
        <v>2062</v>
      </c>
      <c r="X328" s="28"/>
      <c r="Y328" s="28"/>
      <c r="Z328" s="28" t="s">
        <v>130</v>
      </c>
      <c r="AA328" s="28" t="s">
        <v>1439</v>
      </c>
      <c r="AB328" s="90" t="s">
        <v>2910</v>
      </c>
      <c r="AC328" s="19"/>
      <c r="AD328" s="19"/>
      <c r="AE328" s="19"/>
      <c r="AF328" s="19" t="s">
        <v>2062</v>
      </c>
      <c r="AG328" s="19"/>
      <c r="AH328" s="19"/>
      <c r="AI328" s="28" t="s">
        <v>3941</v>
      </c>
      <c r="AJ328" s="28"/>
      <c r="AK328" s="28" t="s">
        <v>679</v>
      </c>
      <c r="AL328" s="28" t="s">
        <v>4147</v>
      </c>
      <c r="AM328" s="28" t="s">
        <v>4164</v>
      </c>
      <c r="AN328" s="28">
        <v>12</v>
      </c>
      <c r="AO328" s="28">
        <v>12</v>
      </c>
    </row>
    <row r="329" spans="1:42" s="4" customFormat="1" ht="39.9" customHeight="1">
      <c r="A329" s="15" t="s">
        <v>9</v>
      </c>
      <c r="B329" s="28" t="s">
        <v>322</v>
      </c>
      <c r="C329" s="28" t="s">
        <v>1248</v>
      </c>
      <c r="D329" s="28" t="s">
        <v>318</v>
      </c>
      <c r="E329" s="28" t="s">
        <v>926</v>
      </c>
      <c r="F329" s="28" t="s">
        <v>322</v>
      </c>
      <c r="G329" s="28" t="s">
        <v>2269</v>
      </c>
      <c r="H329" s="28" t="s">
        <v>2504</v>
      </c>
      <c r="I329" s="28" t="s">
        <v>1681</v>
      </c>
      <c r="J329" s="28" t="s">
        <v>2116</v>
      </c>
      <c r="K329" s="28" t="s">
        <v>1647</v>
      </c>
      <c r="L329" s="69" t="s">
        <v>3242</v>
      </c>
      <c r="M329" s="69"/>
      <c r="N329" s="19"/>
      <c r="O329" s="19" t="s">
        <v>2062</v>
      </c>
      <c r="P329" s="19" t="s">
        <v>2062</v>
      </c>
      <c r="Q329" s="19"/>
      <c r="R329" s="28"/>
      <c r="S329" s="28" t="s">
        <v>2062</v>
      </c>
      <c r="T329" s="28" t="s">
        <v>2062</v>
      </c>
      <c r="U329" s="28"/>
      <c r="V329" s="28" t="s">
        <v>2062</v>
      </c>
      <c r="W329" s="28" t="s">
        <v>2062</v>
      </c>
      <c r="X329" s="28"/>
      <c r="Y329" s="28"/>
      <c r="Z329" s="28" t="s">
        <v>3635</v>
      </c>
      <c r="AA329" s="28" t="s">
        <v>2890</v>
      </c>
      <c r="AB329" s="90" t="s">
        <v>2910</v>
      </c>
      <c r="AC329" s="19"/>
      <c r="AD329" s="19" t="s">
        <v>2062</v>
      </c>
      <c r="AE329" s="19"/>
      <c r="AF329" s="19"/>
      <c r="AG329" s="19"/>
      <c r="AH329" s="19"/>
      <c r="AI329" s="28" t="s">
        <v>357</v>
      </c>
      <c r="AJ329" s="28" t="s">
        <v>4088</v>
      </c>
      <c r="AK329" s="28" t="s">
        <v>4146</v>
      </c>
      <c r="AL329" s="28">
        <v>0</v>
      </c>
      <c r="AM329" s="28">
        <v>0</v>
      </c>
      <c r="AN329" s="28">
        <v>0</v>
      </c>
      <c r="AO329" s="28">
        <v>0</v>
      </c>
    </row>
    <row r="330" spans="1:42" s="4" customFormat="1" ht="39.950000000000003" customHeight="1">
      <c r="A330" s="24"/>
      <c r="B330" s="28" t="s">
        <v>335</v>
      </c>
      <c r="C330" s="28" t="s">
        <v>919</v>
      </c>
      <c r="D330" s="28" t="s">
        <v>1770</v>
      </c>
      <c r="E330" s="28" t="s">
        <v>1803</v>
      </c>
      <c r="F330" s="28" t="s">
        <v>1997</v>
      </c>
      <c r="G330" s="28" t="s">
        <v>2361</v>
      </c>
      <c r="H330" s="28" t="s">
        <v>2506</v>
      </c>
      <c r="I330" s="28" t="s">
        <v>963</v>
      </c>
      <c r="J330" s="28" t="s">
        <v>2842</v>
      </c>
      <c r="K330" s="28" t="s">
        <v>3056</v>
      </c>
      <c r="L330" s="33" t="s">
        <v>3243</v>
      </c>
      <c r="M330" s="69"/>
      <c r="N330" s="19"/>
      <c r="O330" s="19"/>
      <c r="P330" s="19" t="s">
        <v>2062</v>
      </c>
      <c r="Q330" s="19"/>
      <c r="R330" s="28"/>
      <c r="S330" s="28" t="s">
        <v>2062</v>
      </c>
      <c r="T330" s="28"/>
      <c r="U330" s="28"/>
      <c r="V330" s="28"/>
      <c r="W330" s="28"/>
      <c r="X330" s="28"/>
      <c r="Y330" s="28"/>
      <c r="Z330" s="28" t="s">
        <v>3636</v>
      </c>
      <c r="AA330" s="28" t="s">
        <v>1555</v>
      </c>
      <c r="AB330" s="90" t="s">
        <v>1990</v>
      </c>
      <c r="AC330" s="19"/>
      <c r="AD330" s="19"/>
      <c r="AE330" s="19" t="s">
        <v>2062</v>
      </c>
      <c r="AF330" s="19"/>
      <c r="AG330" s="19"/>
      <c r="AH330" s="19"/>
      <c r="AI330" s="28" t="s">
        <v>4070</v>
      </c>
      <c r="AJ330" s="28"/>
      <c r="AK330" s="28" t="s">
        <v>4146</v>
      </c>
      <c r="AL330" s="28"/>
      <c r="AM330" s="28"/>
      <c r="AN330" s="28">
        <v>10</v>
      </c>
      <c r="AO330" s="28">
        <v>40</v>
      </c>
    </row>
    <row r="331" spans="1:42" s="8" customFormat="1" ht="39.950000000000003" customHeight="1">
      <c r="A331" s="15">
        <v>237</v>
      </c>
      <c r="B331" s="36" t="s">
        <v>341</v>
      </c>
      <c r="C331" s="36" t="s">
        <v>1167</v>
      </c>
      <c r="D331" s="36" t="s">
        <v>835</v>
      </c>
      <c r="E331" s="36" t="s">
        <v>1196</v>
      </c>
      <c r="F331" s="49" t="s">
        <v>1546</v>
      </c>
      <c r="G331" s="49"/>
      <c r="H331" s="36"/>
      <c r="I331" s="36"/>
      <c r="J331" s="36"/>
      <c r="K331" s="36"/>
      <c r="L331" s="72"/>
      <c r="M331" s="72"/>
      <c r="N331" s="80" t="s">
        <v>2062</v>
      </c>
      <c r="O331" s="80"/>
      <c r="P331" s="80" t="s">
        <v>2062</v>
      </c>
      <c r="Q331" s="80"/>
      <c r="R331" s="36"/>
      <c r="S331" s="36"/>
      <c r="T331" s="36"/>
      <c r="U331" s="36"/>
      <c r="V331" s="36"/>
      <c r="W331" s="36"/>
      <c r="X331" s="36"/>
      <c r="Y331" s="36" t="s">
        <v>2062</v>
      </c>
      <c r="Z331" s="36"/>
      <c r="AA331" s="36"/>
      <c r="AB331" s="36" t="s">
        <v>3906</v>
      </c>
      <c r="AC331" s="19"/>
      <c r="AD331" s="19"/>
      <c r="AE331" s="19"/>
      <c r="AF331" s="92" t="s">
        <v>2062</v>
      </c>
      <c r="AG331" s="19"/>
      <c r="AH331" s="19"/>
      <c r="AI331" s="28" t="s">
        <v>4071</v>
      </c>
      <c r="AJ331" s="36"/>
      <c r="AK331" s="36" t="s">
        <v>679</v>
      </c>
      <c r="AL331" s="36" t="s">
        <v>3319</v>
      </c>
      <c r="AM331" s="36" t="s">
        <v>4164</v>
      </c>
      <c r="AN331" s="106">
        <v>10</v>
      </c>
      <c r="AO331" s="106">
        <v>20</v>
      </c>
      <c r="AP331" s="115"/>
    </row>
    <row r="332" spans="1:42" s="4" customFormat="1" ht="33" customHeight="1">
      <c r="A332" s="25" t="s">
        <v>9</v>
      </c>
      <c r="B332" s="28" t="s">
        <v>342</v>
      </c>
      <c r="C332" s="28" t="s">
        <v>1249</v>
      </c>
      <c r="D332" s="28" t="s">
        <v>755</v>
      </c>
      <c r="E332" s="28" t="s">
        <v>1196</v>
      </c>
      <c r="F332" s="28" t="s">
        <v>1998</v>
      </c>
      <c r="G332" s="28"/>
      <c r="H332" s="28"/>
      <c r="I332" s="28"/>
      <c r="J332" s="28"/>
      <c r="K332" s="28"/>
      <c r="L332" s="33"/>
      <c r="M332" s="33"/>
      <c r="N332" s="19"/>
      <c r="O332" s="19"/>
      <c r="P332" s="19" t="s">
        <v>2062</v>
      </c>
      <c r="Q332" s="19"/>
      <c r="R332" s="28"/>
      <c r="S332" s="28"/>
      <c r="T332" s="28"/>
      <c r="U332" s="28"/>
      <c r="V332" s="28"/>
      <c r="W332" s="28"/>
      <c r="X332" s="28"/>
      <c r="Y332" s="28"/>
      <c r="Z332" s="28"/>
      <c r="AA332" s="28"/>
      <c r="AB332" s="90"/>
      <c r="AC332" s="19"/>
      <c r="AD332" s="19"/>
      <c r="AE332" s="19"/>
      <c r="AF332" s="19"/>
      <c r="AG332" s="19" t="s">
        <v>2062</v>
      </c>
      <c r="AH332" s="19"/>
      <c r="AI332" s="28"/>
      <c r="AJ332" s="28"/>
      <c r="AK332" s="28" t="s">
        <v>4146</v>
      </c>
      <c r="AL332" s="28"/>
      <c r="AM332" s="28"/>
      <c r="AN332" s="28">
        <v>20</v>
      </c>
      <c r="AO332" s="28"/>
    </row>
    <row r="333" spans="1:42" s="4" customFormat="1" ht="39.950000000000003" customHeight="1">
      <c r="A333" s="15">
        <v>168</v>
      </c>
      <c r="B333" s="28" t="s">
        <v>349</v>
      </c>
      <c r="C333" s="28" t="s">
        <v>268</v>
      </c>
      <c r="D333" s="28" t="s">
        <v>1771</v>
      </c>
      <c r="E333" s="28" t="s">
        <v>1804</v>
      </c>
      <c r="F333" s="28" t="s">
        <v>2001</v>
      </c>
      <c r="G333" s="28"/>
      <c r="H333" s="28"/>
      <c r="I333" s="28"/>
      <c r="J333" s="28"/>
      <c r="K333" s="28"/>
      <c r="L333" s="33"/>
      <c r="M333" s="28"/>
      <c r="N333" s="19"/>
      <c r="O333" s="19" t="s">
        <v>2062</v>
      </c>
      <c r="P333" s="19"/>
      <c r="Q333" s="19"/>
      <c r="R333" s="28"/>
      <c r="S333" s="28"/>
      <c r="T333" s="28"/>
      <c r="U333" s="28"/>
      <c r="V333" s="28"/>
      <c r="W333" s="28"/>
      <c r="X333" s="28"/>
      <c r="Y333" s="28"/>
      <c r="Z333" s="28"/>
      <c r="AA333" s="28"/>
      <c r="AB333" s="28" t="s">
        <v>3907</v>
      </c>
      <c r="AC333" s="19"/>
      <c r="AD333" s="19"/>
      <c r="AE333" s="19" t="s">
        <v>2062</v>
      </c>
      <c r="AF333" s="19"/>
      <c r="AG333" s="19"/>
      <c r="AH333" s="19"/>
      <c r="AI333" s="28" t="s">
        <v>2314</v>
      </c>
      <c r="AJ333" s="28" t="s">
        <v>4142</v>
      </c>
      <c r="AK333" s="28" t="s">
        <v>4146</v>
      </c>
      <c r="AL333" s="28"/>
      <c r="AM333" s="28"/>
      <c r="AN333" s="28">
        <v>6</v>
      </c>
      <c r="AO333" s="28">
        <v>42</v>
      </c>
    </row>
    <row r="334" spans="1:42" s="4" customFormat="1" ht="52">
      <c r="A334" s="15">
        <v>238</v>
      </c>
      <c r="B334" s="28" t="s">
        <v>349</v>
      </c>
      <c r="C334" s="28" t="s">
        <v>1250</v>
      </c>
      <c r="D334" s="28" t="s">
        <v>1169</v>
      </c>
      <c r="E334" s="28" t="s">
        <v>1804</v>
      </c>
      <c r="F334" s="28" t="s">
        <v>2002</v>
      </c>
      <c r="G334" s="47" t="s">
        <v>1164</v>
      </c>
      <c r="H334" s="28"/>
      <c r="I334" s="28" t="s">
        <v>1270</v>
      </c>
      <c r="J334" s="28" t="s">
        <v>2843</v>
      </c>
      <c r="K334" s="28" t="s">
        <v>1553</v>
      </c>
      <c r="L334" s="33" t="s">
        <v>976</v>
      </c>
      <c r="M334" s="28"/>
      <c r="N334" s="19" t="s">
        <v>2062</v>
      </c>
      <c r="O334" s="19" t="s">
        <v>2062</v>
      </c>
      <c r="P334" s="19" t="s">
        <v>2062</v>
      </c>
      <c r="Q334" s="19" t="s">
        <v>2062</v>
      </c>
      <c r="R334" s="28" t="s">
        <v>3437</v>
      </c>
      <c r="S334" s="28"/>
      <c r="T334" s="28"/>
      <c r="U334" s="19" t="s">
        <v>2062</v>
      </c>
      <c r="V334" s="19" t="s">
        <v>2062</v>
      </c>
      <c r="W334" s="19"/>
      <c r="X334" s="19" t="s">
        <v>2062</v>
      </c>
      <c r="Y334" s="19" t="s">
        <v>2062</v>
      </c>
      <c r="Z334" s="28" t="s">
        <v>848</v>
      </c>
      <c r="AA334" s="28" t="s">
        <v>2426</v>
      </c>
      <c r="AB334" s="28" t="s">
        <v>3052</v>
      </c>
      <c r="AC334" s="19"/>
      <c r="AD334" s="19"/>
      <c r="AE334" s="19"/>
      <c r="AF334" s="19" t="s">
        <v>2062</v>
      </c>
      <c r="AG334" s="19"/>
      <c r="AH334" s="19"/>
      <c r="AI334" s="28" t="s">
        <v>1598</v>
      </c>
      <c r="AJ334" s="28"/>
      <c r="AK334" s="28" t="s">
        <v>679</v>
      </c>
      <c r="AL334" s="28" t="s">
        <v>519</v>
      </c>
      <c r="AM334" s="28" t="s">
        <v>4164</v>
      </c>
      <c r="AN334" s="28">
        <v>29</v>
      </c>
      <c r="AO334" s="28">
        <v>29</v>
      </c>
    </row>
    <row r="335" spans="1:42" s="4" customFormat="1" ht="52">
      <c r="A335" s="15">
        <v>239</v>
      </c>
      <c r="B335" s="28" t="s">
        <v>349</v>
      </c>
      <c r="C335" s="28" t="s">
        <v>198</v>
      </c>
      <c r="D335" s="28" t="s">
        <v>1773</v>
      </c>
      <c r="E335" s="28" t="s">
        <v>1804</v>
      </c>
      <c r="F335" s="28" t="s">
        <v>1766</v>
      </c>
      <c r="G335" s="51" t="s">
        <v>1200</v>
      </c>
      <c r="H335" s="28" t="s">
        <v>2507</v>
      </c>
      <c r="I335" s="28" t="s">
        <v>1373</v>
      </c>
      <c r="J335" s="28" t="s">
        <v>2845</v>
      </c>
      <c r="K335" s="28" t="s">
        <v>3057</v>
      </c>
      <c r="L335" s="33" t="s">
        <v>3244</v>
      </c>
      <c r="M335" s="28" t="s">
        <v>1284</v>
      </c>
      <c r="N335" s="19" t="s">
        <v>2062</v>
      </c>
      <c r="O335" s="19"/>
      <c r="P335" s="19" t="s">
        <v>2062</v>
      </c>
      <c r="Q335" s="19" t="s">
        <v>2062</v>
      </c>
      <c r="R335" s="28" t="s">
        <v>1006</v>
      </c>
      <c r="S335" s="28"/>
      <c r="T335" s="28"/>
      <c r="U335" s="28"/>
      <c r="V335" s="19" t="s">
        <v>2062</v>
      </c>
      <c r="W335" s="28"/>
      <c r="X335" s="28"/>
      <c r="Y335" s="19" t="s">
        <v>2062</v>
      </c>
      <c r="Z335" s="28" t="s">
        <v>3637</v>
      </c>
      <c r="AA335" s="28" t="s">
        <v>3540</v>
      </c>
      <c r="AB335" s="28" t="s">
        <v>2219</v>
      </c>
      <c r="AC335" s="19"/>
      <c r="AD335" s="19"/>
      <c r="AE335" s="19"/>
      <c r="AF335" s="19" t="s">
        <v>2062</v>
      </c>
      <c r="AG335" s="19"/>
      <c r="AH335" s="19"/>
      <c r="AI335" s="28" t="s">
        <v>3782</v>
      </c>
      <c r="AJ335" s="28"/>
      <c r="AK335" s="28" t="s">
        <v>2489</v>
      </c>
      <c r="AL335" s="28" t="s">
        <v>4153</v>
      </c>
      <c r="AM335" s="28" t="s">
        <v>4164</v>
      </c>
      <c r="AN335" s="28">
        <v>30</v>
      </c>
      <c r="AO335" s="28">
        <v>30</v>
      </c>
    </row>
    <row r="336" spans="1:42" s="4" customFormat="1" ht="42" customHeight="1">
      <c r="A336" s="15">
        <v>296</v>
      </c>
      <c r="B336" s="28" t="s">
        <v>349</v>
      </c>
      <c r="C336" s="28" t="s">
        <v>623</v>
      </c>
      <c r="D336" s="28" t="s">
        <v>714</v>
      </c>
      <c r="E336" s="28" t="s">
        <v>682</v>
      </c>
      <c r="F336" s="40" t="s">
        <v>623</v>
      </c>
      <c r="G336" s="53"/>
      <c r="H336" s="53"/>
      <c r="I336" s="41"/>
      <c r="J336" s="40"/>
      <c r="K336" s="41"/>
      <c r="L336" s="40"/>
      <c r="M336" s="40"/>
      <c r="N336" s="19"/>
      <c r="O336" s="19" t="s">
        <v>2062</v>
      </c>
      <c r="P336" s="19" t="s">
        <v>2062</v>
      </c>
      <c r="Q336" s="19" t="s">
        <v>2062</v>
      </c>
      <c r="R336" s="28" t="s">
        <v>2689</v>
      </c>
      <c r="S336" s="40"/>
      <c r="T336" s="40"/>
      <c r="U336" s="40"/>
      <c r="V336" s="19" t="s">
        <v>2062</v>
      </c>
      <c r="W336" s="40"/>
      <c r="X336" s="40"/>
      <c r="Y336" s="19" t="s">
        <v>2062</v>
      </c>
      <c r="Z336" s="40"/>
      <c r="AA336" s="40"/>
      <c r="AB336" s="40" t="s">
        <v>3908</v>
      </c>
      <c r="AC336" s="19"/>
      <c r="AD336" s="19"/>
      <c r="AE336" s="19"/>
      <c r="AF336" s="19" t="s">
        <v>2062</v>
      </c>
      <c r="AG336" s="19"/>
      <c r="AH336" s="19"/>
      <c r="AI336" s="40" t="s">
        <v>4072</v>
      </c>
      <c r="AJ336" s="28" t="s">
        <v>4143</v>
      </c>
      <c r="AK336" s="28" t="s">
        <v>4146</v>
      </c>
      <c r="AL336" s="28"/>
      <c r="AM336" s="40"/>
      <c r="AN336" s="40">
        <v>5</v>
      </c>
      <c r="AO336" s="40">
        <v>5</v>
      </c>
    </row>
    <row r="337" spans="1:42" s="4" customFormat="1" ht="43.5" customHeight="1">
      <c r="A337" s="15">
        <v>297</v>
      </c>
      <c r="B337" s="28" t="s">
        <v>349</v>
      </c>
      <c r="C337" s="40" t="s">
        <v>1257</v>
      </c>
      <c r="D337" s="40" t="s">
        <v>1774</v>
      </c>
      <c r="E337" s="28" t="s">
        <v>1793</v>
      </c>
      <c r="F337" s="40" t="s">
        <v>1257</v>
      </c>
      <c r="G337" s="53" t="s">
        <v>169</v>
      </c>
      <c r="H337" s="53" t="s">
        <v>2509</v>
      </c>
      <c r="I337" s="41" t="s">
        <v>1712</v>
      </c>
      <c r="J337" s="40" t="s">
        <v>2632</v>
      </c>
      <c r="K337" s="41" t="s">
        <v>3058</v>
      </c>
      <c r="L337" s="67" t="s">
        <v>3246</v>
      </c>
      <c r="M337" s="40"/>
      <c r="N337" s="81"/>
      <c r="O337" s="19" t="s">
        <v>2062</v>
      </c>
      <c r="P337" s="81"/>
      <c r="Q337" s="81"/>
      <c r="R337" s="82" t="s">
        <v>731</v>
      </c>
      <c r="S337" s="40"/>
      <c r="T337" s="40"/>
      <c r="U337" s="40"/>
      <c r="V337" s="40"/>
      <c r="W337" s="40"/>
      <c r="X337" s="19" t="s">
        <v>2062</v>
      </c>
      <c r="Y337" s="40"/>
      <c r="Z337" s="40" t="s">
        <v>2566</v>
      </c>
      <c r="AA337" s="40" t="s">
        <v>3772</v>
      </c>
      <c r="AB337" s="40" t="s">
        <v>262</v>
      </c>
      <c r="AC337" s="19"/>
      <c r="AD337" s="19" t="s">
        <v>2062</v>
      </c>
      <c r="AE337" s="19"/>
      <c r="AF337" s="19"/>
      <c r="AG337" s="19"/>
      <c r="AH337" s="19"/>
      <c r="AI337" s="40" t="s">
        <v>3684</v>
      </c>
      <c r="AJ337" s="40"/>
      <c r="AK337" s="28" t="s">
        <v>679</v>
      </c>
      <c r="AL337" s="28" t="s">
        <v>4176</v>
      </c>
      <c r="AM337" s="40"/>
      <c r="AN337" s="40">
        <v>3</v>
      </c>
      <c r="AO337" s="40">
        <v>60</v>
      </c>
    </row>
    <row r="338" spans="1:42" s="4" customFormat="1" ht="43.5" customHeight="1">
      <c r="A338" s="15">
        <v>297</v>
      </c>
      <c r="B338" s="28" t="s">
        <v>349</v>
      </c>
      <c r="C338" s="28" t="s">
        <v>915</v>
      </c>
      <c r="D338" s="28" t="s">
        <v>915</v>
      </c>
      <c r="E338" s="28" t="s">
        <v>682</v>
      </c>
      <c r="F338" s="28" t="s">
        <v>915</v>
      </c>
      <c r="G338" s="53"/>
      <c r="H338" s="53"/>
      <c r="I338" s="41"/>
      <c r="J338" s="40"/>
      <c r="K338" s="41"/>
      <c r="L338" s="67"/>
      <c r="M338" s="40"/>
      <c r="N338" s="19"/>
      <c r="O338" s="19" t="s">
        <v>2062</v>
      </c>
      <c r="P338" s="19" t="s">
        <v>2062</v>
      </c>
      <c r="Q338" s="19" t="s">
        <v>2062</v>
      </c>
      <c r="R338" s="82" t="s">
        <v>788</v>
      </c>
      <c r="S338" s="40"/>
      <c r="T338" s="40"/>
      <c r="U338" s="40"/>
      <c r="V338" s="40"/>
      <c r="W338" s="40"/>
      <c r="X338" s="19"/>
      <c r="Y338" s="40"/>
      <c r="Z338" s="40"/>
      <c r="AA338" s="40"/>
      <c r="AB338" s="40" t="s">
        <v>262</v>
      </c>
      <c r="AC338" s="19"/>
      <c r="AD338" s="19"/>
      <c r="AE338" s="19"/>
      <c r="AF338" s="19" t="s">
        <v>2062</v>
      </c>
      <c r="AG338" s="19"/>
      <c r="AH338" s="19"/>
      <c r="AI338" s="40" t="s">
        <v>3629</v>
      </c>
      <c r="AJ338" s="40"/>
      <c r="AK338" s="28" t="s">
        <v>679</v>
      </c>
      <c r="AL338" s="28" t="s">
        <v>4177</v>
      </c>
      <c r="AM338" s="28" t="s">
        <v>4205</v>
      </c>
      <c r="AN338" s="40">
        <v>12</v>
      </c>
      <c r="AO338" s="40">
        <v>12</v>
      </c>
    </row>
    <row r="339" spans="1:42" s="4" customFormat="1" ht="45" customHeight="1">
      <c r="A339" s="15">
        <v>169</v>
      </c>
      <c r="B339" s="28" t="s">
        <v>351</v>
      </c>
      <c r="C339" s="28" t="s">
        <v>1260</v>
      </c>
      <c r="D339" s="28" t="s">
        <v>1775</v>
      </c>
      <c r="E339" s="28" t="s">
        <v>1797</v>
      </c>
      <c r="F339" s="28" t="s">
        <v>2004</v>
      </c>
      <c r="G339" s="28" t="s">
        <v>2366</v>
      </c>
      <c r="H339" s="28" t="s">
        <v>2366</v>
      </c>
      <c r="I339" s="28" t="s">
        <v>831</v>
      </c>
      <c r="J339" s="28" t="s">
        <v>1600</v>
      </c>
      <c r="K339" s="28" t="s">
        <v>70</v>
      </c>
      <c r="L339" s="28"/>
      <c r="M339" s="28"/>
      <c r="N339" s="19" t="s">
        <v>2062</v>
      </c>
      <c r="O339" s="19"/>
      <c r="P339" s="19"/>
      <c r="Q339" s="19"/>
      <c r="R339" s="28"/>
      <c r="S339" s="28"/>
      <c r="T339" s="28" t="s">
        <v>2062</v>
      </c>
      <c r="U339" s="28"/>
      <c r="V339" s="28"/>
      <c r="W339" s="28"/>
      <c r="X339" s="28"/>
      <c r="Y339" s="28" t="s">
        <v>2062</v>
      </c>
      <c r="Z339" s="28" t="s">
        <v>291</v>
      </c>
      <c r="AA339" s="28" t="s">
        <v>3773</v>
      </c>
      <c r="AB339" s="28" t="s">
        <v>3391</v>
      </c>
      <c r="AC339" s="19"/>
      <c r="AD339" s="19"/>
      <c r="AE339" s="19"/>
      <c r="AF339" s="19"/>
      <c r="AG339" s="19" t="s">
        <v>2062</v>
      </c>
      <c r="AH339" s="19"/>
      <c r="AI339" s="28" t="s">
        <v>4014</v>
      </c>
      <c r="AJ339" s="28" t="s">
        <v>4091</v>
      </c>
      <c r="AK339" s="28" t="s">
        <v>679</v>
      </c>
      <c r="AL339" s="28" t="s">
        <v>519</v>
      </c>
      <c r="AM339" s="28" t="s">
        <v>4164</v>
      </c>
      <c r="AN339" s="28">
        <v>50</v>
      </c>
      <c r="AO339" s="28">
        <v>25</v>
      </c>
    </row>
    <row r="340" spans="1:42" s="4" customFormat="1" ht="45" customHeight="1">
      <c r="A340" s="15">
        <v>170</v>
      </c>
      <c r="B340" s="28" t="s">
        <v>351</v>
      </c>
      <c r="C340" s="28" t="s">
        <v>684</v>
      </c>
      <c r="D340" s="28" t="s">
        <v>133</v>
      </c>
      <c r="E340" s="28" t="s">
        <v>1797</v>
      </c>
      <c r="F340" s="28" t="s">
        <v>687</v>
      </c>
      <c r="G340" s="28" t="s">
        <v>2367</v>
      </c>
      <c r="H340" s="28" t="s">
        <v>2367</v>
      </c>
      <c r="I340" s="28" t="s">
        <v>831</v>
      </c>
      <c r="J340" s="28" t="s">
        <v>773</v>
      </c>
      <c r="K340" s="28" t="s">
        <v>3060</v>
      </c>
      <c r="L340" s="33" t="s">
        <v>3247</v>
      </c>
      <c r="M340" s="28"/>
      <c r="N340" s="19" t="s">
        <v>2062</v>
      </c>
      <c r="O340" s="19"/>
      <c r="P340" s="19"/>
      <c r="Q340" s="19"/>
      <c r="R340" s="28"/>
      <c r="S340" s="28"/>
      <c r="T340" s="28" t="s">
        <v>2062</v>
      </c>
      <c r="U340" s="28"/>
      <c r="V340" s="28"/>
      <c r="W340" s="28"/>
      <c r="X340" s="28"/>
      <c r="Y340" s="28" t="s">
        <v>2062</v>
      </c>
      <c r="Z340" s="28" t="s">
        <v>3422</v>
      </c>
      <c r="AA340" s="28" t="s">
        <v>306</v>
      </c>
      <c r="AB340" s="28" t="s">
        <v>3909</v>
      </c>
      <c r="AC340" s="19"/>
      <c r="AD340" s="19"/>
      <c r="AE340" s="19"/>
      <c r="AF340" s="19" t="s">
        <v>2062</v>
      </c>
      <c r="AG340" s="19"/>
      <c r="AH340" s="19"/>
      <c r="AI340" s="28" t="s">
        <v>3942</v>
      </c>
      <c r="AJ340" s="28" t="s">
        <v>4091</v>
      </c>
      <c r="AK340" s="28" t="s">
        <v>679</v>
      </c>
      <c r="AL340" s="28" t="s">
        <v>519</v>
      </c>
      <c r="AM340" s="28" t="s">
        <v>4164</v>
      </c>
      <c r="AN340" s="28">
        <v>60</v>
      </c>
      <c r="AO340" s="28">
        <v>60</v>
      </c>
    </row>
    <row r="341" spans="1:42" s="4" customFormat="1" ht="39.950000000000003" customHeight="1">
      <c r="A341" s="15"/>
      <c r="B341" s="28" t="s">
        <v>355</v>
      </c>
      <c r="C341" s="28" t="s">
        <v>1265</v>
      </c>
      <c r="D341" s="28" t="s">
        <v>1061</v>
      </c>
      <c r="E341" s="28" t="s">
        <v>1614</v>
      </c>
      <c r="F341" s="28" t="s">
        <v>985</v>
      </c>
      <c r="G341" s="28" t="s">
        <v>2135</v>
      </c>
      <c r="H341" s="28" t="s">
        <v>2135</v>
      </c>
      <c r="I341" s="28" t="s">
        <v>2101</v>
      </c>
      <c r="J341" s="28" t="s">
        <v>814</v>
      </c>
      <c r="K341" s="28" t="s">
        <v>2924</v>
      </c>
      <c r="L341" s="33" t="s">
        <v>2886</v>
      </c>
      <c r="M341" s="64" t="s">
        <v>3305</v>
      </c>
      <c r="N341" s="19"/>
      <c r="O341" s="19" t="s">
        <v>2062</v>
      </c>
      <c r="P341" s="19"/>
      <c r="Q341" s="19"/>
      <c r="R341" s="28"/>
      <c r="S341" s="28"/>
      <c r="T341" s="28" t="s">
        <v>2062</v>
      </c>
      <c r="U341" s="28"/>
      <c r="V341" s="28" t="s">
        <v>2062</v>
      </c>
      <c r="W341" s="28" t="s">
        <v>2062</v>
      </c>
      <c r="X341" s="28"/>
      <c r="Y341" s="28" t="s">
        <v>2062</v>
      </c>
      <c r="Z341" s="28" t="s">
        <v>3638</v>
      </c>
      <c r="AA341" s="28" t="s">
        <v>929</v>
      </c>
      <c r="AB341" s="28" t="s">
        <v>3391</v>
      </c>
      <c r="AC341" s="19"/>
      <c r="AD341" s="19"/>
      <c r="AE341" s="19"/>
      <c r="AF341" s="19" t="s">
        <v>2062</v>
      </c>
      <c r="AG341" s="19"/>
      <c r="AH341" s="19"/>
      <c r="AI341" s="28" t="s">
        <v>4073</v>
      </c>
      <c r="AJ341" s="28" t="s">
        <v>2386</v>
      </c>
      <c r="AK341" s="28" t="s">
        <v>4146</v>
      </c>
      <c r="AL341" s="28"/>
      <c r="AM341" s="28"/>
      <c r="AN341" s="28">
        <v>7</v>
      </c>
      <c r="AO341" s="28">
        <v>14</v>
      </c>
    </row>
    <row r="342" spans="1:42" s="4" customFormat="1" ht="26">
      <c r="A342" s="15">
        <v>171</v>
      </c>
      <c r="B342" s="28" t="s">
        <v>358</v>
      </c>
      <c r="C342" s="28" t="s">
        <v>882</v>
      </c>
      <c r="D342" s="28" t="s">
        <v>1776</v>
      </c>
      <c r="E342" s="28" t="s">
        <v>1614</v>
      </c>
      <c r="F342" s="28" t="s">
        <v>985</v>
      </c>
      <c r="G342" s="28" t="s">
        <v>2135</v>
      </c>
      <c r="H342" s="28" t="s">
        <v>2512</v>
      </c>
      <c r="I342" s="28" t="s">
        <v>2101</v>
      </c>
      <c r="J342" s="28" t="s">
        <v>814</v>
      </c>
      <c r="K342" s="28" t="s">
        <v>2924</v>
      </c>
      <c r="L342" s="33" t="s">
        <v>2886</v>
      </c>
      <c r="M342" s="33" t="s">
        <v>3305</v>
      </c>
      <c r="N342" s="19" t="s">
        <v>2062</v>
      </c>
      <c r="O342" s="19"/>
      <c r="P342" s="19"/>
      <c r="Q342" s="19"/>
      <c r="R342" s="28"/>
      <c r="S342" s="28"/>
      <c r="T342" s="28" t="s">
        <v>2062</v>
      </c>
      <c r="U342" s="28"/>
      <c r="V342" s="28" t="s">
        <v>2062</v>
      </c>
      <c r="W342" s="28" t="s">
        <v>2062</v>
      </c>
      <c r="X342" s="28"/>
      <c r="Y342" s="28" t="s">
        <v>2062</v>
      </c>
      <c r="Z342" s="28" t="s">
        <v>3483</v>
      </c>
      <c r="AA342" s="28" t="s">
        <v>3775</v>
      </c>
      <c r="AB342" s="90" t="s">
        <v>615</v>
      </c>
      <c r="AC342" s="19"/>
      <c r="AD342" s="19"/>
      <c r="AE342" s="19"/>
      <c r="AF342" s="19" t="s">
        <v>2062</v>
      </c>
      <c r="AG342" s="19"/>
      <c r="AH342" s="19"/>
      <c r="AI342" s="28" t="s">
        <v>552</v>
      </c>
      <c r="AJ342" s="28"/>
      <c r="AK342" s="28" t="s">
        <v>679</v>
      </c>
      <c r="AL342" s="28" t="s">
        <v>2260</v>
      </c>
      <c r="AM342" s="28" t="s">
        <v>2912</v>
      </c>
      <c r="AN342" s="28">
        <v>50</v>
      </c>
      <c r="AO342" s="28">
        <v>50</v>
      </c>
    </row>
    <row r="343" spans="1:42" s="4" customFormat="1" ht="26">
      <c r="A343" s="15">
        <v>298</v>
      </c>
      <c r="B343" s="34" t="s">
        <v>358</v>
      </c>
      <c r="C343" s="40" t="s">
        <v>1274</v>
      </c>
      <c r="D343" s="40" t="s">
        <v>1781</v>
      </c>
      <c r="E343" s="40" t="s">
        <v>1807</v>
      </c>
      <c r="F343" s="40" t="s">
        <v>2006</v>
      </c>
      <c r="G343" s="40" t="s">
        <v>2369</v>
      </c>
      <c r="H343" s="28" t="s">
        <v>2369</v>
      </c>
      <c r="I343" s="40" t="s">
        <v>2707</v>
      </c>
      <c r="J343" s="40" t="s">
        <v>2847</v>
      </c>
      <c r="K343" s="40" t="s">
        <v>302</v>
      </c>
      <c r="L343" s="67" t="s">
        <v>3248</v>
      </c>
      <c r="M343" s="40"/>
      <c r="N343" s="41" t="s">
        <v>2062</v>
      </c>
      <c r="O343" s="41"/>
      <c r="P343" s="41" t="s">
        <v>2062</v>
      </c>
      <c r="Q343" s="40"/>
      <c r="R343" s="40"/>
      <c r="S343" s="40"/>
      <c r="T343" s="40"/>
      <c r="U343" s="40"/>
      <c r="V343" s="40"/>
      <c r="W343" s="40"/>
      <c r="X343" s="40"/>
      <c r="Y343" s="40"/>
      <c r="Z343" s="40" t="s">
        <v>452</v>
      </c>
      <c r="AA343" s="40" t="s">
        <v>3776</v>
      </c>
      <c r="AB343" s="40" t="s">
        <v>3910</v>
      </c>
      <c r="AC343" s="19"/>
      <c r="AD343" s="19"/>
      <c r="AE343" s="19"/>
      <c r="AF343" s="19" t="s">
        <v>2062</v>
      </c>
      <c r="AG343" s="19"/>
      <c r="AH343" s="19"/>
      <c r="AI343" s="40" t="s">
        <v>3521</v>
      </c>
      <c r="AJ343" s="33"/>
      <c r="AK343" s="40" t="s">
        <v>679</v>
      </c>
      <c r="AL343" s="40" t="s">
        <v>1561</v>
      </c>
      <c r="AM343" s="40" t="s">
        <v>4149</v>
      </c>
      <c r="AN343" s="40">
        <v>20</v>
      </c>
      <c r="AO343" s="40">
        <v>20</v>
      </c>
    </row>
    <row r="344" spans="1:42" s="4" customFormat="1" ht="26">
      <c r="A344" s="15" t="s">
        <v>9</v>
      </c>
      <c r="B344" s="28" t="s">
        <v>362</v>
      </c>
      <c r="C344" s="28" t="s">
        <v>1047</v>
      </c>
      <c r="D344" s="28" t="s">
        <v>1074</v>
      </c>
      <c r="E344" s="28" t="s">
        <v>1196</v>
      </c>
      <c r="F344" s="28" t="s">
        <v>1047</v>
      </c>
      <c r="G344" s="28" t="s">
        <v>2371</v>
      </c>
      <c r="H344" s="28"/>
      <c r="I344" s="28" t="s">
        <v>653</v>
      </c>
      <c r="J344" s="28" t="s">
        <v>992</v>
      </c>
      <c r="K344" s="28" t="s">
        <v>2770</v>
      </c>
      <c r="L344" s="64" t="s">
        <v>1872</v>
      </c>
      <c r="M344" s="33"/>
      <c r="N344" s="19" t="s">
        <v>2062</v>
      </c>
      <c r="O344" s="19" t="s">
        <v>2062</v>
      </c>
      <c r="P344" s="19" t="s">
        <v>2062</v>
      </c>
      <c r="Q344" s="19"/>
      <c r="R344" s="28"/>
      <c r="S344" s="28"/>
      <c r="T344" s="28" t="s">
        <v>2062</v>
      </c>
      <c r="U344" s="28"/>
      <c r="V344" s="28"/>
      <c r="W344" s="28"/>
      <c r="X344" s="28"/>
      <c r="Y344" s="28"/>
      <c r="Z344" s="28" t="s">
        <v>1047</v>
      </c>
      <c r="AA344" s="28" t="s">
        <v>3777</v>
      </c>
      <c r="AB344" s="90" t="s">
        <v>3910</v>
      </c>
      <c r="AC344" s="19" t="s">
        <v>2062</v>
      </c>
      <c r="AD344" s="19"/>
      <c r="AE344" s="19"/>
      <c r="AF344" s="19"/>
      <c r="AG344" s="19"/>
      <c r="AH344" s="19"/>
      <c r="AI344" s="28" t="s">
        <v>3916</v>
      </c>
      <c r="AJ344" s="28"/>
      <c r="AK344" s="28" t="s">
        <v>4146</v>
      </c>
      <c r="AL344" s="28"/>
      <c r="AM344" s="28" t="s">
        <v>4206</v>
      </c>
      <c r="AN344" s="28">
        <v>20</v>
      </c>
      <c r="AO344" s="28">
        <v>400</v>
      </c>
    </row>
    <row r="345" spans="1:42" s="4" customFormat="1" ht="26">
      <c r="A345" s="15" t="s">
        <v>9</v>
      </c>
      <c r="B345" s="32" t="s">
        <v>358</v>
      </c>
      <c r="C345" s="28" t="s">
        <v>232</v>
      </c>
      <c r="D345" s="28" t="s">
        <v>1730</v>
      </c>
      <c r="E345" s="28" t="s">
        <v>1196</v>
      </c>
      <c r="F345" s="28" t="s">
        <v>232</v>
      </c>
      <c r="G345" s="28" t="s">
        <v>2373</v>
      </c>
      <c r="H345" s="28" t="s">
        <v>2513</v>
      </c>
      <c r="I345" s="28"/>
      <c r="J345" s="28"/>
      <c r="K345" s="28" t="s">
        <v>3062</v>
      </c>
      <c r="L345" s="64" t="s">
        <v>143</v>
      </c>
      <c r="M345" s="64"/>
      <c r="N345" s="19" t="s">
        <v>2062</v>
      </c>
      <c r="O345" s="19" t="s">
        <v>2062</v>
      </c>
      <c r="P345" s="19"/>
      <c r="Q345" s="19"/>
      <c r="R345" s="28" t="s">
        <v>2855</v>
      </c>
      <c r="S345" s="28"/>
      <c r="T345" s="28"/>
      <c r="U345" s="28"/>
      <c r="V345" s="28" t="s">
        <v>2062</v>
      </c>
      <c r="W345" s="28"/>
      <c r="X345" s="28"/>
      <c r="Y345" s="28"/>
      <c r="Z345" s="28" t="s">
        <v>3640</v>
      </c>
      <c r="AA345" s="28" t="s">
        <v>3543</v>
      </c>
      <c r="AB345" s="90" t="s">
        <v>1521</v>
      </c>
      <c r="AC345" s="19"/>
      <c r="AD345" s="19"/>
      <c r="AE345" s="19"/>
      <c r="AF345" s="19" t="s">
        <v>2062</v>
      </c>
      <c r="AG345" s="19"/>
      <c r="AH345" s="28"/>
      <c r="AI345" s="28" t="s">
        <v>327</v>
      </c>
      <c r="AJ345" s="28" t="s">
        <v>3403</v>
      </c>
      <c r="AK345" s="28" t="s">
        <v>679</v>
      </c>
      <c r="AL345" s="28" t="s">
        <v>4147</v>
      </c>
      <c r="AM345" s="28" t="s">
        <v>4207</v>
      </c>
      <c r="AN345" s="28">
        <v>20</v>
      </c>
      <c r="AO345" s="28">
        <v>40</v>
      </c>
    </row>
    <row r="346" spans="1:42" s="4" customFormat="1" ht="26">
      <c r="A346" s="15" t="s">
        <v>9</v>
      </c>
      <c r="B346" s="28" t="s">
        <v>364</v>
      </c>
      <c r="C346" s="28" t="s">
        <v>1276</v>
      </c>
      <c r="D346" s="28" t="s">
        <v>1782</v>
      </c>
      <c r="E346" s="28" t="s">
        <v>1807</v>
      </c>
      <c r="F346" s="28" t="s">
        <v>2008</v>
      </c>
      <c r="G346" s="28" t="s">
        <v>144</v>
      </c>
      <c r="H346" s="28" t="s">
        <v>144</v>
      </c>
      <c r="I346" s="28"/>
      <c r="J346" s="28"/>
      <c r="K346" s="28"/>
      <c r="L346" s="64" t="s">
        <v>3250</v>
      </c>
      <c r="M346" s="64" t="s">
        <v>2677</v>
      </c>
      <c r="N346" s="19" t="s">
        <v>2062</v>
      </c>
      <c r="O346" s="19"/>
      <c r="P346" s="19"/>
      <c r="Q346" s="19"/>
      <c r="R346" s="28"/>
      <c r="S346" s="28"/>
      <c r="T346" s="28"/>
      <c r="U346" s="28"/>
      <c r="V346" s="28" t="s">
        <v>2062</v>
      </c>
      <c r="W346" s="28" t="s">
        <v>2062</v>
      </c>
      <c r="X346" s="28"/>
      <c r="Y346" s="28"/>
      <c r="Z346" s="28" t="s">
        <v>3641</v>
      </c>
      <c r="AA346" s="28" t="s">
        <v>509</v>
      </c>
      <c r="AB346" s="90" t="s">
        <v>2157</v>
      </c>
      <c r="AC346" s="19"/>
      <c r="AD346" s="19"/>
      <c r="AE346" s="19"/>
      <c r="AF346" s="19"/>
      <c r="AG346" s="19" t="s">
        <v>2062</v>
      </c>
      <c r="AH346" s="28"/>
      <c r="AI346" s="28" t="s">
        <v>4074</v>
      </c>
      <c r="AJ346" s="28" t="s">
        <v>153</v>
      </c>
      <c r="AK346" s="28" t="s">
        <v>4146</v>
      </c>
      <c r="AL346" s="28"/>
      <c r="AM346" s="28"/>
      <c r="AN346" s="28">
        <v>50</v>
      </c>
      <c r="AO346" s="28">
        <v>50</v>
      </c>
    </row>
    <row r="347" spans="1:42" s="4" customFormat="1" ht="39.950000000000003" customHeight="1">
      <c r="A347" s="15">
        <v>172</v>
      </c>
      <c r="B347" s="28" t="s">
        <v>371</v>
      </c>
      <c r="C347" s="28" t="s">
        <v>317</v>
      </c>
      <c r="D347" s="28" t="s">
        <v>1785</v>
      </c>
      <c r="E347" s="28" t="s">
        <v>1614</v>
      </c>
      <c r="F347" s="28" t="s">
        <v>985</v>
      </c>
      <c r="G347" s="28" t="s">
        <v>2135</v>
      </c>
      <c r="H347" s="28" t="s">
        <v>1548</v>
      </c>
      <c r="I347" s="28" t="s">
        <v>2101</v>
      </c>
      <c r="J347" s="28"/>
      <c r="K347" s="28" t="s">
        <v>989</v>
      </c>
      <c r="L347" s="33" t="s">
        <v>2886</v>
      </c>
      <c r="M347" s="33" t="s">
        <v>3305</v>
      </c>
      <c r="N347" s="19" t="s">
        <v>2062</v>
      </c>
      <c r="O347" s="19"/>
      <c r="P347" s="19"/>
      <c r="Q347" s="19"/>
      <c r="R347" s="28"/>
      <c r="S347" s="28"/>
      <c r="T347" s="28" t="s">
        <v>2062</v>
      </c>
      <c r="U347" s="28"/>
      <c r="V347" s="28" t="s">
        <v>2062</v>
      </c>
      <c r="W347" s="28" t="s">
        <v>2062</v>
      </c>
      <c r="X347" s="28"/>
      <c r="Y347" s="28" t="s">
        <v>2062</v>
      </c>
      <c r="Z347" s="28" t="s">
        <v>3642</v>
      </c>
      <c r="AA347" s="28" t="s">
        <v>337</v>
      </c>
      <c r="AB347" s="90" t="s">
        <v>3911</v>
      </c>
      <c r="AC347" s="19"/>
      <c r="AD347" s="19"/>
      <c r="AE347" s="19"/>
      <c r="AF347" s="19" t="s">
        <v>2062</v>
      </c>
      <c r="AG347" s="19"/>
      <c r="AH347" s="19"/>
      <c r="AI347" s="28" t="s">
        <v>4075</v>
      </c>
      <c r="AJ347" s="28" t="s">
        <v>2744</v>
      </c>
      <c r="AK347" s="28" t="s">
        <v>679</v>
      </c>
      <c r="AL347" s="28" t="s">
        <v>2260</v>
      </c>
      <c r="AM347" s="28" t="s">
        <v>2912</v>
      </c>
      <c r="AN347" s="28">
        <v>50</v>
      </c>
      <c r="AO347" s="28">
        <v>50</v>
      </c>
    </row>
    <row r="348" spans="1:42" s="4" customFormat="1" ht="26">
      <c r="A348" s="15">
        <v>173</v>
      </c>
      <c r="B348" s="28" t="s">
        <v>376</v>
      </c>
      <c r="C348" s="28" t="s">
        <v>1279</v>
      </c>
      <c r="D348" s="28" t="s">
        <v>1786</v>
      </c>
      <c r="E348" s="28" t="s">
        <v>1791</v>
      </c>
      <c r="F348" s="47" t="s">
        <v>1279</v>
      </c>
      <c r="G348" s="47"/>
      <c r="H348" s="28"/>
      <c r="I348" s="28" t="s">
        <v>1987</v>
      </c>
      <c r="J348" s="28"/>
      <c r="K348" s="28"/>
      <c r="L348" s="33"/>
      <c r="M348" s="28"/>
      <c r="N348" s="19" t="s">
        <v>2062</v>
      </c>
      <c r="O348" s="19"/>
      <c r="P348" s="19"/>
      <c r="Q348" s="19" t="s">
        <v>2062</v>
      </c>
      <c r="R348" s="28" t="s">
        <v>1104</v>
      </c>
      <c r="S348" s="28"/>
      <c r="T348" s="28"/>
      <c r="U348" s="28"/>
      <c r="V348" s="28"/>
      <c r="W348" s="28"/>
      <c r="X348" s="28"/>
      <c r="Y348" s="28" t="s">
        <v>2062</v>
      </c>
      <c r="Z348" s="28" t="s">
        <v>3643</v>
      </c>
      <c r="AA348" s="28" t="s">
        <v>710</v>
      </c>
      <c r="AB348" s="28" t="s">
        <v>3912</v>
      </c>
      <c r="AC348" s="19"/>
      <c r="AD348" s="19"/>
      <c r="AE348" s="19"/>
      <c r="AF348" s="19" t="s">
        <v>2062</v>
      </c>
      <c r="AG348" s="19"/>
      <c r="AH348" s="19"/>
      <c r="AI348" s="28" t="s">
        <v>2035</v>
      </c>
      <c r="AJ348" s="28"/>
      <c r="AK348" s="28" t="s">
        <v>4146</v>
      </c>
      <c r="AL348" s="28"/>
      <c r="AM348" s="28"/>
      <c r="AN348" s="28">
        <v>50</v>
      </c>
      <c r="AO348" s="28">
        <v>50</v>
      </c>
    </row>
    <row r="349" spans="1:42" s="1" customFormat="1" ht="52">
      <c r="A349" s="15">
        <v>299</v>
      </c>
      <c r="B349" s="32" t="s">
        <v>376</v>
      </c>
      <c r="C349" s="41" t="s">
        <v>1283</v>
      </c>
      <c r="D349" s="41" t="s">
        <v>1578</v>
      </c>
      <c r="E349" s="41" t="s">
        <v>1791</v>
      </c>
      <c r="F349" s="41" t="s">
        <v>1283</v>
      </c>
      <c r="G349" s="53" t="s">
        <v>795</v>
      </c>
      <c r="H349" s="53" t="s">
        <v>2067</v>
      </c>
      <c r="I349" s="41" t="s">
        <v>2709</v>
      </c>
      <c r="J349" s="53" t="s">
        <v>47</v>
      </c>
      <c r="K349" s="39" t="s">
        <v>3063</v>
      </c>
      <c r="L349" s="73" t="s">
        <v>2524</v>
      </c>
      <c r="M349" s="41"/>
      <c r="N349" s="19" t="s">
        <v>2062</v>
      </c>
      <c r="O349" s="41"/>
      <c r="P349" s="19" t="s">
        <v>2062</v>
      </c>
      <c r="Q349" s="41"/>
      <c r="R349" s="19" t="s">
        <v>3438</v>
      </c>
      <c r="S349" s="41"/>
      <c r="T349" s="41"/>
      <c r="U349" s="41"/>
      <c r="V349" s="41" t="s">
        <v>3091</v>
      </c>
      <c r="W349" s="41" t="s">
        <v>3091</v>
      </c>
      <c r="X349" s="41" t="s">
        <v>3091</v>
      </c>
      <c r="Y349" s="41" t="s">
        <v>3091</v>
      </c>
      <c r="Z349" s="53" t="s">
        <v>2148</v>
      </c>
      <c r="AA349" s="53" t="s">
        <v>3778</v>
      </c>
      <c r="AB349" s="53" t="s">
        <v>1237</v>
      </c>
      <c r="AC349" s="19"/>
      <c r="AD349" s="19"/>
      <c r="AE349" s="19"/>
      <c r="AF349" s="19" t="s">
        <v>2062</v>
      </c>
      <c r="AG349" s="19"/>
      <c r="AH349" s="19"/>
      <c r="AI349" s="98" t="s">
        <v>4076</v>
      </c>
      <c r="AJ349" s="19"/>
      <c r="AK349" s="40" t="s">
        <v>1285</v>
      </c>
      <c r="AL349" s="41"/>
      <c r="AM349" s="41"/>
      <c r="AN349" s="107">
        <v>40</v>
      </c>
      <c r="AO349" s="107">
        <v>40</v>
      </c>
      <c r="AP349" s="1"/>
    </row>
    <row r="350" spans="1:42" s="4" customFormat="1" ht="39.9" customHeight="1">
      <c r="A350" s="15" t="s">
        <v>9</v>
      </c>
      <c r="B350" s="28" t="s">
        <v>379</v>
      </c>
      <c r="C350" s="28" t="s">
        <v>1286</v>
      </c>
      <c r="D350" s="28" t="s">
        <v>1787</v>
      </c>
      <c r="E350" s="28" t="s">
        <v>1196</v>
      </c>
      <c r="F350" s="28" t="s">
        <v>1898</v>
      </c>
      <c r="G350" s="28" t="s">
        <v>1421</v>
      </c>
      <c r="H350" s="28" t="s">
        <v>1421</v>
      </c>
      <c r="I350" s="28" t="s">
        <v>2122</v>
      </c>
      <c r="J350" s="28" t="s">
        <v>2849</v>
      </c>
      <c r="K350" s="28" t="s">
        <v>3064</v>
      </c>
      <c r="L350" s="33" t="s">
        <v>3251</v>
      </c>
      <c r="M350" s="33" t="s">
        <v>3357</v>
      </c>
      <c r="N350" s="19" t="s">
        <v>2062</v>
      </c>
      <c r="O350" s="19"/>
      <c r="P350" s="19" t="s">
        <v>2062</v>
      </c>
      <c r="Q350" s="19" t="s">
        <v>2062</v>
      </c>
      <c r="R350" s="28" t="s">
        <v>3439</v>
      </c>
      <c r="S350" s="28" t="s">
        <v>2062</v>
      </c>
      <c r="T350" s="28" t="s">
        <v>2062</v>
      </c>
      <c r="U350" s="28" t="s">
        <v>2062</v>
      </c>
      <c r="V350" s="28" t="s">
        <v>2062</v>
      </c>
      <c r="W350" s="28" t="s">
        <v>2062</v>
      </c>
      <c r="X350" s="28" t="s">
        <v>2062</v>
      </c>
      <c r="Y350" s="28" t="s">
        <v>2062</v>
      </c>
      <c r="Z350" s="28" t="s">
        <v>3485</v>
      </c>
      <c r="AA350" s="28" t="s">
        <v>3473</v>
      </c>
      <c r="AB350" s="90" t="s">
        <v>2134</v>
      </c>
      <c r="AC350" s="19"/>
      <c r="AD350" s="19"/>
      <c r="AE350" s="19"/>
      <c r="AF350" s="19"/>
      <c r="AG350" s="19"/>
      <c r="AH350" s="19" t="s">
        <v>2062</v>
      </c>
      <c r="AI350" s="28" t="s">
        <v>3782</v>
      </c>
      <c r="AJ350" s="28"/>
      <c r="AK350" s="28" t="s">
        <v>679</v>
      </c>
      <c r="AL350" s="28" t="s">
        <v>2459</v>
      </c>
      <c r="AM350" s="28" t="s">
        <v>2459</v>
      </c>
      <c r="AN350" s="28">
        <v>14</v>
      </c>
      <c r="AO350" s="28">
        <v>40</v>
      </c>
    </row>
    <row r="351" spans="1:42" s="4" customFormat="1" ht="39">
      <c r="A351" s="15">
        <v>174</v>
      </c>
      <c r="B351" s="28" t="s">
        <v>385</v>
      </c>
      <c r="C351" s="28" t="s">
        <v>1256</v>
      </c>
      <c r="D351" s="28" t="s">
        <v>1788</v>
      </c>
      <c r="E351" s="28" t="s">
        <v>1789</v>
      </c>
      <c r="F351" s="28" t="s">
        <v>2009</v>
      </c>
      <c r="G351" s="28" t="s">
        <v>2347</v>
      </c>
      <c r="H351" s="28" t="s">
        <v>1058</v>
      </c>
      <c r="I351" s="28" t="s">
        <v>269</v>
      </c>
      <c r="J351" s="28" t="s">
        <v>695</v>
      </c>
      <c r="K351" s="28" t="s">
        <v>2797</v>
      </c>
      <c r="L351" s="33" t="s">
        <v>332</v>
      </c>
      <c r="M351" s="28" t="s">
        <v>1114</v>
      </c>
      <c r="N351" s="19" t="s">
        <v>2062</v>
      </c>
      <c r="O351" s="19"/>
      <c r="P351" s="19" t="s">
        <v>2062</v>
      </c>
      <c r="Q351" s="19" t="s">
        <v>2062</v>
      </c>
      <c r="R351" s="28"/>
      <c r="S351" s="28"/>
      <c r="T351" s="19" t="s">
        <v>2062</v>
      </c>
      <c r="U351" s="28"/>
      <c r="V351" s="19" t="s">
        <v>2062</v>
      </c>
      <c r="W351" s="19" t="s">
        <v>2062</v>
      </c>
      <c r="X351" s="19" t="s">
        <v>2062</v>
      </c>
      <c r="Y351" s="19" t="s">
        <v>2062</v>
      </c>
      <c r="Z351" s="28" t="s">
        <v>1216</v>
      </c>
      <c r="AA351" s="28" t="s">
        <v>695</v>
      </c>
      <c r="AB351" s="28" t="s">
        <v>3913</v>
      </c>
      <c r="AC351" s="19"/>
      <c r="AD351" s="19"/>
      <c r="AE351" s="19"/>
      <c r="AF351" s="19"/>
      <c r="AG351" s="19"/>
      <c r="AH351" s="19" t="s">
        <v>3091</v>
      </c>
      <c r="AI351" s="28" t="s">
        <v>568</v>
      </c>
      <c r="AJ351" s="28" t="s">
        <v>4144</v>
      </c>
      <c r="AK351" s="28" t="s">
        <v>679</v>
      </c>
      <c r="AL351" s="28" t="s">
        <v>519</v>
      </c>
      <c r="AM351" s="28" t="s">
        <v>365</v>
      </c>
      <c r="AN351" s="28">
        <v>29</v>
      </c>
      <c r="AO351" s="28">
        <v>29</v>
      </c>
    </row>
    <row r="352" spans="1:42" s="4" customFormat="1" ht="26">
      <c r="A352" s="15">
        <v>295</v>
      </c>
      <c r="B352" s="28" t="s">
        <v>386</v>
      </c>
      <c r="C352" s="28" t="s">
        <v>1012</v>
      </c>
      <c r="D352" s="28" t="s">
        <v>610</v>
      </c>
      <c r="E352" s="28" t="s">
        <v>1814</v>
      </c>
      <c r="F352" s="28" t="s">
        <v>2010</v>
      </c>
      <c r="G352" s="28" t="s">
        <v>2376</v>
      </c>
      <c r="H352" s="28" t="s">
        <v>2376</v>
      </c>
      <c r="I352" s="28" t="s">
        <v>1897</v>
      </c>
      <c r="J352" s="28"/>
      <c r="K352" s="28"/>
      <c r="L352" s="28" t="s">
        <v>3254</v>
      </c>
      <c r="M352" s="60" t="s">
        <v>3358</v>
      </c>
      <c r="N352" s="19"/>
      <c r="O352" s="19"/>
      <c r="P352" s="19" t="s">
        <v>2062</v>
      </c>
      <c r="Q352" s="19"/>
      <c r="R352" s="28" t="s">
        <v>2641</v>
      </c>
      <c r="S352" s="28"/>
      <c r="T352" s="28"/>
      <c r="U352" s="28"/>
      <c r="V352" s="28"/>
      <c r="W352" s="28"/>
      <c r="X352" s="28"/>
      <c r="Y352" s="28" t="s">
        <v>3091</v>
      </c>
      <c r="Z352" s="28" t="s">
        <v>1012</v>
      </c>
      <c r="AA352" s="28" t="s">
        <v>3780</v>
      </c>
      <c r="AB352" s="28" t="s">
        <v>3914</v>
      </c>
      <c r="AC352" s="19"/>
      <c r="AD352" s="19"/>
      <c r="AE352" s="19"/>
      <c r="AF352" s="19"/>
      <c r="AG352" s="19"/>
      <c r="AH352" s="19" t="s">
        <v>3091</v>
      </c>
      <c r="AI352" s="19" t="s">
        <v>2492</v>
      </c>
      <c r="AJ352" s="28"/>
      <c r="AK352" s="28" t="s">
        <v>4146</v>
      </c>
      <c r="AL352" s="28"/>
      <c r="AM352" s="28"/>
      <c r="AN352" s="28" t="s">
        <v>4225</v>
      </c>
      <c r="AO352" s="19"/>
      <c r="AP352" s="3"/>
    </row>
    <row r="353" spans="1:41" s="4" customFormat="1" ht="91">
      <c r="A353" s="15">
        <v>175</v>
      </c>
      <c r="B353" s="28" t="s">
        <v>393</v>
      </c>
      <c r="C353" s="28" t="s">
        <v>1292</v>
      </c>
      <c r="D353" s="28" t="s">
        <v>821</v>
      </c>
      <c r="E353" s="28" t="s">
        <v>1797</v>
      </c>
      <c r="F353" s="28" t="s">
        <v>1292</v>
      </c>
      <c r="G353" s="28" t="s">
        <v>1137</v>
      </c>
      <c r="H353" s="28" t="s">
        <v>1853</v>
      </c>
      <c r="I353" s="28" t="s">
        <v>384</v>
      </c>
      <c r="J353" s="28" t="s">
        <v>2851</v>
      </c>
      <c r="K353" s="28" t="s">
        <v>2514</v>
      </c>
      <c r="L353" s="33" t="s">
        <v>3255</v>
      </c>
      <c r="M353" s="28"/>
      <c r="N353" s="19" t="s">
        <v>2062</v>
      </c>
      <c r="O353" s="19" t="s">
        <v>2062</v>
      </c>
      <c r="P353" s="19" t="s">
        <v>2062</v>
      </c>
      <c r="Q353" s="19" t="s">
        <v>2062</v>
      </c>
      <c r="R353" s="28" t="s">
        <v>3440</v>
      </c>
      <c r="S353" s="28" t="s">
        <v>2062</v>
      </c>
      <c r="T353" s="28"/>
      <c r="U353" s="28" t="s">
        <v>2062</v>
      </c>
      <c r="V353" s="28" t="s">
        <v>2062</v>
      </c>
      <c r="W353" s="28" t="s">
        <v>2062</v>
      </c>
      <c r="X353" s="28"/>
      <c r="Y353" s="28"/>
      <c r="Z353" s="28" t="s">
        <v>2686</v>
      </c>
      <c r="AA353" s="28" t="s">
        <v>3781</v>
      </c>
      <c r="AB353" s="28" t="s">
        <v>4</v>
      </c>
      <c r="AC353" s="19"/>
      <c r="AD353" s="19"/>
      <c r="AE353" s="19"/>
      <c r="AF353" s="19" t="s">
        <v>2062</v>
      </c>
      <c r="AG353" s="19"/>
      <c r="AH353" s="19"/>
      <c r="AI353" s="28" t="s">
        <v>3792</v>
      </c>
      <c r="AJ353" s="28" t="s">
        <v>3166</v>
      </c>
      <c r="AK353" s="28" t="s">
        <v>679</v>
      </c>
      <c r="AL353" s="28" t="s">
        <v>4164</v>
      </c>
      <c r="AM353" s="28" t="s">
        <v>4164</v>
      </c>
      <c r="AN353" s="28">
        <v>60</v>
      </c>
      <c r="AO353" s="28">
        <v>60</v>
      </c>
    </row>
  </sheetData>
  <autoFilter ref="A2:BG353"/>
  <mergeCells count="11">
    <mergeCell ref="E1:H1"/>
    <mergeCell ref="I1:M1"/>
    <mergeCell ref="N1:R1"/>
    <mergeCell ref="S1:Y1"/>
    <mergeCell ref="Z1:AB1"/>
    <mergeCell ref="AC1:AH1"/>
    <mergeCell ref="AK1:AM1"/>
    <mergeCell ref="AN1:AO1"/>
    <mergeCell ref="AL9:AM9"/>
    <mergeCell ref="AL31:AM31"/>
    <mergeCell ref="AQ288:AR288"/>
  </mergeCells>
  <phoneticPr fontId="2"/>
  <dataValidations count="17">
    <dataValidation type="list" allowBlank="1" showDropDown="0" showInputMessage="1" showErrorMessage="1" sqref="A82:A101 A126:A133 A259 A237:A242 A247:A248 A271:A272 A321 A304 A326:A330 A350 A225:A228 A137 A174:A176 A179 A197:A201 A163:A164 A149:A155 A56:A65">
      <formula1>"新規,変更,廃止"</formula1>
    </dataValidation>
    <dataValidation type="list" allowBlank="1" showDropDown="0" showInputMessage="1" showErrorMessage="1" sqref="S197:Y244 N197:Q245 V185:Y194 N196:P196 AC145:AH311 S145:Y184 N145:Q194 AA222:AB222 AI222:AJ222 N246 V246:Y246 O247:Q247 AB245 AI245 N248:Q290 S247:Y301 AA325:AB325 AI325:AJ325 N312 AH312 S304:Y309 N302:Q311 S313:Y335 N313:Q336 AC313:AH341 AC347:AH350 N347:Q350 S347:Y348 N338:Q341 O337 X337:X338 Y336 V336 S339:Y341 S353:Y353 N353:Q353 AC353:AH353 S350:Y350 N292:Q298 M291:Q291 S128:X129 Y128 S130:Y142 Z52:Z53 N3:Q142 S3:Y127 AC3:AH142">
      <formula1>"○"</formula1>
    </dataValidation>
    <dataValidation type="list" allowBlank="1" showDropDown="0" showInputMessage="1" showErrorMessage="1" sqref="E246:E341 E347:E348 E353 E350 E219:E244 E145:E171 E173:E184 E197:E215 E3:E42 E59 E66:E142 E61:E63 E51:E52 E44:E48 E54">
      <formula1>"個人,任意団体,特定非営利活動法人（NPO法人）,社会福祉法人,その他"</formula1>
    </dataValidation>
    <dataValidation type="list" allowBlank="1" showDropDown="0" showInputMessage="1" showErrorMessage="1" sqref="AK197:AK245 AK145:AK194 AK353 AK347:AK350 AK247:AK341 AK3:AK142">
      <formula1>"有,無"</formula1>
    </dataValidation>
    <dataValidation type="list" allowBlank="1" showDropDown="0" showInputMessage="0" showErrorMessage="1" sqref="AC143:AH144 S143:Y144 N143:Q144 N195:Q195 S195:Y195 N33:Q34 N36:Q37 N39:Q54 S33:Y34 S36:Y37 S39:Y54 AC33:AH34 AC36:AH37 AC39:AH54 AC57:AH59 S57:Y59 N57:Q59 AC22:AH22 S22:Y22 N22:Q22 AC15:AH16 S15:Y16 N15:Q16">
      <formula1>"○"</formula1>
    </dataValidation>
    <dataValidation type="list" allowBlank="1" showDropDown="0" showInputMessage="0" showErrorMessage="1" sqref="AK143:AK144 AK195 AK36:AK37 AK39:AK54 AK32:AK34 AK57:AK59 AK22 AK15:AK16">
      <formula1>"有,無"</formula1>
    </dataValidation>
    <dataValidation type="list" allowBlank="1" showDropDown="0" showInputMessage="1" showErrorMessage="1" sqref="E53 E49:E50">
      <formula1>"個人,任意団体,特定非営利活動法人（NPO法人）,社会福祉法人,その他,NPO法人"</formula1>
    </dataValidation>
    <dataValidation type="list" allowBlank="1" showDropDown="0" showInputMessage="1" showErrorMessage="1" sqref="B176 B132:B133 B80:B87 B249:B259 B237:B242 B271:B272 N299:Q301 B317:B321 B332 B349 E216:E218 B223:B228 B137 B174 B197:B198 B149:B150 B152:B153 B94:B97 B89:B91 B125 B163:B164 E325 E245 E185:E194 E55:E58 B58:B59 B56 B65 B78 B76 B73 B70 B68">
      <formula1>#REF!</formula1>
    </dataValidation>
    <dataValidation type="list" allowBlank="1" showDropDown="0" showInputMessage="1" showErrorMessage="1" sqref="AC52:AH54">
      <formula1>$H$2:$H$2</formula1>
    </dataValidation>
    <dataValidation type="list" allowBlank="1" showDropDown="0" showInputMessage="1" showErrorMessage="1" sqref="AO52:AO53">
      <formula1>$X$2:$X$2</formula1>
    </dataValidation>
    <dataValidation type="list" allowBlank="1" showDropDown="0" showInputMessage="1" showErrorMessage="1" sqref="B88">
      <formula1>$B$9:$B$20</formula1>
    </dataValidation>
    <dataValidation type="list" allowBlank="1" showDropDown="0" showInputMessage="1" showErrorMessage="1" sqref="B92:B93 B98:B101">
      <formula1>"浜松市中央区,浜松市浜名区,浜松市天竜区"</formula1>
    </dataValidation>
    <dataValidation type="list" allowBlank="1" showDropDown="0" showInputMessage="0" showErrorMessage="1" sqref="E143:E144 E195">
      <formula1>"個人,任意団体,特定非営利活動法人（NPO法人）,社会福祉法人,その他"</formula1>
    </dataValidation>
    <dataValidation type="list" allowBlank="1" showDropDown="0" showInputMessage="1" showErrorMessage="1" sqref="AO185:AO186">
      <formula1>$I$2:$I$2</formula1>
    </dataValidation>
    <dataValidation type="list" allowBlank="1" showDropDown="0" showInputMessage="1" showErrorMessage="1" sqref="B247">
      <formula1>"静岡市葵区,静岡市駿河区,静岡市清水区,浜松市中央区,浜松市浜名区,浜松市天竜区,沼津市,熱海市,三島市,富士宮市,伊東市,島田市,富士市,磐田市,磐田市,焼津市,掛川市,藤枝市,御殿場市,袋井市,下田市,裾野市,湖西市,伊豆市,御前崎市,菊川市,伊豆の国市,牧之原市,東伊豆町,河津町,南伊豆町,松崎町,西伊豆町,函南町,清水町,長泉町,小山町,吉田町,川根本町,森町"</formula1>
    </dataValidation>
    <dataValidation allowBlank="0" showDropDown="1" showInputMessage="1" showErrorMessage="1" sqref="B304"/>
    <dataValidation type="list" allowBlank="1" showDropDown="0" showInputMessage="1" showErrorMessage="1" sqref="AX86:AX87 AS151">
      <formula1>"可,不可"</formula1>
    </dataValidation>
  </dataValidations>
  <hyperlinks>
    <hyperlink ref="L173" r:id="rId1"/>
    <hyperlink ref="L171" r:id="rId2"/>
    <hyperlink ref="L172" r:id="rId3"/>
    <hyperlink ref="L170" r:id="rId4"/>
    <hyperlink ref="L165" r:id="rId5"/>
    <hyperlink ref="M168" r:id="rId6"/>
    <hyperlink ref="L168" r:id="rId7"/>
    <hyperlink ref="L174" r:id="rId8"/>
    <hyperlink ref="M174" r:id="rId9"/>
    <hyperlink ref="M261" r:id="rId10"/>
    <hyperlink ref="L263" r:id="rId11"/>
    <hyperlink ref="L266" r:id="rId12"/>
    <hyperlink ref="L271" r:id="rId13"/>
    <hyperlink ref="M260" r:id="rId14"/>
    <hyperlink ref="L267" r:id="rId15"/>
    <hyperlink ref="L291" r:id="rId16"/>
    <hyperlink ref="L318" r:id="rId17"/>
    <hyperlink ref="L319" r:id="rId18"/>
    <hyperlink ref="M319" r:id="rId19"/>
    <hyperlink ref="L321" r:id="rId20"/>
    <hyperlink ref="M321" r:id="rId21"/>
    <hyperlink ref="L353" r:id="rId22"/>
    <hyperlink ref="L160" r:id="rId23"/>
    <hyperlink ref="L162" r:id="rId24"/>
    <hyperlink ref="L161" r:id="rId25"/>
    <hyperlink ref="L163" r:id="rId26"/>
    <hyperlink ref="M159" r:id="rId27"/>
    <hyperlink ref="L157" r:id="rId28"/>
    <hyperlink ref="L159" r:id="rId29"/>
    <hyperlink ref="L181" r:id="rId30"/>
    <hyperlink ref="L177" r:id="rId31"/>
    <hyperlink ref="L184" r:id="rId32"/>
    <hyperlink ref="L199" r:id="rId33"/>
    <hyperlink ref="M199" r:id="rId34"/>
    <hyperlink ref="M195" r:id="rId35"/>
    <hyperlink ref="M196" r:id="rId36"/>
    <hyperlink ref="L195" r:id="rId37"/>
    <hyperlink ref="L196" r:id="rId38"/>
    <hyperlink ref="L179" r:id="rId39"/>
    <hyperlink ref="AP179" r:id="rId40"/>
    <hyperlink ref="L200" r:id="rId41"/>
    <hyperlink ref="L201" r:id="rId42"/>
    <hyperlink ref="AP200" r:id="rId43"/>
    <hyperlink ref="AP201" r:id="rId44"/>
    <hyperlink ref="L193" r:id="rId45"/>
    <hyperlink ref="L190" r:id="rId46"/>
    <hyperlink ref="L188" r:id="rId47"/>
    <hyperlink ref="L187" r:id="rId48"/>
    <hyperlink ref="M256" r:id="rId49"/>
    <hyperlink ref="L253" r:id="rId50"/>
    <hyperlink ref="L259" r:id="rId51"/>
    <hyperlink ref="L280" r:id="rId52"/>
    <hyperlink ref="L282" r:id="rId53"/>
    <hyperlink ref="M282" r:id="rId54"/>
    <hyperlink ref="L283" r:id="rId55"/>
    <hyperlink ref="L285" r:id="rId56"/>
    <hyperlink ref="M285" r:id="rId57"/>
    <hyperlink ref="L288" r:id="rId58"/>
    <hyperlink ref="L287" r:id="rId59"/>
    <hyperlink ref="AP287" r:id="rId60"/>
    <hyperlink ref="AP286" r:id="rId61"/>
    <hyperlink ref="L286" r:id="rId62"/>
    <hyperlink ref="L284" r:id="rId63"/>
    <hyperlink ref="L311" r:id="rId64"/>
    <hyperlink ref="M311" r:id="rId65"/>
    <hyperlink ref="L322" r:id="rId66"/>
    <hyperlink ref="L325" r:id="rId67"/>
    <hyperlink ref="L334" r:id="rId68"/>
    <hyperlink ref="L335" r:id="rId69"/>
    <hyperlink ref="L337" r:id="rId70"/>
    <hyperlink ref="L340" r:id="rId71"/>
    <hyperlink ref="M341" r:id="rId72"/>
    <hyperlink ref="L341" r:id="rId73"/>
    <hyperlink ref="M342" r:id="rId74"/>
    <hyperlink ref="L342" r:id="rId75"/>
    <hyperlink ref="L345" r:id="rId76"/>
    <hyperlink ref="L346" r:id="rId77"/>
    <hyperlink ref="M346" r:id="rId78"/>
    <hyperlink ref="L343" r:id="rId79"/>
    <hyperlink ref="L344" r:id="rId80"/>
    <hyperlink ref="L294" r:id="rId81"/>
    <hyperlink ref="L296" r:id="rId82"/>
    <hyperlink ref="M297" r:id="rId83"/>
    <hyperlink ref="M298" r:id="rId84"/>
    <hyperlink ref="L292" r:id="rId85"/>
    <hyperlink ref="L297" r:id="rId86"/>
    <hyperlink ref="L298" r:id="rId87"/>
    <hyperlink ref="L106" r:id="rId88"/>
    <hyperlink ref="M299" r:id="rId89"/>
    <hyperlink ref="L299" r:id="rId90"/>
    <hyperlink ref="L301" r:id="rId91"/>
    <hyperlink ref="L300" r:id="rId92"/>
    <hyperlink ref="L352" r:id="rId93"/>
    <hyperlink ref="M206"/>
    <hyperlink ref="L214"/>
    <hyperlink ref="L216"/>
    <hyperlink ref="L217"/>
    <hyperlink ref="L218"/>
    <hyperlink ref="L223"/>
    <hyperlink ref="M224"/>
    <hyperlink ref="L221"/>
    <hyperlink ref="L203"/>
    <hyperlink ref="AP203"/>
    <hyperlink ref="L206"/>
    <hyperlink ref="M212" r:id="rId94"/>
    <hyperlink ref="M347" r:id="rId95"/>
    <hyperlink ref="L347" r:id="rId96"/>
    <hyperlink ref="L349" r:id="rId97"/>
    <hyperlink ref="L245" r:id="rId98"/>
    <hyperlink ref="L247" r:id="rId99"/>
    <hyperlink ref="L248" r:id="rId100"/>
    <hyperlink ref="M248" r:id="rId101"/>
    <hyperlink ref="L313" r:id="rId102"/>
    <hyperlink ref="M314" r:id="rId103"/>
    <hyperlink ref="M315" r:id="rId104"/>
    <hyperlink ref="L351" r:id="rId105"/>
    <hyperlink ref="L132" r:id="rId106"/>
    <hyperlink ref="L133" r:id="rId107"/>
    <hyperlink ref="M133" r:id="rId108"/>
    <hyperlink ref="L272" r:id="rId109"/>
    <hyperlink ref="L164" r:id="rId110"/>
    <hyperlink ref="L53" r:id="rId111"/>
    <hyperlink ref="L49" r:id="rId112"/>
    <hyperlink ref="L9" r:id="rId113"/>
    <hyperlink ref="L10" r:id="rId114"/>
    <hyperlink ref="M31"/>
    <hyperlink ref="M61" r:id="rId115"/>
    <hyperlink ref="L58"/>
    <hyperlink ref="L64"/>
    <hyperlink ref="M63"/>
    <hyperlink ref="L63"/>
    <hyperlink ref="L29"/>
    <hyperlink ref="M27"/>
    <hyperlink ref="L27"/>
    <hyperlink ref="L26"/>
    <hyperlink ref="L25"/>
    <hyperlink ref="M25"/>
    <hyperlink ref="M57"/>
    <hyperlink ref="L57"/>
    <hyperlink ref="L21"/>
    <hyperlink ref="M13"/>
    <hyperlink ref="L13"/>
    <hyperlink ref="L11"/>
    <hyperlink ref="L7"/>
    <hyperlink ref="L4"/>
    <hyperlink ref="L3"/>
    <hyperlink ref="M3"/>
    <hyperlink ref="L65"/>
    <hyperlink ref="L28"/>
    <hyperlink ref="L23"/>
    <hyperlink ref="L20"/>
    <hyperlink ref="L56" r:id="rId116"/>
    <hyperlink ref="L19" r:id="rId117"/>
    <hyperlink ref="L24" r:id="rId118"/>
    <hyperlink ref="L39" r:id="rId119"/>
    <hyperlink ref="L36" r:id="rId120"/>
    <hyperlink ref="L31" r:id="rId121"/>
    <hyperlink ref="M62" r:id="rId122"/>
    <hyperlink ref="L62" r:id="rId123"/>
    <hyperlink ref="L61" r:id="rId124"/>
    <hyperlink ref="L60" r:id="rId125"/>
    <hyperlink ref="M60" r:id="rId126"/>
    <hyperlink ref="L6"/>
    <hyperlink ref="M41"/>
    <hyperlink ref="M53" r:id="rId127"/>
    <hyperlink ref="M49"/>
    <hyperlink ref="L350" r:id="rId128"/>
    <hyperlink ref="M350" r:id="rId129"/>
    <hyperlink ref="L77" r:id="rId130"/>
    <hyperlink ref="M76" r:id="rId131"/>
    <hyperlink ref="L78" r:id="rId132"/>
    <hyperlink ref="L71" r:id="rId133"/>
    <hyperlink ref="L81" r:id="rId134"/>
    <hyperlink ref="M81" r:id="rId135"/>
    <hyperlink ref="M82" r:id="rId136"/>
    <hyperlink ref="M83" r:id="rId137"/>
    <hyperlink ref="M84" r:id="rId138"/>
    <hyperlink ref="L85" r:id="rId139"/>
    <hyperlink ref="L86" r:id="rId140"/>
    <hyperlink ref="L87" r:id="rId141"/>
    <hyperlink ref="L88" r:id="rId142"/>
    <hyperlink ref="M88" r:id="rId143"/>
    <hyperlink ref="L84" r:id="rId144"/>
    <hyperlink ref="L89" r:id="rId145"/>
    <hyperlink ref="M89" r:id="rId146"/>
    <hyperlink ref="L90" r:id="rId147"/>
    <hyperlink ref="M90" r:id="rId148"/>
    <hyperlink ref="L91" r:id="rId149"/>
    <hyperlink ref="L93" r:id="rId150"/>
    <hyperlink ref="M93" r:id="rId151"/>
    <hyperlink ref="L152" r:id="rId152"/>
    <hyperlink ref="M152" r:id="rId153"/>
    <hyperlink ref="M139" r:id="rId154"/>
    <hyperlink ref="L139" r:id="rId155"/>
    <hyperlink ref="L145" r:id="rId156"/>
    <hyperlink ref="L147" r:id="rId157"/>
    <hyperlink ref="L148" r:id="rId158"/>
    <hyperlink ref="L150" r:id="rId159"/>
    <hyperlink ref="M150" r:id="rId160"/>
    <hyperlink ref="M151" r:id="rId161"/>
    <hyperlink ref="M140" r:id="rId162"/>
  </hyperlinks>
  <printOptions horizontalCentered="1"/>
  <pageMargins left="0.51181102362204722" right="0.31496062992125984" top="0.78740157480314954" bottom="0.39370078740157477" header="0.54867036405005687" footer="0.31496062992125984"/>
  <pageSetup paperSize="8" scale="45" fitToWidth="1" fitToHeight="0" orientation="landscape" usePrinterDefaults="1" cellComments="asDisplayed" r:id="rId163"/>
  <headerFooter>
    <oddHeader>&amp;L令和７年度こどもの居場所（R7.9.１現在）</oddHeader>
  </headerFooter>
  <legacyDrawing r:id="rId164"/>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R7集計 (公表用)</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日置　朝子</dc:creator>
  <cp:lastModifiedBy>日置　朝子</cp:lastModifiedBy>
  <dcterms:created xsi:type="dcterms:W3CDTF">2025-10-31T09:01:54Z</dcterms:created>
  <dcterms:modified xsi:type="dcterms:W3CDTF">2025-10-31T09:02:24Z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2025-10-31T09:02:24Z</vt:filetime>
  </property>
</Properties>
</file>