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40" activeTab="3"/>
  </bookViews>
  <sheets>
    <sheet name="&lt;R5&gt;【別紙２様式第2号】研修受講状況一覧表(幼稚園等)" sheetId="1" r:id="rId1"/>
    <sheet name="&lt;R6&gt;【別紙２様式第2号】研修受講状況一覧表(幼稚園等)" sheetId="4" r:id="rId2"/>
    <sheet name="&lt;R7&gt;【別紙２様式第2号】研修受講状況一覧表(幼稚園等)" sheetId="5" r:id="rId3"/>
    <sheet name="&lt;R8以降&gt;【別紙２様式第2号】研修受講状況一覧表(幼稚園等)" sheetId="6" r:id="rId4"/>
  </sheets>
  <definedNames>
    <definedName name="_xlnm.Print_Area" localSheetId="0">'&lt;R5&gt;【別紙２様式第2号】研修受講状況一覧表(幼稚園等)'!$A$1:$I$26</definedName>
    <definedName name="_xlnm.Print_Area" localSheetId="1">'&lt;R6&gt;【別紙２様式第2号】研修受講状況一覧表(幼稚園等)'!$A$1:$I$26</definedName>
    <definedName name="_xlnm.Print_Area" localSheetId="2">'&lt;R7&gt;【別紙２様式第2号】研修受講状況一覧表(幼稚園等)'!$A$1:$I$26</definedName>
    <definedName name="_xlnm.Print_Area" localSheetId="3">'&lt;R8以降&gt;【別紙２様式第2号】研修受講状況一覧表(幼稚園等)'!$A$1:$I$26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<sst xmlns="http://schemas.openxmlformats.org/spreadsheetml/2006/main" xmlns:r="http://schemas.openxmlformats.org/officeDocument/2006/relationships" count="60" uniqueCount="60">
  <si>
    <t>No</t>
  </si>
  <si>
    <t>中核リーダー</t>
    <rPh sb="0" eb="2">
      <t>ちゅうかく</t>
    </rPh>
    <phoneticPr fontId="1" type="Hiragana"/>
  </si>
  <si>
    <r>
      <t>＜令和</t>
    </r>
    <r>
      <rPr>
        <b/>
        <sz val="14"/>
        <color rgb="FFFF0000"/>
        <rFont val="HGｺﾞｼｯｸM"/>
      </rPr>
      <t>５</t>
    </r>
    <r>
      <rPr>
        <b/>
        <sz val="14"/>
        <color theme="1"/>
        <rFont val="HGｺﾞｼｯｸM"/>
      </rPr>
      <t>年度＞</t>
    </r>
    <rPh sb="1" eb="3">
      <t>レイワ</t>
    </rPh>
    <rPh sb="4" eb="6">
      <t>ネンド</t>
    </rPh>
    <phoneticPr fontId="1"/>
  </si>
  <si>
    <t>市町名</t>
    <rPh sb="0" eb="2">
      <t>しちょう</t>
    </rPh>
    <rPh sb="2" eb="3">
      <t>めい</t>
    </rPh>
    <phoneticPr fontId="1" type="Hiragana"/>
  </si>
  <si>
    <t>施設・事業所名</t>
    <rPh sb="0" eb="2">
      <t>しせつ</t>
    </rPh>
    <rPh sb="3" eb="7">
      <t>じぎょうしょめい</t>
    </rPh>
    <phoneticPr fontId="1" type="Hiragana"/>
  </si>
  <si>
    <t>小山町</t>
    <rPh sb="0" eb="3">
      <t>オヤマチョウ</t>
    </rPh>
    <phoneticPr fontId="1"/>
  </si>
  <si>
    <t>別紙２様式第２号</t>
    <rPh sb="0" eb="2">
      <t>ベッシ</t>
    </rPh>
    <rPh sb="3" eb="5">
      <t>ヨウシキ</t>
    </rPh>
    <rPh sb="5" eb="6">
      <t>ダイ</t>
    </rPh>
    <rPh sb="7" eb="8">
      <t>ゴウ</t>
    </rPh>
    <phoneticPr fontId="1"/>
  </si>
  <si>
    <t>研修受講状況一覧表（幼稚園及び認定こども園）</t>
    <rPh sb="0" eb="2">
      <t>ケンシュウ</t>
    </rPh>
    <rPh sb="2" eb="4">
      <t>ジュコウ</t>
    </rPh>
    <rPh sb="4" eb="9">
      <t>ジョウキョウイチランヒョウ</t>
    </rPh>
    <rPh sb="10" eb="13">
      <t>ヨウチエン</t>
    </rPh>
    <rPh sb="13" eb="14">
      <t>オヨ</t>
    </rPh>
    <rPh sb="15" eb="17">
      <t>ニンテイ</t>
    </rPh>
    <rPh sb="20" eb="21">
      <t>エン</t>
    </rPh>
    <phoneticPr fontId="1"/>
  </si>
  <si>
    <t>職員名</t>
    <rPh sb="0" eb="2">
      <t>しょくいん</t>
    </rPh>
    <rPh sb="2" eb="3">
      <t>めい</t>
    </rPh>
    <phoneticPr fontId="1" type="Hiragana"/>
  </si>
  <si>
    <t>相当する職位</t>
    <rPh sb="0" eb="2">
      <t>そうとう</t>
    </rPh>
    <rPh sb="4" eb="6">
      <t>しょくい</t>
    </rPh>
    <phoneticPr fontId="1" type="Hiragana"/>
  </si>
  <si>
    <t>受講時間</t>
    <rPh sb="0" eb="2">
      <t>じゅこう</t>
    </rPh>
    <rPh sb="2" eb="4">
      <t>じかん</t>
    </rPh>
    <phoneticPr fontId="1" type="Hiragana"/>
  </si>
  <si>
    <t>菊川市</t>
    <rPh sb="0" eb="2">
      <t>キクガワ</t>
    </rPh>
    <rPh sb="2" eb="3">
      <t>シ</t>
    </rPh>
    <phoneticPr fontId="1"/>
  </si>
  <si>
    <t>備考</t>
    <rPh sb="0" eb="2">
      <t>びこう</t>
    </rPh>
    <phoneticPr fontId="1" type="Hiragana"/>
  </si>
  <si>
    <t>三島市</t>
    <rPh sb="0" eb="3">
      <t>ミシマシ</t>
    </rPh>
    <phoneticPr fontId="1"/>
  </si>
  <si>
    <r>
      <t>＜令和</t>
    </r>
    <r>
      <rPr>
        <b/>
        <sz val="14"/>
        <color rgb="FFFF0000"/>
        <rFont val="HGｺﾞｼｯｸM"/>
      </rPr>
      <t>７</t>
    </r>
    <r>
      <rPr>
        <b/>
        <sz val="14"/>
        <color theme="1"/>
        <rFont val="HGｺﾞｼｯｸM"/>
      </rPr>
      <t>年度＞</t>
    </r>
    <rPh sb="1" eb="3">
      <t>レイワ</t>
    </rPh>
    <rPh sb="4" eb="6">
      <t>ネンド</t>
    </rPh>
    <phoneticPr fontId="1"/>
  </si>
  <si>
    <t>R7年度における
修了要件</t>
    <rPh sb="2" eb="4">
      <t>ねんど</t>
    </rPh>
    <rPh sb="9" eb="11">
      <t>しゅうりょう</t>
    </rPh>
    <rPh sb="11" eb="13">
      <t>ようけん</t>
    </rPh>
    <phoneticPr fontId="1" type="Hiragana"/>
  </si>
  <si>
    <t>袋井市</t>
    <rPh sb="0" eb="3">
      <t>フクロイシ</t>
    </rPh>
    <phoneticPr fontId="1"/>
  </si>
  <si>
    <t>うち、
マネジメント
分野</t>
    <rPh sb="11" eb="13">
      <t>ぶんや</t>
    </rPh>
    <phoneticPr fontId="1" type="Hiragana"/>
  </si>
  <si>
    <t>R5年度における
修了要件</t>
    <rPh sb="2" eb="4">
      <t>ねんど</t>
    </rPh>
    <rPh sb="9" eb="11">
      <t>しゅうりょう</t>
    </rPh>
    <rPh sb="11" eb="13">
      <t>ようけん</t>
    </rPh>
    <phoneticPr fontId="1" type="Hiragana"/>
  </si>
  <si>
    <t>御前崎市</t>
    <rPh sb="0" eb="4">
      <t>オマエザキシ</t>
    </rPh>
    <phoneticPr fontId="1"/>
  </si>
  <si>
    <t>○</t>
  </si>
  <si>
    <t>函南町</t>
    <rPh sb="0" eb="3">
      <t>カンナミチョウ</t>
    </rPh>
    <phoneticPr fontId="1"/>
  </si>
  <si>
    <t>◎</t>
  </si>
  <si>
    <t>東伊豆町</t>
    <rPh sb="0" eb="4">
      <t>ヒガシイズチョウ</t>
    </rPh>
    <phoneticPr fontId="1"/>
  </si>
  <si>
    <t>中核リーダー</t>
    <rPh sb="0" eb="2">
      <t>チュウカク</t>
    </rPh>
    <phoneticPr fontId="1"/>
  </si>
  <si>
    <t>南伊豆町</t>
    <rPh sb="0" eb="4">
      <t>ミナミイズチョウ</t>
    </rPh>
    <phoneticPr fontId="1"/>
  </si>
  <si>
    <t>専門リーダー</t>
    <rPh sb="0" eb="2">
      <t>センモン</t>
    </rPh>
    <phoneticPr fontId="1"/>
  </si>
  <si>
    <t>西伊豆町</t>
    <rPh sb="0" eb="4">
      <t>ニシイズチョウ</t>
    </rPh>
    <phoneticPr fontId="1"/>
  </si>
  <si>
    <t>若手リーダー</t>
    <rPh sb="0" eb="2">
      <t>ワカテ</t>
    </rPh>
    <phoneticPr fontId="1"/>
  </si>
  <si>
    <t>伊東市</t>
    <rPh sb="0" eb="3">
      <t>イトウシ</t>
    </rPh>
    <phoneticPr fontId="1"/>
  </si>
  <si>
    <t>R8年度以降
における
修了要件</t>
    <rPh sb="2" eb="4">
      <t>ねんど</t>
    </rPh>
    <rPh sb="4" eb="6">
      <t>いこう</t>
    </rPh>
    <rPh sb="12" eb="14">
      <t>しゅうりょう</t>
    </rPh>
    <rPh sb="14" eb="16">
      <t>ようけん</t>
    </rPh>
    <phoneticPr fontId="1" type="Hiragana"/>
  </si>
  <si>
    <t>湖西市</t>
    <rPh sb="0" eb="3">
      <t>コサイシ</t>
    </rPh>
    <phoneticPr fontId="1"/>
  </si>
  <si>
    <t>静岡市</t>
    <rPh sb="0" eb="3">
      <t>シズオカシ</t>
    </rPh>
    <phoneticPr fontId="1"/>
  </si>
  <si>
    <t>浜松市</t>
    <rPh sb="0" eb="3">
      <t>ハママツシ</t>
    </rPh>
    <phoneticPr fontId="1"/>
  </si>
  <si>
    <t>沼津市</t>
    <rPh sb="0" eb="3">
      <t>ヌマヅシ</t>
    </rPh>
    <phoneticPr fontId="1"/>
  </si>
  <si>
    <t>熱海市</t>
    <rPh sb="0" eb="3">
      <t>アタミシ</t>
    </rPh>
    <phoneticPr fontId="1"/>
  </si>
  <si>
    <t>富士宮市</t>
    <rPh sb="0" eb="4">
      <t>フジノミヤシ</t>
    </rPh>
    <phoneticPr fontId="1"/>
  </si>
  <si>
    <t>伊豆市</t>
    <rPh sb="0" eb="3">
      <t>イズシ</t>
    </rPh>
    <phoneticPr fontId="1"/>
  </si>
  <si>
    <t>修了要件</t>
    <rPh sb="0" eb="2">
      <t>しゅうりょう</t>
    </rPh>
    <rPh sb="2" eb="4">
      <t>ようけん</t>
    </rPh>
    <phoneticPr fontId="1" type="Hiragana"/>
  </si>
  <si>
    <t>島田市</t>
    <rPh sb="0" eb="3">
      <t>シマダシ</t>
    </rPh>
    <phoneticPr fontId="1"/>
  </si>
  <si>
    <t>御殿場市</t>
    <rPh sb="0" eb="4">
      <t>ゴテンバシ</t>
    </rPh>
    <phoneticPr fontId="1"/>
  </si>
  <si>
    <t>牧之原市</t>
    <rPh sb="0" eb="4">
      <t>マキノハラシ</t>
    </rPh>
    <phoneticPr fontId="1"/>
  </si>
  <si>
    <t>川根本町</t>
    <rPh sb="0" eb="4">
      <t>カワネホンチョウ</t>
    </rPh>
    <phoneticPr fontId="1"/>
  </si>
  <si>
    <t>富士市</t>
    <rPh sb="0" eb="3">
      <t>フジシ</t>
    </rPh>
    <phoneticPr fontId="1"/>
  </si>
  <si>
    <t>磐田市</t>
    <rPh sb="0" eb="3">
      <t>イワタシ</t>
    </rPh>
    <phoneticPr fontId="1"/>
  </si>
  <si>
    <r>
      <t>＜令和</t>
    </r>
    <r>
      <rPr>
        <b/>
        <sz val="14"/>
        <color rgb="FFFF0000"/>
        <rFont val="HGｺﾞｼｯｸM"/>
      </rPr>
      <t>６</t>
    </r>
    <r>
      <rPr>
        <b/>
        <sz val="14"/>
        <color theme="1"/>
        <rFont val="HGｺﾞｼｯｸM"/>
      </rPr>
      <t>年度＞</t>
    </r>
    <rPh sb="1" eb="3">
      <t>レイワ</t>
    </rPh>
    <rPh sb="4" eb="6">
      <t>ネンド</t>
    </rPh>
    <phoneticPr fontId="1"/>
  </si>
  <si>
    <t>焼津市</t>
    <rPh sb="0" eb="3">
      <t>ヤイヅシ</t>
    </rPh>
    <phoneticPr fontId="1"/>
  </si>
  <si>
    <t>掛川市</t>
    <rPh sb="0" eb="3">
      <t>カケガワシ</t>
    </rPh>
    <phoneticPr fontId="1"/>
  </si>
  <si>
    <t>藤枝市</t>
    <rPh sb="0" eb="3">
      <t>フジエダシ</t>
    </rPh>
    <phoneticPr fontId="1"/>
  </si>
  <si>
    <t>下田市</t>
    <rPh sb="0" eb="3">
      <t>シモダシ</t>
    </rPh>
    <phoneticPr fontId="1"/>
  </si>
  <si>
    <t>R6年度における
修了要件</t>
    <rPh sb="2" eb="4">
      <t>ねんど</t>
    </rPh>
    <rPh sb="9" eb="11">
      <t>しゅうりょう</t>
    </rPh>
    <rPh sb="11" eb="13">
      <t>ようけん</t>
    </rPh>
    <phoneticPr fontId="1" type="Hiragana"/>
  </si>
  <si>
    <t>裾野市</t>
    <rPh sb="0" eb="3">
      <t>スソノシ</t>
    </rPh>
    <phoneticPr fontId="1"/>
  </si>
  <si>
    <t>伊豆の国市</t>
    <rPh sb="0" eb="2">
      <t>イズ</t>
    </rPh>
    <rPh sb="3" eb="4">
      <t>クニ</t>
    </rPh>
    <rPh sb="4" eb="5">
      <t>シ</t>
    </rPh>
    <phoneticPr fontId="1"/>
  </si>
  <si>
    <t>河津町</t>
    <rPh sb="0" eb="3">
      <t>カワヅチョウ</t>
    </rPh>
    <phoneticPr fontId="1"/>
  </si>
  <si>
    <t>吉田町</t>
    <rPh sb="0" eb="3">
      <t>ヨシダチョウ</t>
    </rPh>
    <phoneticPr fontId="1"/>
  </si>
  <si>
    <t>森町</t>
    <rPh sb="0" eb="2">
      <t>モリマチ</t>
    </rPh>
    <phoneticPr fontId="1"/>
  </si>
  <si>
    <t>松崎町</t>
    <rPh sb="0" eb="3">
      <t>マツザキチョウ</t>
    </rPh>
    <phoneticPr fontId="1"/>
  </si>
  <si>
    <t>清水町</t>
    <rPh sb="0" eb="2">
      <t>シミズ</t>
    </rPh>
    <rPh sb="2" eb="3">
      <t>チョウ</t>
    </rPh>
    <phoneticPr fontId="1"/>
  </si>
  <si>
    <t>長泉町</t>
    <rPh sb="0" eb="3">
      <t>ナガイズミチョウ</t>
    </rPh>
    <phoneticPr fontId="1"/>
  </si>
  <si>
    <r>
      <t>＜令和</t>
    </r>
    <r>
      <rPr>
        <b/>
        <sz val="14"/>
        <color rgb="FFFF0000"/>
        <rFont val="HGｺﾞｼｯｸM"/>
      </rPr>
      <t>８</t>
    </r>
    <r>
      <rPr>
        <b/>
        <sz val="14"/>
        <color theme="1"/>
        <rFont val="HGｺﾞｼｯｸM"/>
      </rPr>
      <t>以降年度＞</t>
    </r>
    <rPh sb="1" eb="3">
      <t>レイワ</t>
    </rPh>
    <rPh sb="4" eb="6">
      <t>イコウ</t>
    </rPh>
    <rPh sb="6" eb="8">
      <t>ネンド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</si>
</sst>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0.0#&quot;時間&quot;"/>
  </numFmts>
  <fonts count="4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HGｺﾞｼｯｸM"/>
      <family val="3"/>
    </font>
    <font>
      <b/>
      <sz val="14"/>
      <color theme="1"/>
      <name val="HGｺﾞｼｯｸM"/>
      <family val="3"/>
    </font>
  </fonts>
  <fills count="7">
    <fill>
      <patternFill patternType="none"/>
    </fill>
    <fill>
      <patternFill patternType="gray125"/>
    </fill>
    <fill>
      <patternFill patternType="solid">
        <fgColor rgb="FFFFFFBE"/>
        <bgColor indexed="64"/>
      </patternFill>
    </fill>
    <fill>
      <patternFill patternType="solid">
        <fgColor rgb="FFFFE9FF"/>
        <bgColor indexed="64"/>
      </patternFill>
    </fill>
    <fill>
      <patternFill patternType="solid">
        <fgColor rgb="FFE9FFFF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3" borderId="1" xfId="0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176" fontId="2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center" vertical="center" shrinkToFit="1"/>
      <protection locked="0"/>
    </xf>
    <xf numFmtId="0" fontId="2" fillId="6" borderId="5" xfId="0" applyFont="1" applyFill="1" applyBorder="1" applyAlignment="1" applyProtection="1">
      <alignment horizontal="center" vertical="center" shrinkToFit="1"/>
      <protection locked="0"/>
    </xf>
    <xf numFmtId="0" fontId="2" fillId="5" borderId="6" xfId="0" applyFont="1" applyFill="1" applyBorder="1" applyAlignment="1" applyProtection="1">
      <alignment horizontal="center" vertical="center" shrinkToFit="1"/>
      <protection locked="0"/>
    </xf>
    <xf numFmtId="0" fontId="2" fillId="6" borderId="7" xfId="0" applyFont="1" applyFill="1" applyBorder="1" applyAlignment="1" applyProtection="1">
      <alignment horizontal="center" vertical="center" shrinkToFit="1"/>
      <protection locked="0"/>
    </xf>
    <xf numFmtId="0" fontId="2" fillId="5" borderId="8" xfId="0" applyFont="1" applyFill="1" applyBorder="1" applyAlignment="1" applyProtection="1">
      <alignment horizontal="center" vertical="center" shrinkToFit="1"/>
      <protection locked="0"/>
    </xf>
    <xf numFmtId="0" fontId="2" fillId="6" borderId="9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Protection="1">
      <alignment vertical="center"/>
    </xf>
    <xf numFmtId="0" fontId="0" fillId="0" borderId="0" xfId="0" applyFont="1" applyProtection="1">
      <alignment vertical="center"/>
    </xf>
  </cellXfs>
  <cellStyles count="1">
    <cellStyle name="標準" xfId="0" builtinId="0"/>
  </cellStyles>
  <tableStyles count="0" defaultTableStyle="TableStyleMedium2" defaultPivotStyle="PivotStyleLight16"/>
  <colors>
    <mruColors>
      <color rgb="FFFFE9FF"/>
      <color rgb="FFE9FFFF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T35"/>
  <sheetViews>
    <sheetView showGridLines="0" tabSelected="1" view="pageBreakPreview" zoomScaleSheetLayoutView="100" workbookViewId="0">
      <selection activeCell="F20" sqref="F20"/>
    </sheetView>
  </sheetViews>
  <sheetFormatPr defaultRowHeight="13.5"/>
  <cols>
    <col min="1" max="1" width="3.19921875" style="1" customWidth="1"/>
    <col min="2" max="2" width="20.75" style="2" customWidth="1"/>
    <col min="3" max="3" width="16.5" style="2" customWidth="1"/>
    <col min="4" max="5" width="13.5" style="2" customWidth="1"/>
    <col min="6" max="7" width="15.625" style="1" customWidth="1"/>
    <col min="8" max="12" width="7.3984375" style="1" customWidth="1"/>
    <col min="13" max="14" width="8.09765625" style="1" customWidth="1"/>
    <col min="15" max="16384" width="9" style="1" customWidth="1"/>
  </cols>
  <sheetData>
    <row r="1" spans="1:20" ht="19.5">
      <c r="A1" s="1" t="s">
        <v>6</v>
      </c>
      <c r="B1" s="6"/>
      <c r="C1" s="6"/>
      <c r="D1" s="6"/>
      <c r="F1" s="2"/>
      <c r="G1" s="2"/>
      <c r="H1" s="2"/>
      <c r="I1" s="2"/>
      <c r="J1" s="2"/>
      <c r="K1" s="2"/>
      <c r="L1" s="21" t="s">
        <v>20</v>
      </c>
      <c r="M1" s="23" t="s">
        <v>24</v>
      </c>
      <c r="N1" s="21"/>
      <c r="O1" s="22"/>
      <c r="P1" s="22"/>
      <c r="Q1" s="22"/>
      <c r="R1" s="22"/>
      <c r="S1" s="22"/>
      <c r="T1" s="23" t="s">
        <v>32</v>
      </c>
    </row>
    <row r="2" spans="1:20" ht="18.75">
      <c r="A2" s="3" t="s">
        <v>7</v>
      </c>
      <c r="B2" s="6"/>
      <c r="C2" s="6"/>
      <c r="D2" s="6"/>
      <c r="F2" s="13" t="s">
        <v>3</v>
      </c>
      <c r="G2" s="15"/>
      <c r="H2" s="17"/>
      <c r="I2" s="19"/>
      <c r="L2" s="22" t="s">
        <v>22</v>
      </c>
      <c r="M2" s="23" t="s">
        <v>26</v>
      </c>
      <c r="N2" s="22"/>
      <c r="O2" s="22"/>
      <c r="P2" s="22"/>
      <c r="Q2" s="22"/>
      <c r="R2" s="22"/>
      <c r="S2" s="22"/>
      <c r="T2" s="23" t="s">
        <v>33</v>
      </c>
    </row>
    <row r="3" spans="1:20" ht="19.5">
      <c r="A3" s="4" t="s">
        <v>2</v>
      </c>
      <c r="B3" s="6"/>
      <c r="C3" s="6"/>
      <c r="D3" s="6"/>
      <c r="F3" s="13" t="s">
        <v>4</v>
      </c>
      <c r="G3" s="16"/>
      <c r="H3" s="18"/>
      <c r="I3" s="20"/>
      <c r="L3" s="22"/>
      <c r="M3" s="23" t="s">
        <v>28</v>
      </c>
      <c r="N3" s="22"/>
      <c r="O3" s="22"/>
      <c r="P3" s="22"/>
      <c r="Q3" s="22"/>
      <c r="R3" s="22"/>
      <c r="S3" s="22"/>
      <c r="T3" s="23" t="s">
        <v>34</v>
      </c>
    </row>
    <row r="4" spans="1:20" ht="18.75">
      <c r="B4" s="6"/>
      <c r="C4" s="6"/>
      <c r="D4" s="6"/>
      <c r="F4" s="2"/>
      <c r="G4" s="2"/>
      <c r="H4" s="2"/>
      <c r="I4" s="2"/>
      <c r="J4" s="2"/>
      <c r="K4" s="2"/>
      <c r="L4" s="21"/>
      <c r="M4" s="21"/>
      <c r="N4" s="21"/>
      <c r="O4" s="22"/>
      <c r="P4" s="22"/>
      <c r="Q4" s="22"/>
      <c r="R4" s="22"/>
      <c r="S4" s="22"/>
      <c r="T4" s="23" t="s">
        <v>35</v>
      </c>
    </row>
    <row r="5" spans="1:20" ht="11.25" customHeight="1">
      <c r="A5" s="5" t="s">
        <v>0</v>
      </c>
      <c r="B5" s="5" t="s">
        <v>8</v>
      </c>
      <c r="C5" s="5" t="s">
        <v>9</v>
      </c>
      <c r="D5" s="9" t="s">
        <v>10</v>
      </c>
      <c r="E5" s="11"/>
      <c r="F5" s="12" t="s">
        <v>18</v>
      </c>
      <c r="G5" s="12" t="s">
        <v>30</v>
      </c>
      <c r="H5" s="5" t="s">
        <v>12</v>
      </c>
      <c r="I5" s="5"/>
      <c r="L5" s="22"/>
      <c r="M5" s="22" t="s">
        <v>1</v>
      </c>
      <c r="N5" s="22"/>
      <c r="O5" s="23" t="s">
        <v>26</v>
      </c>
      <c r="P5" s="22"/>
      <c r="Q5" s="23" t="s">
        <v>28</v>
      </c>
      <c r="R5" s="22"/>
      <c r="S5" s="22"/>
      <c r="T5" s="23" t="s">
        <v>13</v>
      </c>
    </row>
    <row r="6" spans="1:20" ht="40.5">
      <c r="A6" s="5"/>
      <c r="B6" s="5"/>
      <c r="C6" s="5"/>
      <c r="D6" s="5"/>
      <c r="E6" s="12" t="s">
        <v>17</v>
      </c>
      <c r="F6" s="12"/>
      <c r="G6" s="12"/>
      <c r="H6" s="5"/>
      <c r="I6" s="5"/>
      <c r="L6" s="22"/>
      <c r="M6" s="22"/>
      <c r="N6" s="22"/>
      <c r="O6" s="22"/>
      <c r="P6" s="22"/>
      <c r="Q6" s="22"/>
      <c r="R6" s="22"/>
      <c r="S6" s="22"/>
      <c r="T6" s="23" t="s">
        <v>36</v>
      </c>
    </row>
    <row r="7" spans="1:20" ht="18" customHeight="1">
      <c r="A7" s="5">
        <v>1</v>
      </c>
      <c r="B7" s="7"/>
      <c r="C7" s="8"/>
      <c r="D7" s="10"/>
      <c r="E7" s="10"/>
      <c r="F7" s="14" t="str">
        <f t="shared" ref="F7:F26" si="0">IFERROR(_xlfn.IFS(C7=$M$1,M7,C7=$M$2,O7,C7=$M$3,Q7),"")</f>
        <v/>
      </c>
      <c r="G7" s="14" t="str">
        <f t="shared" ref="G7:G26" si="1">IFERROR(_xlfn.IFS(C7=$M$1,N7,C7=$M$2,P7,C7=$M$3,R7),"")</f>
        <v/>
      </c>
      <c r="H7" s="9"/>
      <c r="I7" s="11"/>
      <c r="L7" s="22"/>
      <c r="M7" s="22" t="str">
        <f t="shared" ref="M7:M26" si="2">IF(D7&gt;=15,$L$1,"")</f>
        <v/>
      </c>
      <c r="N7" s="22" t="str">
        <f t="shared" ref="N7:N26" si="3">IF(AND(D7&gt;=60,E7&gt;=15),$L$2,"")</f>
        <v/>
      </c>
      <c r="O7" s="22" t="str">
        <f t="shared" ref="O7:O26" si="4">IF(D7&gt;=15,$L$1,"")</f>
        <v/>
      </c>
      <c r="P7" s="22" t="str">
        <f t="shared" ref="P7:P26" si="5">IF(D7&gt;=60,$L$2,"")</f>
        <v/>
      </c>
      <c r="Q7" s="22" t="str">
        <f t="shared" ref="Q7:Q26" si="6">$L$1</f>
        <v>○</v>
      </c>
      <c r="R7" s="22" t="str">
        <f t="shared" ref="R7:R26" si="7">IF(D7&gt;=15,$L$2,"")</f>
        <v/>
      </c>
      <c r="S7" s="22"/>
      <c r="T7" s="23" t="s">
        <v>29</v>
      </c>
    </row>
    <row r="8" spans="1:20" ht="18" customHeight="1">
      <c r="A8" s="5">
        <v>2</v>
      </c>
      <c r="B8" s="7"/>
      <c r="C8" s="8"/>
      <c r="D8" s="10"/>
      <c r="E8" s="10"/>
      <c r="F8" s="14" t="str">
        <f t="shared" si="0"/>
        <v/>
      </c>
      <c r="G8" s="14" t="str">
        <f t="shared" si="1"/>
        <v/>
      </c>
      <c r="H8" s="9"/>
      <c r="I8" s="11"/>
      <c r="L8" s="22"/>
      <c r="M8" s="22" t="str">
        <f t="shared" si="2"/>
        <v/>
      </c>
      <c r="N8" s="22" t="str">
        <f t="shared" si="3"/>
        <v/>
      </c>
      <c r="O8" s="22" t="str">
        <f t="shared" si="4"/>
        <v/>
      </c>
      <c r="P8" s="22" t="str">
        <f t="shared" si="5"/>
        <v/>
      </c>
      <c r="Q8" s="22" t="str">
        <f t="shared" si="6"/>
        <v>○</v>
      </c>
      <c r="R8" s="22" t="str">
        <f t="shared" si="7"/>
        <v/>
      </c>
      <c r="S8" s="22"/>
      <c r="T8" s="23" t="s">
        <v>39</v>
      </c>
    </row>
    <row r="9" spans="1:20" ht="18" customHeight="1">
      <c r="A9" s="5">
        <v>3</v>
      </c>
      <c r="B9" s="7"/>
      <c r="C9" s="8"/>
      <c r="D9" s="10"/>
      <c r="E9" s="10"/>
      <c r="F9" s="14" t="str">
        <f t="shared" si="0"/>
        <v/>
      </c>
      <c r="G9" s="14" t="str">
        <f t="shared" si="1"/>
        <v/>
      </c>
      <c r="H9" s="9"/>
      <c r="I9" s="11"/>
      <c r="L9" s="22"/>
      <c r="M9" s="22" t="str">
        <f t="shared" si="2"/>
        <v/>
      </c>
      <c r="N9" s="22" t="str">
        <f t="shared" si="3"/>
        <v/>
      </c>
      <c r="O9" s="22" t="str">
        <f t="shared" si="4"/>
        <v/>
      </c>
      <c r="P9" s="22" t="str">
        <f t="shared" si="5"/>
        <v/>
      </c>
      <c r="Q9" s="22" t="str">
        <f t="shared" si="6"/>
        <v>○</v>
      </c>
      <c r="R9" s="22" t="str">
        <f t="shared" si="7"/>
        <v/>
      </c>
      <c r="S9" s="22"/>
      <c r="T9" s="23" t="s">
        <v>43</v>
      </c>
    </row>
    <row r="10" spans="1:20" ht="18" customHeight="1">
      <c r="A10" s="5">
        <v>4</v>
      </c>
      <c r="B10" s="7"/>
      <c r="C10" s="8"/>
      <c r="D10" s="10"/>
      <c r="E10" s="10"/>
      <c r="F10" s="14" t="str">
        <f t="shared" si="0"/>
        <v/>
      </c>
      <c r="G10" s="14" t="str">
        <f t="shared" si="1"/>
        <v/>
      </c>
      <c r="H10" s="9"/>
      <c r="I10" s="11"/>
      <c r="L10" s="22"/>
      <c r="M10" s="22" t="str">
        <f t="shared" si="2"/>
        <v/>
      </c>
      <c r="N10" s="22" t="str">
        <f t="shared" si="3"/>
        <v/>
      </c>
      <c r="O10" s="22" t="str">
        <f t="shared" si="4"/>
        <v/>
      </c>
      <c r="P10" s="22" t="str">
        <f t="shared" si="5"/>
        <v/>
      </c>
      <c r="Q10" s="22" t="str">
        <f t="shared" si="6"/>
        <v>○</v>
      </c>
      <c r="R10" s="22" t="str">
        <f t="shared" si="7"/>
        <v/>
      </c>
      <c r="S10" s="22"/>
      <c r="T10" s="23" t="s">
        <v>44</v>
      </c>
    </row>
    <row r="11" spans="1:20" ht="18" customHeight="1">
      <c r="A11" s="5">
        <v>5</v>
      </c>
      <c r="B11" s="7"/>
      <c r="C11" s="8"/>
      <c r="D11" s="10"/>
      <c r="E11" s="10"/>
      <c r="F11" s="14" t="str">
        <f t="shared" si="0"/>
        <v/>
      </c>
      <c r="G11" s="14" t="str">
        <f t="shared" si="1"/>
        <v/>
      </c>
      <c r="H11" s="9"/>
      <c r="I11" s="11"/>
      <c r="L11" s="22"/>
      <c r="M11" s="22" t="str">
        <f t="shared" si="2"/>
        <v/>
      </c>
      <c r="N11" s="22" t="str">
        <f t="shared" si="3"/>
        <v/>
      </c>
      <c r="O11" s="22" t="str">
        <f t="shared" si="4"/>
        <v/>
      </c>
      <c r="P11" s="22" t="str">
        <f t="shared" si="5"/>
        <v/>
      </c>
      <c r="Q11" s="22" t="str">
        <f t="shared" si="6"/>
        <v>○</v>
      </c>
      <c r="R11" s="22" t="str">
        <f t="shared" si="7"/>
        <v/>
      </c>
      <c r="S11" s="22"/>
      <c r="T11" s="23" t="s">
        <v>46</v>
      </c>
    </row>
    <row r="12" spans="1:20" ht="18" customHeight="1">
      <c r="A12" s="5">
        <v>6</v>
      </c>
      <c r="B12" s="7"/>
      <c r="C12" s="8"/>
      <c r="D12" s="10"/>
      <c r="E12" s="10"/>
      <c r="F12" s="14" t="str">
        <f t="shared" si="0"/>
        <v/>
      </c>
      <c r="G12" s="14" t="str">
        <f t="shared" si="1"/>
        <v/>
      </c>
      <c r="H12" s="9"/>
      <c r="I12" s="11"/>
      <c r="L12" s="22"/>
      <c r="M12" s="22" t="str">
        <f t="shared" si="2"/>
        <v/>
      </c>
      <c r="N12" s="22" t="str">
        <f t="shared" si="3"/>
        <v/>
      </c>
      <c r="O12" s="22" t="str">
        <f t="shared" si="4"/>
        <v/>
      </c>
      <c r="P12" s="22" t="str">
        <f t="shared" si="5"/>
        <v/>
      </c>
      <c r="Q12" s="22" t="str">
        <f t="shared" si="6"/>
        <v>○</v>
      </c>
      <c r="R12" s="22" t="str">
        <f t="shared" si="7"/>
        <v/>
      </c>
      <c r="S12" s="22"/>
      <c r="T12" s="23" t="s">
        <v>47</v>
      </c>
    </row>
    <row r="13" spans="1:20" ht="18" customHeight="1">
      <c r="A13" s="5">
        <v>7</v>
      </c>
      <c r="B13" s="7"/>
      <c r="C13" s="8"/>
      <c r="D13" s="10"/>
      <c r="E13" s="10"/>
      <c r="F13" s="14" t="str">
        <f t="shared" si="0"/>
        <v/>
      </c>
      <c r="G13" s="14" t="str">
        <f t="shared" si="1"/>
        <v/>
      </c>
      <c r="H13" s="9"/>
      <c r="I13" s="11"/>
      <c r="L13" s="22"/>
      <c r="M13" s="22" t="str">
        <f t="shared" si="2"/>
        <v/>
      </c>
      <c r="N13" s="22" t="str">
        <f t="shared" si="3"/>
        <v/>
      </c>
      <c r="O13" s="22" t="str">
        <f t="shared" si="4"/>
        <v/>
      </c>
      <c r="P13" s="22" t="str">
        <f t="shared" si="5"/>
        <v/>
      </c>
      <c r="Q13" s="22" t="str">
        <f t="shared" si="6"/>
        <v>○</v>
      </c>
      <c r="R13" s="22" t="str">
        <f t="shared" si="7"/>
        <v/>
      </c>
      <c r="S13" s="22"/>
      <c r="T13" s="23" t="s">
        <v>48</v>
      </c>
    </row>
    <row r="14" spans="1:20" ht="18" customHeight="1">
      <c r="A14" s="5">
        <v>8</v>
      </c>
      <c r="B14" s="7"/>
      <c r="C14" s="8"/>
      <c r="D14" s="10"/>
      <c r="E14" s="10"/>
      <c r="F14" s="14" t="str">
        <f t="shared" si="0"/>
        <v/>
      </c>
      <c r="G14" s="14" t="str">
        <f t="shared" si="1"/>
        <v/>
      </c>
      <c r="H14" s="9"/>
      <c r="I14" s="11"/>
      <c r="L14" s="22"/>
      <c r="M14" s="22" t="str">
        <f t="shared" si="2"/>
        <v/>
      </c>
      <c r="N14" s="22" t="str">
        <f t="shared" si="3"/>
        <v/>
      </c>
      <c r="O14" s="22" t="str">
        <f t="shared" si="4"/>
        <v/>
      </c>
      <c r="P14" s="22" t="str">
        <f t="shared" si="5"/>
        <v/>
      </c>
      <c r="Q14" s="22" t="str">
        <f t="shared" si="6"/>
        <v>○</v>
      </c>
      <c r="R14" s="22" t="str">
        <f t="shared" si="7"/>
        <v/>
      </c>
      <c r="S14" s="22"/>
      <c r="T14" s="23" t="s">
        <v>40</v>
      </c>
    </row>
    <row r="15" spans="1:20" ht="18" customHeight="1">
      <c r="A15" s="5">
        <v>9</v>
      </c>
      <c r="B15" s="7"/>
      <c r="C15" s="8"/>
      <c r="D15" s="10"/>
      <c r="E15" s="10"/>
      <c r="F15" s="14" t="str">
        <f t="shared" si="0"/>
        <v/>
      </c>
      <c r="G15" s="14" t="str">
        <f t="shared" si="1"/>
        <v/>
      </c>
      <c r="H15" s="9"/>
      <c r="I15" s="11"/>
      <c r="L15" s="22"/>
      <c r="M15" s="22" t="str">
        <f t="shared" si="2"/>
        <v/>
      </c>
      <c r="N15" s="22" t="str">
        <f t="shared" si="3"/>
        <v/>
      </c>
      <c r="O15" s="22" t="str">
        <f t="shared" si="4"/>
        <v/>
      </c>
      <c r="P15" s="22" t="str">
        <f t="shared" si="5"/>
        <v/>
      </c>
      <c r="Q15" s="22" t="str">
        <f t="shared" si="6"/>
        <v>○</v>
      </c>
      <c r="R15" s="22" t="str">
        <f t="shared" si="7"/>
        <v/>
      </c>
      <c r="S15" s="22"/>
      <c r="T15" s="23" t="s">
        <v>16</v>
      </c>
    </row>
    <row r="16" spans="1:20" ht="18" customHeight="1">
      <c r="A16" s="5">
        <v>10</v>
      </c>
      <c r="B16" s="7"/>
      <c r="C16" s="8"/>
      <c r="D16" s="10"/>
      <c r="E16" s="10"/>
      <c r="F16" s="14" t="str">
        <f t="shared" si="0"/>
        <v/>
      </c>
      <c r="G16" s="14" t="str">
        <f t="shared" si="1"/>
        <v/>
      </c>
      <c r="H16" s="9"/>
      <c r="I16" s="11"/>
      <c r="L16" s="22"/>
      <c r="M16" s="22" t="str">
        <f t="shared" si="2"/>
        <v/>
      </c>
      <c r="N16" s="22" t="str">
        <f t="shared" si="3"/>
        <v/>
      </c>
      <c r="O16" s="22" t="str">
        <f t="shared" si="4"/>
        <v/>
      </c>
      <c r="P16" s="22" t="str">
        <f t="shared" si="5"/>
        <v/>
      </c>
      <c r="Q16" s="22" t="str">
        <f t="shared" si="6"/>
        <v>○</v>
      </c>
      <c r="R16" s="22" t="str">
        <f t="shared" si="7"/>
        <v/>
      </c>
      <c r="S16" s="22"/>
      <c r="T16" s="23" t="s">
        <v>49</v>
      </c>
    </row>
    <row r="17" spans="1:20" ht="18" customHeight="1">
      <c r="A17" s="5">
        <v>11</v>
      </c>
      <c r="B17" s="7"/>
      <c r="C17" s="8"/>
      <c r="D17" s="10"/>
      <c r="E17" s="10"/>
      <c r="F17" s="14" t="str">
        <f t="shared" si="0"/>
        <v/>
      </c>
      <c r="G17" s="14" t="str">
        <f t="shared" si="1"/>
        <v/>
      </c>
      <c r="H17" s="9"/>
      <c r="I17" s="11"/>
      <c r="L17" s="22"/>
      <c r="M17" s="22" t="str">
        <f t="shared" si="2"/>
        <v/>
      </c>
      <c r="N17" s="22" t="str">
        <f t="shared" si="3"/>
        <v/>
      </c>
      <c r="O17" s="22" t="str">
        <f t="shared" si="4"/>
        <v/>
      </c>
      <c r="P17" s="22" t="str">
        <f t="shared" si="5"/>
        <v/>
      </c>
      <c r="Q17" s="22" t="str">
        <f t="shared" si="6"/>
        <v>○</v>
      </c>
      <c r="R17" s="22" t="str">
        <f t="shared" si="7"/>
        <v/>
      </c>
      <c r="S17" s="22"/>
      <c r="T17" s="23" t="s">
        <v>51</v>
      </c>
    </row>
    <row r="18" spans="1:20" ht="18" customHeight="1">
      <c r="A18" s="5">
        <v>12</v>
      </c>
      <c r="B18" s="7"/>
      <c r="C18" s="8"/>
      <c r="D18" s="10"/>
      <c r="E18" s="10"/>
      <c r="F18" s="14" t="str">
        <f t="shared" si="0"/>
        <v/>
      </c>
      <c r="G18" s="14" t="str">
        <f t="shared" si="1"/>
        <v/>
      </c>
      <c r="H18" s="9"/>
      <c r="I18" s="11"/>
      <c r="L18" s="22"/>
      <c r="M18" s="22" t="str">
        <f t="shared" si="2"/>
        <v/>
      </c>
      <c r="N18" s="22" t="str">
        <f t="shared" si="3"/>
        <v/>
      </c>
      <c r="O18" s="22" t="str">
        <f t="shared" si="4"/>
        <v/>
      </c>
      <c r="P18" s="22" t="str">
        <f t="shared" si="5"/>
        <v/>
      </c>
      <c r="Q18" s="22" t="str">
        <f t="shared" si="6"/>
        <v>○</v>
      </c>
      <c r="R18" s="22" t="str">
        <f t="shared" si="7"/>
        <v/>
      </c>
      <c r="S18" s="22"/>
      <c r="T18" s="23" t="s">
        <v>31</v>
      </c>
    </row>
    <row r="19" spans="1:20" ht="18" customHeight="1">
      <c r="A19" s="5">
        <v>13</v>
      </c>
      <c r="B19" s="7"/>
      <c r="C19" s="8"/>
      <c r="D19" s="10"/>
      <c r="E19" s="10"/>
      <c r="F19" s="14" t="str">
        <f t="shared" si="0"/>
        <v/>
      </c>
      <c r="G19" s="14" t="str">
        <f t="shared" si="1"/>
        <v/>
      </c>
      <c r="H19" s="9"/>
      <c r="I19" s="11"/>
      <c r="L19" s="22"/>
      <c r="M19" s="22" t="str">
        <f t="shared" si="2"/>
        <v/>
      </c>
      <c r="N19" s="22" t="str">
        <f t="shared" si="3"/>
        <v/>
      </c>
      <c r="O19" s="22" t="str">
        <f t="shared" si="4"/>
        <v/>
      </c>
      <c r="P19" s="22" t="str">
        <f t="shared" si="5"/>
        <v/>
      </c>
      <c r="Q19" s="22" t="str">
        <f t="shared" si="6"/>
        <v>○</v>
      </c>
      <c r="R19" s="22" t="str">
        <f t="shared" si="7"/>
        <v/>
      </c>
      <c r="S19" s="22"/>
      <c r="T19" s="23" t="s">
        <v>37</v>
      </c>
    </row>
    <row r="20" spans="1:20" ht="18" customHeight="1">
      <c r="A20" s="5">
        <v>14</v>
      </c>
      <c r="B20" s="7"/>
      <c r="C20" s="8"/>
      <c r="D20" s="10"/>
      <c r="E20" s="10"/>
      <c r="F20" s="14" t="str">
        <f t="shared" si="0"/>
        <v/>
      </c>
      <c r="G20" s="14" t="str">
        <f t="shared" si="1"/>
        <v/>
      </c>
      <c r="H20" s="9"/>
      <c r="I20" s="11"/>
      <c r="L20" s="22"/>
      <c r="M20" s="22" t="str">
        <f t="shared" si="2"/>
        <v/>
      </c>
      <c r="N20" s="22" t="str">
        <f t="shared" si="3"/>
        <v/>
      </c>
      <c r="O20" s="22" t="str">
        <f t="shared" si="4"/>
        <v/>
      </c>
      <c r="P20" s="22" t="str">
        <f t="shared" si="5"/>
        <v/>
      </c>
      <c r="Q20" s="22" t="str">
        <f t="shared" si="6"/>
        <v>○</v>
      </c>
      <c r="R20" s="22" t="str">
        <f t="shared" si="7"/>
        <v/>
      </c>
      <c r="S20" s="22"/>
      <c r="T20" s="23" t="s">
        <v>19</v>
      </c>
    </row>
    <row r="21" spans="1:20" ht="18" customHeight="1">
      <c r="A21" s="5">
        <v>15</v>
      </c>
      <c r="B21" s="7"/>
      <c r="C21" s="8"/>
      <c r="D21" s="10"/>
      <c r="E21" s="10"/>
      <c r="F21" s="14" t="str">
        <f t="shared" si="0"/>
        <v/>
      </c>
      <c r="G21" s="14" t="str">
        <f t="shared" si="1"/>
        <v/>
      </c>
      <c r="H21" s="9"/>
      <c r="I21" s="11"/>
      <c r="L21" s="22"/>
      <c r="M21" s="22" t="str">
        <f t="shared" si="2"/>
        <v/>
      </c>
      <c r="N21" s="22" t="str">
        <f t="shared" si="3"/>
        <v/>
      </c>
      <c r="O21" s="22" t="str">
        <f t="shared" si="4"/>
        <v/>
      </c>
      <c r="P21" s="22" t="str">
        <f t="shared" si="5"/>
        <v/>
      </c>
      <c r="Q21" s="22" t="str">
        <f t="shared" si="6"/>
        <v>○</v>
      </c>
      <c r="R21" s="22" t="str">
        <f t="shared" si="7"/>
        <v/>
      </c>
      <c r="S21" s="22"/>
      <c r="T21" s="23" t="s">
        <v>11</v>
      </c>
    </row>
    <row r="22" spans="1:20" ht="18" customHeight="1">
      <c r="A22" s="5">
        <v>16</v>
      </c>
      <c r="B22" s="7"/>
      <c r="C22" s="8"/>
      <c r="D22" s="10"/>
      <c r="E22" s="10"/>
      <c r="F22" s="14" t="str">
        <f t="shared" si="0"/>
        <v/>
      </c>
      <c r="G22" s="14" t="str">
        <f t="shared" si="1"/>
        <v/>
      </c>
      <c r="H22" s="9"/>
      <c r="I22" s="11"/>
      <c r="L22" s="22"/>
      <c r="M22" s="22" t="str">
        <f t="shared" si="2"/>
        <v/>
      </c>
      <c r="N22" s="22" t="str">
        <f t="shared" si="3"/>
        <v/>
      </c>
      <c r="O22" s="22" t="str">
        <f t="shared" si="4"/>
        <v/>
      </c>
      <c r="P22" s="22" t="str">
        <f t="shared" si="5"/>
        <v/>
      </c>
      <c r="Q22" s="22" t="str">
        <f t="shared" si="6"/>
        <v>○</v>
      </c>
      <c r="R22" s="22" t="str">
        <f t="shared" si="7"/>
        <v/>
      </c>
      <c r="S22" s="22"/>
      <c r="T22" s="23" t="s">
        <v>52</v>
      </c>
    </row>
    <row r="23" spans="1:20" ht="18" customHeight="1">
      <c r="A23" s="5">
        <v>17</v>
      </c>
      <c r="B23" s="7"/>
      <c r="C23" s="8"/>
      <c r="D23" s="10"/>
      <c r="E23" s="10"/>
      <c r="F23" s="14" t="str">
        <f t="shared" si="0"/>
        <v/>
      </c>
      <c r="G23" s="14" t="str">
        <f t="shared" si="1"/>
        <v/>
      </c>
      <c r="H23" s="9"/>
      <c r="I23" s="11"/>
      <c r="L23" s="22"/>
      <c r="M23" s="22" t="str">
        <f t="shared" si="2"/>
        <v/>
      </c>
      <c r="N23" s="22" t="str">
        <f t="shared" si="3"/>
        <v/>
      </c>
      <c r="O23" s="22" t="str">
        <f t="shared" si="4"/>
        <v/>
      </c>
      <c r="P23" s="22" t="str">
        <f t="shared" si="5"/>
        <v/>
      </c>
      <c r="Q23" s="22" t="str">
        <f t="shared" si="6"/>
        <v>○</v>
      </c>
      <c r="R23" s="22" t="str">
        <f t="shared" si="7"/>
        <v/>
      </c>
      <c r="S23" s="22"/>
      <c r="T23" s="23" t="s">
        <v>41</v>
      </c>
    </row>
    <row r="24" spans="1:20" ht="18" customHeight="1">
      <c r="A24" s="5">
        <v>18</v>
      </c>
      <c r="B24" s="7"/>
      <c r="C24" s="8"/>
      <c r="D24" s="10"/>
      <c r="E24" s="10"/>
      <c r="F24" s="14" t="str">
        <f t="shared" si="0"/>
        <v/>
      </c>
      <c r="G24" s="14" t="str">
        <f t="shared" si="1"/>
        <v/>
      </c>
      <c r="H24" s="9"/>
      <c r="I24" s="11"/>
      <c r="L24" s="22"/>
      <c r="M24" s="22" t="str">
        <f t="shared" si="2"/>
        <v/>
      </c>
      <c r="N24" s="22" t="str">
        <f t="shared" si="3"/>
        <v/>
      </c>
      <c r="O24" s="22" t="str">
        <f t="shared" si="4"/>
        <v/>
      </c>
      <c r="P24" s="22" t="str">
        <f t="shared" si="5"/>
        <v/>
      </c>
      <c r="Q24" s="22" t="str">
        <f t="shared" si="6"/>
        <v>○</v>
      </c>
      <c r="R24" s="22" t="str">
        <f t="shared" si="7"/>
        <v/>
      </c>
      <c r="S24" s="22"/>
      <c r="T24" s="23" t="s">
        <v>23</v>
      </c>
    </row>
    <row r="25" spans="1:20" ht="18" customHeight="1">
      <c r="A25" s="5">
        <v>19</v>
      </c>
      <c r="B25" s="7"/>
      <c r="C25" s="8"/>
      <c r="D25" s="10"/>
      <c r="E25" s="10"/>
      <c r="F25" s="14" t="str">
        <f t="shared" si="0"/>
        <v/>
      </c>
      <c r="G25" s="14" t="str">
        <f t="shared" si="1"/>
        <v/>
      </c>
      <c r="H25" s="9"/>
      <c r="I25" s="11"/>
      <c r="L25" s="22"/>
      <c r="M25" s="22" t="str">
        <f t="shared" si="2"/>
        <v/>
      </c>
      <c r="N25" s="22" t="str">
        <f t="shared" si="3"/>
        <v/>
      </c>
      <c r="O25" s="22" t="str">
        <f t="shared" si="4"/>
        <v/>
      </c>
      <c r="P25" s="22" t="str">
        <f t="shared" si="5"/>
        <v/>
      </c>
      <c r="Q25" s="22" t="str">
        <f t="shared" si="6"/>
        <v>○</v>
      </c>
      <c r="R25" s="22" t="str">
        <f t="shared" si="7"/>
        <v/>
      </c>
      <c r="S25" s="22"/>
      <c r="T25" s="23" t="s">
        <v>53</v>
      </c>
    </row>
    <row r="26" spans="1:20" ht="18" customHeight="1">
      <c r="A26" s="5">
        <v>20</v>
      </c>
      <c r="B26" s="7"/>
      <c r="C26" s="8"/>
      <c r="D26" s="10"/>
      <c r="E26" s="10"/>
      <c r="F26" s="14" t="str">
        <f t="shared" si="0"/>
        <v/>
      </c>
      <c r="G26" s="14" t="str">
        <f t="shared" si="1"/>
        <v/>
      </c>
      <c r="H26" s="9"/>
      <c r="I26" s="11"/>
      <c r="L26" s="22"/>
      <c r="M26" s="22" t="str">
        <f t="shared" si="2"/>
        <v/>
      </c>
      <c r="N26" s="22" t="str">
        <f t="shared" si="3"/>
        <v/>
      </c>
      <c r="O26" s="22" t="str">
        <f t="shared" si="4"/>
        <v/>
      </c>
      <c r="P26" s="22" t="str">
        <f t="shared" si="5"/>
        <v/>
      </c>
      <c r="Q26" s="22" t="str">
        <f t="shared" si="6"/>
        <v>○</v>
      </c>
      <c r="R26" s="22" t="str">
        <f t="shared" si="7"/>
        <v/>
      </c>
      <c r="S26" s="22"/>
      <c r="T26" s="23" t="s">
        <v>25</v>
      </c>
    </row>
    <row r="27" spans="1:20" ht="18" customHeight="1">
      <c r="T27" s="23" t="s">
        <v>56</v>
      </c>
    </row>
    <row r="28" spans="1:20" ht="18" customHeight="1">
      <c r="T28" s="23" t="s">
        <v>27</v>
      </c>
    </row>
    <row r="29" spans="1:20" ht="18" customHeight="1">
      <c r="T29" s="23" t="s">
        <v>21</v>
      </c>
    </row>
    <row r="30" spans="1:20" ht="18" customHeight="1">
      <c r="T30" s="23" t="s">
        <v>57</v>
      </c>
    </row>
    <row r="31" spans="1:20" ht="18" customHeight="1">
      <c r="T31" s="23" t="s">
        <v>58</v>
      </c>
    </row>
    <row r="32" spans="1:20" ht="18" customHeight="1">
      <c r="T32" s="23" t="s">
        <v>5</v>
      </c>
    </row>
    <row r="33" spans="20:20" ht="18.75">
      <c r="T33" s="23" t="s">
        <v>54</v>
      </c>
    </row>
    <row r="34" spans="20:20" ht="18.75">
      <c r="T34" s="23" t="s">
        <v>42</v>
      </c>
    </row>
    <row r="35" spans="20:20" ht="18.75">
      <c r="T35" s="23" t="s">
        <v>55</v>
      </c>
    </row>
  </sheetData>
  <sheetProtection sheet="1" objects="1" scenarios="1" formatCells="0" formatRows="0" insertRows="0"/>
  <mergeCells count="29">
    <mergeCell ref="G2:I2"/>
    <mergeCell ref="G3:I3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A5:A6"/>
    <mergeCell ref="B5:B6"/>
    <mergeCell ref="C5:C6"/>
    <mergeCell ref="D5:D6"/>
    <mergeCell ref="F5:F6"/>
    <mergeCell ref="G5:G6"/>
    <mergeCell ref="H5:I6"/>
  </mergeCells>
  <phoneticPr fontId="1" type="Hiragana"/>
  <dataValidations count="2">
    <dataValidation type="list" allowBlank="1" showDropDown="0" showInputMessage="1" showErrorMessage="1" sqref="C7:C26">
      <formula1>$M$1:$M$3</formula1>
    </dataValidation>
    <dataValidation type="list" allowBlank="1" showDropDown="0" showInputMessage="1" showErrorMessage="1" sqref="G2:I2">
      <formula1>$T$1:$T$35</formula1>
    </dataValidation>
  </dataValidations>
  <pageMargins left="0.7" right="0.7" top="0.75" bottom="0.75" header="0.3" footer="0.3"/>
  <pageSetup paperSize="9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T35"/>
  <sheetViews>
    <sheetView showGridLines="0" tabSelected="1" view="pageBreakPreview" zoomScaleSheetLayoutView="100" workbookViewId="0">
      <selection activeCell="F20" sqref="F20"/>
    </sheetView>
  </sheetViews>
  <sheetFormatPr defaultRowHeight="13.5"/>
  <cols>
    <col min="1" max="1" width="3.19921875" style="1" customWidth="1"/>
    <col min="2" max="2" width="20.75" style="2" customWidth="1"/>
    <col min="3" max="3" width="16.5" style="2" customWidth="1"/>
    <col min="4" max="5" width="13.5" style="2" customWidth="1"/>
    <col min="6" max="7" width="15.625" style="1" customWidth="1"/>
    <col min="8" max="12" width="7.3984375" style="1" customWidth="1"/>
    <col min="13" max="14" width="8.09765625" style="1" customWidth="1"/>
    <col min="15" max="16384" width="9" style="1" customWidth="1"/>
  </cols>
  <sheetData>
    <row r="1" spans="1:20" ht="19.5">
      <c r="A1" s="1" t="s">
        <v>6</v>
      </c>
      <c r="B1" s="6"/>
      <c r="C1" s="6"/>
      <c r="D1" s="6"/>
      <c r="F1" s="2"/>
      <c r="G1" s="2"/>
      <c r="H1" s="2"/>
      <c r="I1" s="2"/>
      <c r="J1" s="2"/>
      <c r="K1" s="2"/>
      <c r="L1" s="21" t="s">
        <v>20</v>
      </c>
      <c r="M1" s="23" t="s">
        <v>24</v>
      </c>
      <c r="N1" s="21"/>
      <c r="O1" s="22"/>
      <c r="P1" s="22"/>
      <c r="Q1" s="22"/>
      <c r="R1" s="22"/>
      <c r="S1" s="22"/>
      <c r="T1" s="23" t="s">
        <v>32</v>
      </c>
    </row>
    <row r="2" spans="1:20" ht="18.75">
      <c r="A2" s="3" t="s">
        <v>7</v>
      </c>
      <c r="B2" s="6"/>
      <c r="C2" s="6"/>
      <c r="D2" s="6"/>
      <c r="F2" s="13" t="s">
        <v>3</v>
      </c>
      <c r="G2" s="15"/>
      <c r="H2" s="17"/>
      <c r="I2" s="19"/>
      <c r="L2" s="22" t="s">
        <v>22</v>
      </c>
      <c r="M2" s="23" t="s">
        <v>26</v>
      </c>
      <c r="N2" s="22"/>
      <c r="O2" s="22"/>
      <c r="P2" s="22"/>
      <c r="Q2" s="22"/>
      <c r="R2" s="22"/>
      <c r="S2" s="22"/>
      <c r="T2" s="23" t="s">
        <v>33</v>
      </c>
    </row>
    <row r="3" spans="1:20" ht="19.5">
      <c r="A3" s="4" t="s">
        <v>45</v>
      </c>
      <c r="B3" s="6"/>
      <c r="C3" s="6"/>
      <c r="D3" s="6"/>
      <c r="F3" s="13" t="s">
        <v>4</v>
      </c>
      <c r="G3" s="16"/>
      <c r="H3" s="18"/>
      <c r="I3" s="20"/>
      <c r="L3" s="22"/>
      <c r="M3" s="23" t="s">
        <v>28</v>
      </c>
      <c r="N3" s="22"/>
      <c r="O3" s="22"/>
      <c r="P3" s="22"/>
      <c r="Q3" s="22"/>
      <c r="R3" s="22"/>
      <c r="S3" s="22"/>
      <c r="T3" s="23" t="s">
        <v>34</v>
      </c>
    </row>
    <row r="4" spans="1:20" ht="18.75">
      <c r="B4" s="6"/>
      <c r="C4" s="6"/>
      <c r="D4" s="6"/>
      <c r="F4" s="2"/>
      <c r="G4" s="2"/>
      <c r="H4" s="2"/>
      <c r="I4" s="2"/>
      <c r="J4" s="2"/>
      <c r="K4" s="2"/>
      <c r="L4" s="21"/>
      <c r="M4" s="21"/>
      <c r="N4" s="21"/>
      <c r="O4" s="22"/>
      <c r="P4" s="22"/>
      <c r="Q4" s="22"/>
      <c r="R4" s="22"/>
      <c r="S4" s="22"/>
      <c r="T4" s="23" t="s">
        <v>35</v>
      </c>
    </row>
    <row r="5" spans="1:20" ht="11.25" customHeight="1">
      <c r="A5" s="5" t="s">
        <v>0</v>
      </c>
      <c r="B5" s="5" t="s">
        <v>8</v>
      </c>
      <c r="C5" s="5" t="s">
        <v>9</v>
      </c>
      <c r="D5" s="9" t="s">
        <v>10</v>
      </c>
      <c r="E5" s="11"/>
      <c r="F5" s="12" t="s">
        <v>50</v>
      </c>
      <c r="G5" s="12" t="s">
        <v>30</v>
      </c>
      <c r="H5" s="5" t="s">
        <v>12</v>
      </c>
      <c r="I5" s="5"/>
      <c r="L5" s="22"/>
      <c r="M5" s="22" t="s">
        <v>1</v>
      </c>
      <c r="N5" s="22"/>
      <c r="O5" s="23" t="s">
        <v>26</v>
      </c>
      <c r="P5" s="22"/>
      <c r="Q5" s="23" t="s">
        <v>28</v>
      </c>
      <c r="R5" s="22"/>
      <c r="S5" s="22"/>
      <c r="T5" s="23" t="s">
        <v>13</v>
      </c>
    </row>
    <row r="6" spans="1:20" ht="40.5">
      <c r="A6" s="5"/>
      <c r="B6" s="5"/>
      <c r="C6" s="5"/>
      <c r="D6" s="5"/>
      <c r="E6" s="12" t="s">
        <v>17</v>
      </c>
      <c r="F6" s="12"/>
      <c r="G6" s="12"/>
      <c r="H6" s="5"/>
      <c r="I6" s="5"/>
      <c r="L6" s="22"/>
      <c r="M6" s="22"/>
      <c r="N6" s="22"/>
      <c r="O6" s="22"/>
      <c r="P6" s="22"/>
      <c r="Q6" s="22"/>
      <c r="R6" s="22"/>
      <c r="S6" s="22"/>
      <c r="T6" s="23" t="s">
        <v>36</v>
      </c>
    </row>
    <row r="7" spans="1:20" ht="18" customHeight="1">
      <c r="A7" s="5">
        <v>1</v>
      </c>
      <c r="B7" s="7"/>
      <c r="C7" s="8"/>
      <c r="D7" s="10"/>
      <c r="E7" s="10"/>
      <c r="F7" s="14" t="str">
        <f t="shared" ref="F7:F26" si="0">IFERROR(_xlfn.IFS(C7=$M$1,M7,C7=$M$2,O7,C7=$M$3,Q7),"")</f>
        <v/>
      </c>
      <c r="G7" s="14" t="str">
        <f t="shared" ref="G7:G26" si="1">IFERROR(_xlfn.IFS(C7=$M$1,N7,C7=$M$2,P7,C7=$M$3,R7),"")</f>
        <v/>
      </c>
      <c r="H7" s="9"/>
      <c r="I7" s="11"/>
      <c r="L7" s="22"/>
      <c r="M7" s="22" t="str">
        <f t="shared" ref="M7:M26" si="2">IF(D7&gt;=30,$L$1,"")</f>
        <v/>
      </c>
      <c r="N7" s="22" t="str">
        <f t="shared" ref="N7:N26" si="3">IF(AND(D7&gt;=60,E7&gt;=15),$L$2,"")</f>
        <v/>
      </c>
      <c r="O7" s="22" t="str">
        <f t="shared" ref="O7:O26" si="4">IF(D7&gt;=30,$L$1,"")</f>
        <v/>
      </c>
      <c r="P7" s="22" t="str">
        <f t="shared" ref="P7:P26" si="5">IF(D7&gt;=60,$L$2,"")</f>
        <v/>
      </c>
      <c r="Q7" s="22" t="str">
        <f t="shared" ref="Q7:Q26" si="6">IF(D7&gt;=15,$L$1,"")</f>
        <v/>
      </c>
      <c r="R7" s="22" t="str">
        <f t="shared" ref="R7:R26" si="7">IF(D7&gt;=15,$L$2,"")</f>
        <v/>
      </c>
      <c r="S7" s="22"/>
      <c r="T7" s="23" t="s">
        <v>29</v>
      </c>
    </row>
    <row r="8" spans="1:20" ht="18" customHeight="1">
      <c r="A8" s="5">
        <v>2</v>
      </c>
      <c r="B8" s="7"/>
      <c r="C8" s="8"/>
      <c r="D8" s="10"/>
      <c r="E8" s="10"/>
      <c r="F8" s="14" t="str">
        <f t="shared" si="0"/>
        <v/>
      </c>
      <c r="G8" s="14" t="str">
        <f t="shared" si="1"/>
        <v/>
      </c>
      <c r="H8" s="9"/>
      <c r="I8" s="11"/>
      <c r="L8" s="22"/>
      <c r="M8" s="22" t="str">
        <f t="shared" si="2"/>
        <v/>
      </c>
      <c r="N8" s="22" t="str">
        <f t="shared" si="3"/>
        <v/>
      </c>
      <c r="O8" s="22" t="str">
        <f t="shared" si="4"/>
        <v/>
      </c>
      <c r="P8" s="22" t="str">
        <f t="shared" si="5"/>
        <v/>
      </c>
      <c r="Q8" s="22" t="str">
        <f t="shared" si="6"/>
        <v/>
      </c>
      <c r="R8" s="22" t="str">
        <f t="shared" si="7"/>
        <v/>
      </c>
      <c r="S8" s="22"/>
      <c r="T8" s="23" t="s">
        <v>39</v>
      </c>
    </row>
    <row r="9" spans="1:20" ht="18" customHeight="1">
      <c r="A9" s="5">
        <v>3</v>
      </c>
      <c r="B9" s="7"/>
      <c r="C9" s="8"/>
      <c r="D9" s="10"/>
      <c r="E9" s="10"/>
      <c r="F9" s="14" t="str">
        <f t="shared" si="0"/>
        <v/>
      </c>
      <c r="G9" s="14" t="str">
        <f t="shared" si="1"/>
        <v/>
      </c>
      <c r="H9" s="9"/>
      <c r="I9" s="11"/>
      <c r="L9" s="22"/>
      <c r="M9" s="22" t="str">
        <f t="shared" si="2"/>
        <v/>
      </c>
      <c r="N9" s="22" t="str">
        <f t="shared" si="3"/>
        <v/>
      </c>
      <c r="O9" s="22" t="str">
        <f t="shared" si="4"/>
        <v/>
      </c>
      <c r="P9" s="22" t="str">
        <f t="shared" si="5"/>
        <v/>
      </c>
      <c r="Q9" s="22" t="str">
        <f t="shared" si="6"/>
        <v/>
      </c>
      <c r="R9" s="22" t="str">
        <f t="shared" si="7"/>
        <v/>
      </c>
      <c r="S9" s="22"/>
      <c r="T9" s="23" t="s">
        <v>43</v>
      </c>
    </row>
    <row r="10" spans="1:20" ht="18" customHeight="1">
      <c r="A10" s="5">
        <v>4</v>
      </c>
      <c r="B10" s="7"/>
      <c r="C10" s="8"/>
      <c r="D10" s="10"/>
      <c r="E10" s="10"/>
      <c r="F10" s="14" t="str">
        <f t="shared" si="0"/>
        <v/>
      </c>
      <c r="G10" s="14" t="str">
        <f t="shared" si="1"/>
        <v/>
      </c>
      <c r="H10" s="9"/>
      <c r="I10" s="11"/>
      <c r="L10" s="22"/>
      <c r="M10" s="22" t="str">
        <f t="shared" si="2"/>
        <v/>
      </c>
      <c r="N10" s="22" t="str">
        <f t="shared" si="3"/>
        <v/>
      </c>
      <c r="O10" s="22" t="str">
        <f t="shared" si="4"/>
        <v/>
      </c>
      <c r="P10" s="22" t="str">
        <f t="shared" si="5"/>
        <v/>
      </c>
      <c r="Q10" s="22" t="str">
        <f t="shared" si="6"/>
        <v/>
      </c>
      <c r="R10" s="22" t="str">
        <f t="shared" si="7"/>
        <v/>
      </c>
      <c r="S10" s="22"/>
      <c r="T10" s="23" t="s">
        <v>44</v>
      </c>
    </row>
    <row r="11" spans="1:20" ht="18" customHeight="1">
      <c r="A11" s="5">
        <v>5</v>
      </c>
      <c r="B11" s="7"/>
      <c r="C11" s="8"/>
      <c r="D11" s="10"/>
      <c r="E11" s="10"/>
      <c r="F11" s="14" t="str">
        <f t="shared" si="0"/>
        <v/>
      </c>
      <c r="G11" s="14" t="str">
        <f t="shared" si="1"/>
        <v/>
      </c>
      <c r="H11" s="9"/>
      <c r="I11" s="11"/>
      <c r="L11" s="22"/>
      <c r="M11" s="22" t="str">
        <f t="shared" si="2"/>
        <v/>
      </c>
      <c r="N11" s="22" t="str">
        <f t="shared" si="3"/>
        <v/>
      </c>
      <c r="O11" s="22" t="str">
        <f t="shared" si="4"/>
        <v/>
      </c>
      <c r="P11" s="22" t="str">
        <f t="shared" si="5"/>
        <v/>
      </c>
      <c r="Q11" s="22" t="str">
        <f t="shared" si="6"/>
        <v/>
      </c>
      <c r="R11" s="22" t="str">
        <f t="shared" si="7"/>
        <v/>
      </c>
      <c r="S11" s="22"/>
      <c r="T11" s="23" t="s">
        <v>46</v>
      </c>
    </row>
    <row r="12" spans="1:20" ht="18" customHeight="1">
      <c r="A12" s="5">
        <v>6</v>
      </c>
      <c r="B12" s="7"/>
      <c r="C12" s="8"/>
      <c r="D12" s="10"/>
      <c r="E12" s="10"/>
      <c r="F12" s="14" t="str">
        <f t="shared" si="0"/>
        <v/>
      </c>
      <c r="G12" s="14" t="str">
        <f t="shared" si="1"/>
        <v/>
      </c>
      <c r="H12" s="9"/>
      <c r="I12" s="11"/>
      <c r="L12" s="22"/>
      <c r="M12" s="22" t="str">
        <f t="shared" si="2"/>
        <v/>
      </c>
      <c r="N12" s="22" t="str">
        <f t="shared" si="3"/>
        <v/>
      </c>
      <c r="O12" s="22" t="str">
        <f t="shared" si="4"/>
        <v/>
      </c>
      <c r="P12" s="22" t="str">
        <f t="shared" si="5"/>
        <v/>
      </c>
      <c r="Q12" s="22" t="str">
        <f t="shared" si="6"/>
        <v/>
      </c>
      <c r="R12" s="22" t="str">
        <f t="shared" si="7"/>
        <v/>
      </c>
      <c r="S12" s="22"/>
      <c r="T12" s="23" t="s">
        <v>47</v>
      </c>
    </row>
    <row r="13" spans="1:20" ht="18" customHeight="1">
      <c r="A13" s="5">
        <v>7</v>
      </c>
      <c r="B13" s="7"/>
      <c r="C13" s="8"/>
      <c r="D13" s="10"/>
      <c r="E13" s="10"/>
      <c r="F13" s="14" t="str">
        <f t="shared" si="0"/>
        <v/>
      </c>
      <c r="G13" s="14" t="str">
        <f t="shared" si="1"/>
        <v/>
      </c>
      <c r="H13" s="9"/>
      <c r="I13" s="11"/>
      <c r="L13" s="22"/>
      <c r="M13" s="22" t="str">
        <f t="shared" si="2"/>
        <v/>
      </c>
      <c r="N13" s="22" t="str">
        <f t="shared" si="3"/>
        <v/>
      </c>
      <c r="O13" s="22" t="str">
        <f t="shared" si="4"/>
        <v/>
      </c>
      <c r="P13" s="22" t="str">
        <f t="shared" si="5"/>
        <v/>
      </c>
      <c r="Q13" s="22" t="str">
        <f t="shared" si="6"/>
        <v/>
      </c>
      <c r="R13" s="22" t="str">
        <f t="shared" si="7"/>
        <v/>
      </c>
      <c r="S13" s="22"/>
      <c r="T13" s="23" t="s">
        <v>48</v>
      </c>
    </row>
    <row r="14" spans="1:20" ht="18" customHeight="1">
      <c r="A14" s="5">
        <v>8</v>
      </c>
      <c r="B14" s="7"/>
      <c r="C14" s="8"/>
      <c r="D14" s="10"/>
      <c r="E14" s="10"/>
      <c r="F14" s="14" t="str">
        <f t="shared" si="0"/>
        <v/>
      </c>
      <c r="G14" s="14" t="str">
        <f t="shared" si="1"/>
        <v/>
      </c>
      <c r="H14" s="9"/>
      <c r="I14" s="11"/>
      <c r="L14" s="22"/>
      <c r="M14" s="22" t="str">
        <f t="shared" si="2"/>
        <v/>
      </c>
      <c r="N14" s="22" t="str">
        <f t="shared" si="3"/>
        <v/>
      </c>
      <c r="O14" s="22" t="str">
        <f t="shared" si="4"/>
        <v/>
      </c>
      <c r="P14" s="22" t="str">
        <f t="shared" si="5"/>
        <v/>
      </c>
      <c r="Q14" s="22" t="str">
        <f t="shared" si="6"/>
        <v/>
      </c>
      <c r="R14" s="22" t="str">
        <f t="shared" si="7"/>
        <v/>
      </c>
      <c r="S14" s="22"/>
      <c r="T14" s="23" t="s">
        <v>40</v>
      </c>
    </row>
    <row r="15" spans="1:20" ht="18" customHeight="1">
      <c r="A15" s="5">
        <v>9</v>
      </c>
      <c r="B15" s="7"/>
      <c r="C15" s="8"/>
      <c r="D15" s="10"/>
      <c r="E15" s="10"/>
      <c r="F15" s="14" t="str">
        <f t="shared" si="0"/>
        <v/>
      </c>
      <c r="G15" s="14" t="str">
        <f t="shared" si="1"/>
        <v/>
      </c>
      <c r="H15" s="9"/>
      <c r="I15" s="11"/>
      <c r="L15" s="22"/>
      <c r="M15" s="22" t="str">
        <f t="shared" si="2"/>
        <v/>
      </c>
      <c r="N15" s="22" t="str">
        <f t="shared" si="3"/>
        <v/>
      </c>
      <c r="O15" s="22" t="str">
        <f t="shared" si="4"/>
        <v/>
      </c>
      <c r="P15" s="22" t="str">
        <f t="shared" si="5"/>
        <v/>
      </c>
      <c r="Q15" s="22" t="str">
        <f t="shared" si="6"/>
        <v/>
      </c>
      <c r="R15" s="22" t="str">
        <f t="shared" si="7"/>
        <v/>
      </c>
      <c r="S15" s="22"/>
      <c r="T15" s="23" t="s">
        <v>16</v>
      </c>
    </row>
    <row r="16" spans="1:20" ht="18" customHeight="1">
      <c r="A16" s="5">
        <v>10</v>
      </c>
      <c r="B16" s="7"/>
      <c r="C16" s="8"/>
      <c r="D16" s="10"/>
      <c r="E16" s="10"/>
      <c r="F16" s="14" t="str">
        <f t="shared" si="0"/>
        <v/>
      </c>
      <c r="G16" s="14" t="str">
        <f t="shared" si="1"/>
        <v/>
      </c>
      <c r="H16" s="9"/>
      <c r="I16" s="11"/>
      <c r="L16" s="22"/>
      <c r="M16" s="22" t="str">
        <f t="shared" si="2"/>
        <v/>
      </c>
      <c r="N16" s="22" t="str">
        <f t="shared" si="3"/>
        <v/>
      </c>
      <c r="O16" s="22" t="str">
        <f t="shared" si="4"/>
        <v/>
      </c>
      <c r="P16" s="22" t="str">
        <f t="shared" si="5"/>
        <v/>
      </c>
      <c r="Q16" s="22" t="str">
        <f t="shared" si="6"/>
        <v/>
      </c>
      <c r="R16" s="22" t="str">
        <f t="shared" si="7"/>
        <v/>
      </c>
      <c r="S16" s="22"/>
      <c r="T16" s="23" t="s">
        <v>49</v>
      </c>
    </row>
    <row r="17" spans="1:20" ht="18" customHeight="1">
      <c r="A17" s="5">
        <v>11</v>
      </c>
      <c r="B17" s="7"/>
      <c r="C17" s="8"/>
      <c r="D17" s="10"/>
      <c r="E17" s="10"/>
      <c r="F17" s="14" t="str">
        <f t="shared" si="0"/>
        <v/>
      </c>
      <c r="G17" s="14" t="str">
        <f t="shared" si="1"/>
        <v/>
      </c>
      <c r="H17" s="9"/>
      <c r="I17" s="11"/>
      <c r="L17" s="22"/>
      <c r="M17" s="22" t="str">
        <f t="shared" si="2"/>
        <v/>
      </c>
      <c r="N17" s="22" t="str">
        <f t="shared" si="3"/>
        <v/>
      </c>
      <c r="O17" s="22" t="str">
        <f t="shared" si="4"/>
        <v/>
      </c>
      <c r="P17" s="22" t="str">
        <f t="shared" si="5"/>
        <v/>
      </c>
      <c r="Q17" s="22" t="str">
        <f t="shared" si="6"/>
        <v/>
      </c>
      <c r="R17" s="22" t="str">
        <f t="shared" si="7"/>
        <v/>
      </c>
      <c r="S17" s="22"/>
      <c r="T17" s="23" t="s">
        <v>51</v>
      </c>
    </row>
    <row r="18" spans="1:20" ht="18" customHeight="1">
      <c r="A18" s="5">
        <v>12</v>
      </c>
      <c r="B18" s="7"/>
      <c r="C18" s="8"/>
      <c r="D18" s="10"/>
      <c r="E18" s="10"/>
      <c r="F18" s="14" t="str">
        <f t="shared" si="0"/>
        <v/>
      </c>
      <c r="G18" s="14" t="str">
        <f t="shared" si="1"/>
        <v/>
      </c>
      <c r="H18" s="9"/>
      <c r="I18" s="11"/>
      <c r="L18" s="22"/>
      <c r="M18" s="22" t="str">
        <f t="shared" si="2"/>
        <v/>
      </c>
      <c r="N18" s="22" t="str">
        <f t="shared" si="3"/>
        <v/>
      </c>
      <c r="O18" s="22" t="str">
        <f t="shared" si="4"/>
        <v/>
      </c>
      <c r="P18" s="22" t="str">
        <f t="shared" si="5"/>
        <v/>
      </c>
      <c r="Q18" s="22" t="str">
        <f t="shared" si="6"/>
        <v/>
      </c>
      <c r="R18" s="22" t="str">
        <f t="shared" si="7"/>
        <v/>
      </c>
      <c r="S18" s="22"/>
      <c r="T18" s="23" t="s">
        <v>31</v>
      </c>
    </row>
    <row r="19" spans="1:20" ht="18" customHeight="1">
      <c r="A19" s="5">
        <v>13</v>
      </c>
      <c r="B19" s="7"/>
      <c r="C19" s="8"/>
      <c r="D19" s="10"/>
      <c r="E19" s="10"/>
      <c r="F19" s="14" t="str">
        <f t="shared" si="0"/>
        <v/>
      </c>
      <c r="G19" s="14" t="str">
        <f t="shared" si="1"/>
        <v/>
      </c>
      <c r="H19" s="9"/>
      <c r="I19" s="11"/>
      <c r="L19" s="22"/>
      <c r="M19" s="22" t="str">
        <f t="shared" si="2"/>
        <v/>
      </c>
      <c r="N19" s="22" t="str">
        <f t="shared" si="3"/>
        <v/>
      </c>
      <c r="O19" s="22" t="str">
        <f t="shared" si="4"/>
        <v/>
      </c>
      <c r="P19" s="22" t="str">
        <f t="shared" si="5"/>
        <v/>
      </c>
      <c r="Q19" s="22" t="str">
        <f t="shared" si="6"/>
        <v/>
      </c>
      <c r="R19" s="22" t="str">
        <f t="shared" si="7"/>
        <v/>
      </c>
      <c r="S19" s="22"/>
      <c r="T19" s="23" t="s">
        <v>37</v>
      </c>
    </row>
    <row r="20" spans="1:20" ht="18" customHeight="1">
      <c r="A20" s="5">
        <v>14</v>
      </c>
      <c r="B20" s="7"/>
      <c r="C20" s="8"/>
      <c r="D20" s="10"/>
      <c r="E20" s="10"/>
      <c r="F20" s="14" t="str">
        <f t="shared" si="0"/>
        <v/>
      </c>
      <c r="G20" s="14" t="str">
        <f t="shared" si="1"/>
        <v/>
      </c>
      <c r="H20" s="9"/>
      <c r="I20" s="11"/>
      <c r="L20" s="22"/>
      <c r="M20" s="22" t="str">
        <f t="shared" si="2"/>
        <v/>
      </c>
      <c r="N20" s="22" t="str">
        <f t="shared" si="3"/>
        <v/>
      </c>
      <c r="O20" s="22" t="str">
        <f t="shared" si="4"/>
        <v/>
      </c>
      <c r="P20" s="22" t="str">
        <f t="shared" si="5"/>
        <v/>
      </c>
      <c r="Q20" s="22" t="str">
        <f t="shared" si="6"/>
        <v/>
      </c>
      <c r="R20" s="22" t="str">
        <f t="shared" si="7"/>
        <v/>
      </c>
      <c r="S20" s="22"/>
      <c r="T20" s="23" t="s">
        <v>19</v>
      </c>
    </row>
    <row r="21" spans="1:20" ht="18" customHeight="1">
      <c r="A21" s="5">
        <v>15</v>
      </c>
      <c r="B21" s="7"/>
      <c r="C21" s="8"/>
      <c r="D21" s="10"/>
      <c r="E21" s="10"/>
      <c r="F21" s="14" t="str">
        <f t="shared" si="0"/>
        <v/>
      </c>
      <c r="G21" s="14" t="str">
        <f t="shared" si="1"/>
        <v/>
      </c>
      <c r="H21" s="9"/>
      <c r="I21" s="11"/>
      <c r="L21" s="22"/>
      <c r="M21" s="22" t="str">
        <f t="shared" si="2"/>
        <v/>
      </c>
      <c r="N21" s="22" t="str">
        <f t="shared" si="3"/>
        <v/>
      </c>
      <c r="O21" s="22" t="str">
        <f t="shared" si="4"/>
        <v/>
      </c>
      <c r="P21" s="22" t="str">
        <f t="shared" si="5"/>
        <v/>
      </c>
      <c r="Q21" s="22" t="str">
        <f t="shared" si="6"/>
        <v/>
      </c>
      <c r="R21" s="22" t="str">
        <f t="shared" si="7"/>
        <v/>
      </c>
      <c r="S21" s="22"/>
      <c r="T21" s="23" t="s">
        <v>11</v>
      </c>
    </row>
    <row r="22" spans="1:20" ht="18" customHeight="1">
      <c r="A22" s="5">
        <v>16</v>
      </c>
      <c r="B22" s="7"/>
      <c r="C22" s="8"/>
      <c r="D22" s="10"/>
      <c r="E22" s="10"/>
      <c r="F22" s="14" t="str">
        <f t="shared" si="0"/>
        <v/>
      </c>
      <c r="G22" s="14" t="str">
        <f t="shared" si="1"/>
        <v/>
      </c>
      <c r="H22" s="9"/>
      <c r="I22" s="11"/>
      <c r="L22" s="22"/>
      <c r="M22" s="22" t="str">
        <f t="shared" si="2"/>
        <v/>
      </c>
      <c r="N22" s="22" t="str">
        <f t="shared" si="3"/>
        <v/>
      </c>
      <c r="O22" s="22" t="str">
        <f t="shared" si="4"/>
        <v/>
      </c>
      <c r="P22" s="22" t="str">
        <f t="shared" si="5"/>
        <v/>
      </c>
      <c r="Q22" s="22" t="str">
        <f t="shared" si="6"/>
        <v/>
      </c>
      <c r="R22" s="22" t="str">
        <f t="shared" si="7"/>
        <v/>
      </c>
      <c r="S22" s="22"/>
      <c r="T22" s="23" t="s">
        <v>52</v>
      </c>
    </row>
    <row r="23" spans="1:20" ht="18" customHeight="1">
      <c r="A23" s="5">
        <v>17</v>
      </c>
      <c r="B23" s="7"/>
      <c r="C23" s="8"/>
      <c r="D23" s="10"/>
      <c r="E23" s="10"/>
      <c r="F23" s="14" t="str">
        <f t="shared" si="0"/>
        <v/>
      </c>
      <c r="G23" s="14" t="str">
        <f t="shared" si="1"/>
        <v/>
      </c>
      <c r="H23" s="9"/>
      <c r="I23" s="11"/>
      <c r="L23" s="22"/>
      <c r="M23" s="22" t="str">
        <f t="shared" si="2"/>
        <v/>
      </c>
      <c r="N23" s="22" t="str">
        <f t="shared" si="3"/>
        <v/>
      </c>
      <c r="O23" s="22" t="str">
        <f t="shared" si="4"/>
        <v/>
      </c>
      <c r="P23" s="22" t="str">
        <f t="shared" si="5"/>
        <v/>
      </c>
      <c r="Q23" s="22" t="str">
        <f t="shared" si="6"/>
        <v/>
      </c>
      <c r="R23" s="22" t="str">
        <f t="shared" si="7"/>
        <v/>
      </c>
      <c r="S23" s="22"/>
      <c r="T23" s="23" t="s">
        <v>41</v>
      </c>
    </row>
    <row r="24" spans="1:20" ht="18" customHeight="1">
      <c r="A24" s="5">
        <v>18</v>
      </c>
      <c r="B24" s="7"/>
      <c r="C24" s="8"/>
      <c r="D24" s="10"/>
      <c r="E24" s="10"/>
      <c r="F24" s="14" t="str">
        <f t="shared" si="0"/>
        <v/>
      </c>
      <c r="G24" s="14" t="str">
        <f t="shared" si="1"/>
        <v/>
      </c>
      <c r="H24" s="9"/>
      <c r="I24" s="11"/>
      <c r="L24" s="22"/>
      <c r="M24" s="22" t="str">
        <f t="shared" si="2"/>
        <v/>
      </c>
      <c r="N24" s="22" t="str">
        <f t="shared" si="3"/>
        <v/>
      </c>
      <c r="O24" s="22" t="str">
        <f t="shared" si="4"/>
        <v/>
      </c>
      <c r="P24" s="22" t="str">
        <f t="shared" si="5"/>
        <v/>
      </c>
      <c r="Q24" s="22" t="str">
        <f t="shared" si="6"/>
        <v/>
      </c>
      <c r="R24" s="22" t="str">
        <f t="shared" si="7"/>
        <v/>
      </c>
      <c r="S24" s="22"/>
      <c r="T24" s="23" t="s">
        <v>23</v>
      </c>
    </row>
    <row r="25" spans="1:20" ht="18" customHeight="1">
      <c r="A25" s="5">
        <v>19</v>
      </c>
      <c r="B25" s="7"/>
      <c r="C25" s="8"/>
      <c r="D25" s="10"/>
      <c r="E25" s="10"/>
      <c r="F25" s="14" t="str">
        <f t="shared" si="0"/>
        <v/>
      </c>
      <c r="G25" s="14" t="str">
        <f t="shared" si="1"/>
        <v/>
      </c>
      <c r="H25" s="9"/>
      <c r="I25" s="11"/>
      <c r="L25" s="22"/>
      <c r="M25" s="22" t="str">
        <f t="shared" si="2"/>
        <v/>
      </c>
      <c r="N25" s="22" t="str">
        <f t="shared" si="3"/>
        <v/>
      </c>
      <c r="O25" s="22" t="str">
        <f t="shared" si="4"/>
        <v/>
      </c>
      <c r="P25" s="22" t="str">
        <f t="shared" si="5"/>
        <v/>
      </c>
      <c r="Q25" s="22" t="str">
        <f t="shared" si="6"/>
        <v/>
      </c>
      <c r="R25" s="22" t="str">
        <f t="shared" si="7"/>
        <v/>
      </c>
      <c r="S25" s="22"/>
      <c r="T25" s="23" t="s">
        <v>53</v>
      </c>
    </row>
    <row r="26" spans="1:20" ht="18" customHeight="1">
      <c r="A26" s="5">
        <v>20</v>
      </c>
      <c r="B26" s="7"/>
      <c r="C26" s="8"/>
      <c r="D26" s="10"/>
      <c r="E26" s="10"/>
      <c r="F26" s="14" t="str">
        <f t="shared" si="0"/>
        <v/>
      </c>
      <c r="G26" s="14" t="str">
        <f t="shared" si="1"/>
        <v/>
      </c>
      <c r="H26" s="9"/>
      <c r="I26" s="11"/>
      <c r="L26" s="22"/>
      <c r="M26" s="22" t="str">
        <f t="shared" si="2"/>
        <v/>
      </c>
      <c r="N26" s="22" t="str">
        <f t="shared" si="3"/>
        <v/>
      </c>
      <c r="O26" s="22" t="str">
        <f t="shared" si="4"/>
        <v/>
      </c>
      <c r="P26" s="22" t="str">
        <f t="shared" si="5"/>
        <v/>
      </c>
      <c r="Q26" s="22" t="str">
        <f t="shared" si="6"/>
        <v/>
      </c>
      <c r="R26" s="22" t="str">
        <f t="shared" si="7"/>
        <v/>
      </c>
      <c r="S26" s="22"/>
      <c r="T26" s="23" t="s">
        <v>25</v>
      </c>
    </row>
    <row r="27" spans="1:20" ht="18" customHeight="1">
      <c r="T27" s="23" t="s">
        <v>56</v>
      </c>
    </row>
    <row r="28" spans="1:20" ht="18" customHeight="1">
      <c r="T28" s="23" t="s">
        <v>27</v>
      </c>
    </row>
    <row r="29" spans="1:20" ht="18" customHeight="1">
      <c r="T29" s="23" t="s">
        <v>21</v>
      </c>
    </row>
    <row r="30" spans="1:20" ht="18" customHeight="1">
      <c r="T30" s="23" t="s">
        <v>57</v>
      </c>
    </row>
    <row r="31" spans="1:20" ht="18" customHeight="1">
      <c r="T31" s="23" t="s">
        <v>58</v>
      </c>
    </row>
    <row r="32" spans="1:20" ht="18" customHeight="1">
      <c r="T32" s="23" t="s">
        <v>5</v>
      </c>
    </row>
    <row r="33" spans="20:20" ht="18.75">
      <c r="T33" s="23" t="s">
        <v>54</v>
      </c>
    </row>
    <row r="34" spans="20:20" ht="18.75">
      <c r="T34" s="23" t="s">
        <v>42</v>
      </c>
    </row>
    <row r="35" spans="20:20" ht="18.75">
      <c r="T35" s="23" t="s">
        <v>55</v>
      </c>
    </row>
  </sheetData>
  <sheetProtection sheet="1" objects="1" scenarios="1" formatCells="0" formatRows="0" insertRows="0"/>
  <mergeCells count="29">
    <mergeCell ref="G2:I2"/>
    <mergeCell ref="G3:I3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A5:A6"/>
    <mergeCell ref="B5:B6"/>
    <mergeCell ref="C5:C6"/>
    <mergeCell ref="D5:D6"/>
    <mergeCell ref="F5:F6"/>
    <mergeCell ref="G5:G6"/>
    <mergeCell ref="H5:I6"/>
  </mergeCells>
  <phoneticPr fontId="1" type="Hiragana"/>
  <dataValidations count="2">
    <dataValidation type="list" allowBlank="1" showDropDown="0" showInputMessage="1" showErrorMessage="1" sqref="C7:C26">
      <formula1>$M$1:$M$3</formula1>
    </dataValidation>
    <dataValidation type="list" allowBlank="1" showDropDown="0" showInputMessage="1" showErrorMessage="1" sqref="G2:I2">
      <formula1>$T$1:$T$35</formula1>
    </dataValidation>
  </dataValidations>
  <pageMargins left="0.7" right="0.7" top="0.75" bottom="0.75" header="0.3" footer="0.3"/>
  <pageSetup paperSize="9" fitToWidth="1" fitToHeight="1" orientation="landscape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T35"/>
  <sheetViews>
    <sheetView showGridLines="0" tabSelected="1" view="pageBreakPreview" topLeftCell="A7" zoomScaleSheetLayoutView="100" workbookViewId="0">
      <selection activeCell="F20" sqref="F20"/>
    </sheetView>
  </sheetViews>
  <sheetFormatPr defaultRowHeight="13.5"/>
  <cols>
    <col min="1" max="1" width="3.19921875" style="1" customWidth="1"/>
    <col min="2" max="2" width="20.75" style="2" customWidth="1"/>
    <col min="3" max="3" width="16.5" style="2" customWidth="1"/>
    <col min="4" max="5" width="13.5" style="2" customWidth="1"/>
    <col min="6" max="7" width="15.625" style="1" customWidth="1"/>
    <col min="8" max="12" width="7.3984375" style="1" customWidth="1"/>
    <col min="13" max="14" width="8.09765625" style="1" customWidth="1"/>
    <col min="15" max="16384" width="9" style="1" customWidth="1"/>
  </cols>
  <sheetData>
    <row r="1" spans="1:20" ht="19.5">
      <c r="A1" s="1" t="s">
        <v>6</v>
      </c>
      <c r="B1" s="6"/>
      <c r="C1" s="6"/>
      <c r="D1" s="6"/>
      <c r="F1" s="2"/>
      <c r="G1" s="2"/>
      <c r="H1" s="2"/>
      <c r="I1" s="2"/>
      <c r="J1" s="2"/>
      <c r="K1" s="2"/>
      <c r="L1" s="21" t="s">
        <v>20</v>
      </c>
      <c r="M1" s="23" t="s">
        <v>24</v>
      </c>
      <c r="N1" s="21"/>
      <c r="O1" s="22"/>
      <c r="P1" s="22"/>
      <c r="Q1" s="22"/>
      <c r="R1" s="22"/>
      <c r="S1" s="22"/>
      <c r="T1" s="23" t="s">
        <v>32</v>
      </c>
    </row>
    <row r="2" spans="1:20" ht="18.75">
      <c r="A2" s="3" t="s">
        <v>7</v>
      </c>
      <c r="B2" s="6"/>
      <c r="C2" s="6"/>
      <c r="D2" s="6"/>
      <c r="F2" s="13" t="s">
        <v>3</v>
      </c>
      <c r="G2" s="15"/>
      <c r="H2" s="17"/>
      <c r="I2" s="19"/>
      <c r="L2" s="22" t="s">
        <v>22</v>
      </c>
      <c r="M2" s="23" t="s">
        <v>26</v>
      </c>
      <c r="N2" s="22"/>
      <c r="O2" s="22"/>
      <c r="P2" s="22"/>
      <c r="Q2" s="22"/>
      <c r="R2" s="22"/>
      <c r="S2" s="22"/>
      <c r="T2" s="23" t="s">
        <v>33</v>
      </c>
    </row>
    <row r="3" spans="1:20" ht="19.5">
      <c r="A3" s="4" t="s">
        <v>14</v>
      </c>
      <c r="B3" s="6"/>
      <c r="C3" s="6"/>
      <c r="D3" s="6"/>
      <c r="F3" s="13" t="s">
        <v>4</v>
      </c>
      <c r="G3" s="16"/>
      <c r="H3" s="18"/>
      <c r="I3" s="20"/>
      <c r="L3" s="22"/>
      <c r="M3" s="23" t="s">
        <v>28</v>
      </c>
      <c r="N3" s="22"/>
      <c r="O3" s="22"/>
      <c r="P3" s="22"/>
      <c r="Q3" s="22"/>
      <c r="R3" s="22"/>
      <c r="S3" s="22"/>
      <c r="T3" s="23" t="s">
        <v>34</v>
      </c>
    </row>
    <row r="4" spans="1:20" ht="18.75">
      <c r="B4" s="6"/>
      <c r="C4" s="6"/>
      <c r="D4" s="6"/>
      <c r="F4" s="2"/>
      <c r="G4" s="2"/>
      <c r="H4" s="2"/>
      <c r="I4" s="2"/>
      <c r="J4" s="2"/>
      <c r="K4" s="2"/>
      <c r="L4" s="21"/>
      <c r="M4" s="21"/>
      <c r="N4" s="21"/>
      <c r="O4" s="22"/>
      <c r="P4" s="22"/>
      <c r="Q4" s="22"/>
      <c r="R4" s="22"/>
      <c r="S4" s="22"/>
      <c r="T4" s="23" t="s">
        <v>35</v>
      </c>
    </row>
    <row r="5" spans="1:20" ht="11.25" customHeight="1">
      <c r="A5" s="5" t="s">
        <v>0</v>
      </c>
      <c r="B5" s="5" t="s">
        <v>8</v>
      </c>
      <c r="C5" s="5" t="s">
        <v>9</v>
      </c>
      <c r="D5" s="9" t="s">
        <v>10</v>
      </c>
      <c r="E5" s="11"/>
      <c r="F5" s="12" t="s">
        <v>15</v>
      </c>
      <c r="G5" s="12" t="s">
        <v>30</v>
      </c>
      <c r="H5" s="5" t="s">
        <v>12</v>
      </c>
      <c r="I5" s="5"/>
      <c r="L5" s="22"/>
      <c r="M5" s="22" t="s">
        <v>1</v>
      </c>
      <c r="N5" s="22"/>
      <c r="O5" s="23" t="s">
        <v>26</v>
      </c>
      <c r="P5" s="22"/>
      <c r="Q5" s="23" t="s">
        <v>28</v>
      </c>
      <c r="R5" s="22"/>
      <c r="S5" s="22"/>
      <c r="T5" s="23" t="s">
        <v>13</v>
      </c>
    </row>
    <row r="6" spans="1:20" ht="40.5">
      <c r="A6" s="5"/>
      <c r="B6" s="5"/>
      <c r="C6" s="5"/>
      <c r="D6" s="5"/>
      <c r="E6" s="12" t="s">
        <v>17</v>
      </c>
      <c r="F6" s="12"/>
      <c r="G6" s="12"/>
      <c r="H6" s="5"/>
      <c r="I6" s="5"/>
      <c r="L6" s="22"/>
      <c r="M6" s="22"/>
      <c r="N6" s="22"/>
      <c r="O6" s="22"/>
      <c r="P6" s="22"/>
      <c r="Q6" s="22"/>
      <c r="R6" s="22"/>
      <c r="S6" s="22"/>
      <c r="T6" s="23" t="s">
        <v>36</v>
      </c>
    </row>
    <row r="7" spans="1:20" ht="18" customHeight="1">
      <c r="A7" s="5">
        <v>1</v>
      </c>
      <c r="B7" s="7"/>
      <c r="C7" s="8"/>
      <c r="D7" s="10"/>
      <c r="E7" s="10"/>
      <c r="F7" s="14" t="str">
        <f t="shared" ref="F7:F26" si="0">IFERROR(_xlfn.IFS(C7=$M$1,M7,C7=$M$2,O7,C7=$M$3,Q7),"")</f>
        <v/>
      </c>
      <c r="G7" s="14" t="str">
        <f t="shared" ref="G7:G26" si="1">IFERROR(_xlfn.IFS(C7=$M$1,N7,C7=$M$2,P7,C7=$M$3,R7),"")</f>
        <v/>
      </c>
      <c r="H7" s="9"/>
      <c r="I7" s="11"/>
      <c r="L7" s="22"/>
      <c r="M7" s="22" t="str">
        <f t="shared" ref="M7:M26" si="2">IF(D7&gt;=45,$L$1,"")</f>
        <v/>
      </c>
      <c r="N7" s="22" t="str">
        <f t="shared" ref="N7:N26" si="3">IF(AND(D7&gt;=60,E7&gt;=15),$L$2,"")</f>
        <v/>
      </c>
      <c r="O7" s="22" t="str">
        <f t="shared" ref="O7:O26" si="4">IF(D7&gt;=45,$L$1,"")</f>
        <v/>
      </c>
      <c r="P7" s="22" t="str">
        <f t="shared" ref="P7:P26" si="5">IF(D7&gt;=60,$L$2,"")</f>
        <v/>
      </c>
      <c r="Q7" s="22" t="str">
        <f t="shared" ref="Q7:Q26" si="6">IF(D7&gt;=15,$L$1,"")</f>
        <v/>
      </c>
      <c r="R7" s="22" t="str">
        <f t="shared" ref="R7:R26" si="7">IF(D7&gt;=15,$L$2,"")</f>
        <v/>
      </c>
      <c r="S7" s="22"/>
      <c r="T7" s="23" t="s">
        <v>29</v>
      </c>
    </row>
    <row r="8" spans="1:20" ht="18" customHeight="1">
      <c r="A8" s="5">
        <v>2</v>
      </c>
      <c r="B8" s="7"/>
      <c r="C8" s="8"/>
      <c r="D8" s="10"/>
      <c r="E8" s="10"/>
      <c r="F8" s="14" t="str">
        <f t="shared" si="0"/>
        <v/>
      </c>
      <c r="G8" s="14" t="str">
        <f t="shared" si="1"/>
        <v/>
      </c>
      <c r="H8" s="9"/>
      <c r="I8" s="11"/>
      <c r="L8" s="22"/>
      <c r="M8" s="22" t="str">
        <f t="shared" si="2"/>
        <v/>
      </c>
      <c r="N8" s="22" t="str">
        <f t="shared" si="3"/>
        <v/>
      </c>
      <c r="O8" s="22" t="str">
        <f t="shared" si="4"/>
        <v/>
      </c>
      <c r="P8" s="22" t="str">
        <f t="shared" si="5"/>
        <v/>
      </c>
      <c r="Q8" s="22" t="str">
        <f t="shared" si="6"/>
        <v/>
      </c>
      <c r="R8" s="22" t="str">
        <f t="shared" si="7"/>
        <v/>
      </c>
      <c r="S8" s="22"/>
      <c r="T8" s="23" t="s">
        <v>39</v>
      </c>
    </row>
    <row r="9" spans="1:20" ht="18" customHeight="1">
      <c r="A9" s="5">
        <v>3</v>
      </c>
      <c r="B9" s="7"/>
      <c r="C9" s="8"/>
      <c r="D9" s="10"/>
      <c r="E9" s="10"/>
      <c r="F9" s="14" t="str">
        <f t="shared" si="0"/>
        <v/>
      </c>
      <c r="G9" s="14" t="str">
        <f t="shared" si="1"/>
        <v/>
      </c>
      <c r="H9" s="9"/>
      <c r="I9" s="11"/>
      <c r="L9" s="22"/>
      <c r="M9" s="22" t="str">
        <f t="shared" si="2"/>
        <v/>
      </c>
      <c r="N9" s="22" t="str">
        <f t="shared" si="3"/>
        <v/>
      </c>
      <c r="O9" s="22" t="str">
        <f t="shared" si="4"/>
        <v/>
      </c>
      <c r="P9" s="22" t="str">
        <f t="shared" si="5"/>
        <v/>
      </c>
      <c r="Q9" s="22" t="str">
        <f t="shared" si="6"/>
        <v/>
      </c>
      <c r="R9" s="22" t="str">
        <f t="shared" si="7"/>
        <v/>
      </c>
      <c r="S9" s="22"/>
      <c r="T9" s="23" t="s">
        <v>43</v>
      </c>
    </row>
    <row r="10" spans="1:20" ht="18" customHeight="1">
      <c r="A10" s="5">
        <v>4</v>
      </c>
      <c r="B10" s="7"/>
      <c r="C10" s="8"/>
      <c r="D10" s="10"/>
      <c r="E10" s="10"/>
      <c r="F10" s="14" t="str">
        <f t="shared" si="0"/>
        <v/>
      </c>
      <c r="G10" s="14" t="str">
        <f t="shared" si="1"/>
        <v/>
      </c>
      <c r="H10" s="9"/>
      <c r="I10" s="11"/>
      <c r="L10" s="22"/>
      <c r="M10" s="22" t="str">
        <f t="shared" si="2"/>
        <v/>
      </c>
      <c r="N10" s="22" t="str">
        <f t="shared" si="3"/>
        <v/>
      </c>
      <c r="O10" s="22" t="str">
        <f t="shared" si="4"/>
        <v/>
      </c>
      <c r="P10" s="22" t="str">
        <f t="shared" si="5"/>
        <v/>
      </c>
      <c r="Q10" s="22" t="str">
        <f t="shared" si="6"/>
        <v/>
      </c>
      <c r="R10" s="22" t="str">
        <f t="shared" si="7"/>
        <v/>
      </c>
      <c r="S10" s="22"/>
      <c r="T10" s="23" t="s">
        <v>44</v>
      </c>
    </row>
    <row r="11" spans="1:20" ht="18" customHeight="1">
      <c r="A11" s="5">
        <v>5</v>
      </c>
      <c r="B11" s="7"/>
      <c r="C11" s="8"/>
      <c r="D11" s="10"/>
      <c r="E11" s="10"/>
      <c r="F11" s="14" t="str">
        <f t="shared" si="0"/>
        <v/>
      </c>
      <c r="G11" s="14" t="str">
        <f t="shared" si="1"/>
        <v/>
      </c>
      <c r="H11" s="9"/>
      <c r="I11" s="11"/>
      <c r="L11" s="22"/>
      <c r="M11" s="22" t="str">
        <f t="shared" si="2"/>
        <v/>
      </c>
      <c r="N11" s="22" t="str">
        <f t="shared" si="3"/>
        <v/>
      </c>
      <c r="O11" s="22" t="str">
        <f t="shared" si="4"/>
        <v/>
      </c>
      <c r="P11" s="22" t="str">
        <f t="shared" si="5"/>
        <v/>
      </c>
      <c r="Q11" s="22" t="str">
        <f t="shared" si="6"/>
        <v/>
      </c>
      <c r="R11" s="22" t="str">
        <f t="shared" si="7"/>
        <v/>
      </c>
      <c r="S11" s="22"/>
      <c r="T11" s="23" t="s">
        <v>46</v>
      </c>
    </row>
    <row r="12" spans="1:20" ht="18" customHeight="1">
      <c r="A12" s="5">
        <v>6</v>
      </c>
      <c r="B12" s="7"/>
      <c r="C12" s="8"/>
      <c r="D12" s="10"/>
      <c r="E12" s="10"/>
      <c r="F12" s="14" t="str">
        <f t="shared" si="0"/>
        <v/>
      </c>
      <c r="G12" s="14" t="str">
        <f t="shared" si="1"/>
        <v/>
      </c>
      <c r="H12" s="9"/>
      <c r="I12" s="11"/>
      <c r="L12" s="22"/>
      <c r="M12" s="22" t="str">
        <f t="shared" si="2"/>
        <v/>
      </c>
      <c r="N12" s="22" t="str">
        <f t="shared" si="3"/>
        <v/>
      </c>
      <c r="O12" s="22" t="str">
        <f t="shared" si="4"/>
        <v/>
      </c>
      <c r="P12" s="22" t="str">
        <f t="shared" si="5"/>
        <v/>
      </c>
      <c r="Q12" s="22" t="str">
        <f t="shared" si="6"/>
        <v/>
      </c>
      <c r="R12" s="22" t="str">
        <f t="shared" si="7"/>
        <v/>
      </c>
      <c r="S12" s="22"/>
      <c r="T12" s="23" t="s">
        <v>47</v>
      </c>
    </row>
    <row r="13" spans="1:20" ht="18" customHeight="1">
      <c r="A13" s="5">
        <v>7</v>
      </c>
      <c r="B13" s="7"/>
      <c r="C13" s="8"/>
      <c r="D13" s="10"/>
      <c r="E13" s="10"/>
      <c r="F13" s="14" t="str">
        <f t="shared" si="0"/>
        <v/>
      </c>
      <c r="G13" s="14" t="str">
        <f t="shared" si="1"/>
        <v/>
      </c>
      <c r="H13" s="9"/>
      <c r="I13" s="11"/>
      <c r="L13" s="22"/>
      <c r="M13" s="22" t="str">
        <f t="shared" si="2"/>
        <v/>
      </c>
      <c r="N13" s="22" t="str">
        <f t="shared" si="3"/>
        <v/>
      </c>
      <c r="O13" s="22" t="str">
        <f t="shared" si="4"/>
        <v/>
      </c>
      <c r="P13" s="22" t="str">
        <f t="shared" si="5"/>
        <v/>
      </c>
      <c r="Q13" s="22" t="str">
        <f t="shared" si="6"/>
        <v/>
      </c>
      <c r="R13" s="22" t="str">
        <f t="shared" si="7"/>
        <v/>
      </c>
      <c r="S13" s="22"/>
      <c r="T13" s="23" t="s">
        <v>48</v>
      </c>
    </row>
    <row r="14" spans="1:20" ht="18" customHeight="1">
      <c r="A14" s="5">
        <v>8</v>
      </c>
      <c r="B14" s="7"/>
      <c r="C14" s="8"/>
      <c r="D14" s="10"/>
      <c r="E14" s="10"/>
      <c r="F14" s="14" t="str">
        <f t="shared" si="0"/>
        <v/>
      </c>
      <c r="G14" s="14" t="str">
        <f t="shared" si="1"/>
        <v/>
      </c>
      <c r="H14" s="9"/>
      <c r="I14" s="11"/>
      <c r="L14" s="22"/>
      <c r="M14" s="22" t="str">
        <f t="shared" si="2"/>
        <v/>
      </c>
      <c r="N14" s="22" t="str">
        <f t="shared" si="3"/>
        <v/>
      </c>
      <c r="O14" s="22" t="str">
        <f t="shared" si="4"/>
        <v/>
      </c>
      <c r="P14" s="22" t="str">
        <f t="shared" si="5"/>
        <v/>
      </c>
      <c r="Q14" s="22" t="str">
        <f t="shared" si="6"/>
        <v/>
      </c>
      <c r="R14" s="22" t="str">
        <f t="shared" si="7"/>
        <v/>
      </c>
      <c r="S14" s="22"/>
      <c r="T14" s="23" t="s">
        <v>40</v>
      </c>
    </row>
    <row r="15" spans="1:20" ht="18" customHeight="1">
      <c r="A15" s="5">
        <v>9</v>
      </c>
      <c r="B15" s="7"/>
      <c r="C15" s="8"/>
      <c r="D15" s="10"/>
      <c r="E15" s="10"/>
      <c r="F15" s="14" t="str">
        <f t="shared" si="0"/>
        <v/>
      </c>
      <c r="G15" s="14" t="str">
        <f t="shared" si="1"/>
        <v/>
      </c>
      <c r="H15" s="9"/>
      <c r="I15" s="11"/>
      <c r="L15" s="22"/>
      <c r="M15" s="22" t="str">
        <f t="shared" si="2"/>
        <v/>
      </c>
      <c r="N15" s="22" t="str">
        <f t="shared" si="3"/>
        <v/>
      </c>
      <c r="O15" s="22" t="str">
        <f t="shared" si="4"/>
        <v/>
      </c>
      <c r="P15" s="22" t="str">
        <f t="shared" si="5"/>
        <v/>
      </c>
      <c r="Q15" s="22" t="str">
        <f t="shared" si="6"/>
        <v/>
      </c>
      <c r="R15" s="22" t="str">
        <f t="shared" si="7"/>
        <v/>
      </c>
      <c r="S15" s="22"/>
      <c r="T15" s="23" t="s">
        <v>16</v>
      </c>
    </row>
    <row r="16" spans="1:20" ht="18" customHeight="1">
      <c r="A16" s="5">
        <v>10</v>
      </c>
      <c r="B16" s="7"/>
      <c r="C16" s="8"/>
      <c r="D16" s="10"/>
      <c r="E16" s="10"/>
      <c r="F16" s="14" t="str">
        <f t="shared" si="0"/>
        <v/>
      </c>
      <c r="G16" s="14" t="str">
        <f t="shared" si="1"/>
        <v/>
      </c>
      <c r="H16" s="9"/>
      <c r="I16" s="11"/>
      <c r="L16" s="22"/>
      <c r="M16" s="22" t="str">
        <f t="shared" si="2"/>
        <v/>
      </c>
      <c r="N16" s="22" t="str">
        <f t="shared" si="3"/>
        <v/>
      </c>
      <c r="O16" s="22" t="str">
        <f t="shared" si="4"/>
        <v/>
      </c>
      <c r="P16" s="22" t="str">
        <f t="shared" si="5"/>
        <v/>
      </c>
      <c r="Q16" s="22" t="str">
        <f t="shared" si="6"/>
        <v/>
      </c>
      <c r="R16" s="22" t="str">
        <f t="shared" si="7"/>
        <v/>
      </c>
      <c r="S16" s="22"/>
      <c r="T16" s="23" t="s">
        <v>49</v>
      </c>
    </row>
    <row r="17" spans="1:20" ht="18" customHeight="1">
      <c r="A17" s="5">
        <v>11</v>
      </c>
      <c r="B17" s="7"/>
      <c r="C17" s="8"/>
      <c r="D17" s="10"/>
      <c r="E17" s="10"/>
      <c r="F17" s="14" t="str">
        <f t="shared" si="0"/>
        <v/>
      </c>
      <c r="G17" s="14" t="str">
        <f t="shared" si="1"/>
        <v/>
      </c>
      <c r="H17" s="9"/>
      <c r="I17" s="11"/>
      <c r="L17" s="22"/>
      <c r="M17" s="22" t="str">
        <f t="shared" si="2"/>
        <v/>
      </c>
      <c r="N17" s="22" t="str">
        <f t="shared" si="3"/>
        <v/>
      </c>
      <c r="O17" s="22" t="str">
        <f t="shared" si="4"/>
        <v/>
      </c>
      <c r="P17" s="22" t="str">
        <f t="shared" si="5"/>
        <v/>
      </c>
      <c r="Q17" s="22" t="str">
        <f t="shared" si="6"/>
        <v/>
      </c>
      <c r="R17" s="22" t="str">
        <f t="shared" si="7"/>
        <v/>
      </c>
      <c r="S17" s="22"/>
      <c r="T17" s="23" t="s">
        <v>51</v>
      </c>
    </row>
    <row r="18" spans="1:20" ht="18" customHeight="1">
      <c r="A18" s="5">
        <v>12</v>
      </c>
      <c r="B18" s="7"/>
      <c r="C18" s="8"/>
      <c r="D18" s="10"/>
      <c r="E18" s="10"/>
      <c r="F18" s="14" t="str">
        <f t="shared" si="0"/>
        <v/>
      </c>
      <c r="G18" s="14" t="str">
        <f t="shared" si="1"/>
        <v/>
      </c>
      <c r="H18" s="9"/>
      <c r="I18" s="11"/>
      <c r="L18" s="22"/>
      <c r="M18" s="22" t="str">
        <f t="shared" si="2"/>
        <v/>
      </c>
      <c r="N18" s="22" t="str">
        <f t="shared" si="3"/>
        <v/>
      </c>
      <c r="O18" s="22" t="str">
        <f t="shared" si="4"/>
        <v/>
      </c>
      <c r="P18" s="22" t="str">
        <f t="shared" si="5"/>
        <v/>
      </c>
      <c r="Q18" s="22" t="str">
        <f t="shared" si="6"/>
        <v/>
      </c>
      <c r="R18" s="22" t="str">
        <f t="shared" si="7"/>
        <v/>
      </c>
      <c r="S18" s="22"/>
      <c r="T18" s="23" t="s">
        <v>31</v>
      </c>
    </row>
    <row r="19" spans="1:20" ht="18" customHeight="1">
      <c r="A19" s="5">
        <v>13</v>
      </c>
      <c r="B19" s="7"/>
      <c r="C19" s="8"/>
      <c r="D19" s="10"/>
      <c r="E19" s="10"/>
      <c r="F19" s="14" t="str">
        <f t="shared" si="0"/>
        <v/>
      </c>
      <c r="G19" s="14" t="str">
        <f t="shared" si="1"/>
        <v/>
      </c>
      <c r="H19" s="9"/>
      <c r="I19" s="11"/>
      <c r="L19" s="22"/>
      <c r="M19" s="22" t="str">
        <f t="shared" si="2"/>
        <v/>
      </c>
      <c r="N19" s="22" t="str">
        <f t="shared" si="3"/>
        <v/>
      </c>
      <c r="O19" s="22" t="str">
        <f t="shared" si="4"/>
        <v/>
      </c>
      <c r="P19" s="22" t="str">
        <f t="shared" si="5"/>
        <v/>
      </c>
      <c r="Q19" s="22" t="str">
        <f t="shared" si="6"/>
        <v/>
      </c>
      <c r="R19" s="22" t="str">
        <f t="shared" si="7"/>
        <v/>
      </c>
      <c r="S19" s="22"/>
      <c r="T19" s="23" t="s">
        <v>37</v>
      </c>
    </row>
    <row r="20" spans="1:20" ht="18" customHeight="1">
      <c r="A20" s="5">
        <v>14</v>
      </c>
      <c r="B20" s="7"/>
      <c r="C20" s="8"/>
      <c r="D20" s="10"/>
      <c r="E20" s="10"/>
      <c r="F20" s="14" t="str">
        <f t="shared" si="0"/>
        <v/>
      </c>
      <c r="G20" s="14" t="str">
        <f t="shared" si="1"/>
        <v/>
      </c>
      <c r="H20" s="9"/>
      <c r="I20" s="11"/>
      <c r="L20" s="22"/>
      <c r="M20" s="22" t="str">
        <f t="shared" si="2"/>
        <v/>
      </c>
      <c r="N20" s="22" t="str">
        <f t="shared" si="3"/>
        <v/>
      </c>
      <c r="O20" s="22" t="str">
        <f t="shared" si="4"/>
        <v/>
      </c>
      <c r="P20" s="22" t="str">
        <f t="shared" si="5"/>
        <v/>
      </c>
      <c r="Q20" s="22" t="str">
        <f t="shared" si="6"/>
        <v/>
      </c>
      <c r="R20" s="22" t="str">
        <f t="shared" si="7"/>
        <v/>
      </c>
      <c r="S20" s="22"/>
      <c r="T20" s="23" t="s">
        <v>19</v>
      </c>
    </row>
    <row r="21" spans="1:20" ht="18" customHeight="1">
      <c r="A21" s="5">
        <v>15</v>
      </c>
      <c r="B21" s="7"/>
      <c r="C21" s="8"/>
      <c r="D21" s="10"/>
      <c r="E21" s="10"/>
      <c r="F21" s="14" t="str">
        <f t="shared" si="0"/>
        <v/>
      </c>
      <c r="G21" s="14" t="str">
        <f t="shared" si="1"/>
        <v/>
      </c>
      <c r="H21" s="9"/>
      <c r="I21" s="11"/>
      <c r="L21" s="22"/>
      <c r="M21" s="22" t="str">
        <f t="shared" si="2"/>
        <v/>
      </c>
      <c r="N21" s="22" t="str">
        <f t="shared" si="3"/>
        <v/>
      </c>
      <c r="O21" s="22" t="str">
        <f t="shared" si="4"/>
        <v/>
      </c>
      <c r="P21" s="22" t="str">
        <f t="shared" si="5"/>
        <v/>
      </c>
      <c r="Q21" s="22" t="str">
        <f t="shared" si="6"/>
        <v/>
      </c>
      <c r="R21" s="22" t="str">
        <f t="shared" si="7"/>
        <v/>
      </c>
      <c r="S21" s="22"/>
      <c r="T21" s="23" t="s">
        <v>11</v>
      </c>
    </row>
    <row r="22" spans="1:20" ht="18" customHeight="1">
      <c r="A22" s="5">
        <v>16</v>
      </c>
      <c r="B22" s="7"/>
      <c r="C22" s="8"/>
      <c r="D22" s="10"/>
      <c r="E22" s="10"/>
      <c r="F22" s="14" t="str">
        <f t="shared" si="0"/>
        <v/>
      </c>
      <c r="G22" s="14" t="str">
        <f t="shared" si="1"/>
        <v/>
      </c>
      <c r="H22" s="9"/>
      <c r="I22" s="11"/>
      <c r="L22" s="22"/>
      <c r="M22" s="22" t="str">
        <f t="shared" si="2"/>
        <v/>
      </c>
      <c r="N22" s="22" t="str">
        <f t="shared" si="3"/>
        <v/>
      </c>
      <c r="O22" s="22" t="str">
        <f t="shared" si="4"/>
        <v/>
      </c>
      <c r="P22" s="22" t="str">
        <f t="shared" si="5"/>
        <v/>
      </c>
      <c r="Q22" s="22" t="str">
        <f t="shared" si="6"/>
        <v/>
      </c>
      <c r="R22" s="22" t="str">
        <f t="shared" si="7"/>
        <v/>
      </c>
      <c r="S22" s="22"/>
      <c r="T22" s="23" t="s">
        <v>52</v>
      </c>
    </row>
    <row r="23" spans="1:20" ht="18" customHeight="1">
      <c r="A23" s="5">
        <v>17</v>
      </c>
      <c r="B23" s="7"/>
      <c r="C23" s="8"/>
      <c r="D23" s="10"/>
      <c r="E23" s="10"/>
      <c r="F23" s="14" t="str">
        <f t="shared" si="0"/>
        <v/>
      </c>
      <c r="G23" s="14" t="str">
        <f t="shared" si="1"/>
        <v/>
      </c>
      <c r="H23" s="9"/>
      <c r="I23" s="11"/>
      <c r="L23" s="22"/>
      <c r="M23" s="22" t="str">
        <f t="shared" si="2"/>
        <v/>
      </c>
      <c r="N23" s="22" t="str">
        <f t="shared" si="3"/>
        <v/>
      </c>
      <c r="O23" s="22" t="str">
        <f t="shared" si="4"/>
        <v/>
      </c>
      <c r="P23" s="22" t="str">
        <f t="shared" si="5"/>
        <v/>
      </c>
      <c r="Q23" s="22" t="str">
        <f t="shared" si="6"/>
        <v/>
      </c>
      <c r="R23" s="22" t="str">
        <f t="shared" si="7"/>
        <v/>
      </c>
      <c r="S23" s="22"/>
      <c r="T23" s="23" t="s">
        <v>41</v>
      </c>
    </row>
    <row r="24" spans="1:20" ht="18" customHeight="1">
      <c r="A24" s="5">
        <v>18</v>
      </c>
      <c r="B24" s="7"/>
      <c r="C24" s="8"/>
      <c r="D24" s="10"/>
      <c r="E24" s="10"/>
      <c r="F24" s="14" t="str">
        <f t="shared" si="0"/>
        <v/>
      </c>
      <c r="G24" s="14" t="str">
        <f t="shared" si="1"/>
        <v/>
      </c>
      <c r="H24" s="9"/>
      <c r="I24" s="11"/>
      <c r="L24" s="22"/>
      <c r="M24" s="22" t="str">
        <f t="shared" si="2"/>
        <v/>
      </c>
      <c r="N24" s="22" t="str">
        <f t="shared" si="3"/>
        <v/>
      </c>
      <c r="O24" s="22" t="str">
        <f t="shared" si="4"/>
        <v/>
      </c>
      <c r="P24" s="22" t="str">
        <f t="shared" si="5"/>
        <v/>
      </c>
      <c r="Q24" s="22" t="str">
        <f t="shared" si="6"/>
        <v/>
      </c>
      <c r="R24" s="22" t="str">
        <f t="shared" si="7"/>
        <v/>
      </c>
      <c r="S24" s="22"/>
      <c r="T24" s="23" t="s">
        <v>23</v>
      </c>
    </row>
    <row r="25" spans="1:20" ht="18" customHeight="1">
      <c r="A25" s="5">
        <v>19</v>
      </c>
      <c r="B25" s="7"/>
      <c r="C25" s="8"/>
      <c r="D25" s="10"/>
      <c r="E25" s="10"/>
      <c r="F25" s="14" t="str">
        <f t="shared" si="0"/>
        <v/>
      </c>
      <c r="G25" s="14" t="str">
        <f t="shared" si="1"/>
        <v/>
      </c>
      <c r="H25" s="9"/>
      <c r="I25" s="11"/>
      <c r="L25" s="22"/>
      <c r="M25" s="22" t="str">
        <f t="shared" si="2"/>
        <v/>
      </c>
      <c r="N25" s="22" t="str">
        <f t="shared" si="3"/>
        <v/>
      </c>
      <c r="O25" s="22" t="str">
        <f t="shared" si="4"/>
        <v/>
      </c>
      <c r="P25" s="22" t="str">
        <f t="shared" si="5"/>
        <v/>
      </c>
      <c r="Q25" s="22" t="str">
        <f t="shared" si="6"/>
        <v/>
      </c>
      <c r="R25" s="22" t="str">
        <f t="shared" si="7"/>
        <v/>
      </c>
      <c r="S25" s="22"/>
      <c r="T25" s="23" t="s">
        <v>53</v>
      </c>
    </row>
    <row r="26" spans="1:20" ht="18" customHeight="1">
      <c r="A26" s="5">
        <v>20</v>
      </c>
      <c r="B26" s="7"/>
      <c r="C26" s="8"/>
      <c r="D26" s="10"/>
      <c r="E26" s="10"/>
      <c r="F26" s="14" t="str">
        <f t="shared" si="0"/>
        <v/>
      </c>
      <c r="G26" s="14" t="str">
        <f t="shared" si="1"/>
        <v/>
      </c>
      <c r="H26" s="9"/>
      <c r="I26" s="11"/>
      <c r="L26" s="22"/>
      <c r="M26" s="22" t="str">
        <f t="shared" si="2"/>
        <v/>
      </c>
      <c r="N26" s="22" t="str">
        <f t="shared" si="3"/>
        <v/>
      </c>
      <c r="O26" s="22" t="str">
        <f t="shared" si="4"/>
        <v/>
      </c>
      <c r="P26" s="22" t="str">
        <f t="shared" si="5"/>
        <v/>
      </c>
      <c r="Q26" s="22" t="str">
        <f t="shared" si="6"/>
        <v/>
      </c>
      <c r="R26" s="22" t="str">
        <f t="shared" si="7"/>
        <v/>
      </c>
      <c r="S26" s="22"/>
      <c r="T26" s="23" t="s">
        <v>25</v>
      </c>
    </row>
    <row r="27" spans="1:20" ht="18" customHeight="1">
      <c r="T27" s="23" t="s">
        <v>56</v>
      </c>
    </row>
    <row r="28" spans="1:20" ht="18" customHeight="1">
      <c r="T28" s="23" t="s">
        <v>27</v>
      </c>
    </row>
    <row r="29" spans="1:20" ht="18" customHeight="1">
      <c r="T29" s="23" t="s">
        <v>21</v>
      </c>
    </row>
    <row r="30" spans="1:20" ht="18" customHeight="1">
      <c r="T30" s="23" t="s">
        <v>57</v>
      </c>
    </row>
    <row r="31" spans="1:20" ht="18" customHeight="1">
      <c r="T31" s="23" t="s">
        <v>58</v>
      </c>
    </row>
    <row r="32" spans="1:20" ht="18" customHeight="1">
      <c r="T32" s="23" t="s">
        <v>5</v>
      </c>
    </row>
    <row r="33" spans="20:20" ht="18.75">
      <c r="T33" s="23" t="s">
        <v>54</v>
      </c>
    </row>
    <row r="34" spans="20:20" ht="18.75">
      <c r="T34" s="23" t="s">
        <v>42</v>
      </c>
    </row>
    <row r="35" spans="20:20" ht="18.75">
      <c r="T35" s="23" t="s">
        <v>55</v>
      </c>
    </row>
  </sheetData>
  <sheetProtection sheet="1" objects="1" scenarios="1" formatCells="0" insertRows="0" deleteRows="0"/>
  <mergeCells count="29">
    <mergeCell ref="G2:I2"/>
    <mergeCell ref="G3:I3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A5:A6"/>
    <mergeCell ref="B5:B6"/>
    <mergeCell ref="C5:C6"/>
    <mergeCell ref="D5:D6"/>
    <mergeCell ref="F5:F6"/>
    <mergeCell ref="G5:G6"/>
    <mergeCell ref="H5:I6"/>
  </mergeCells>
  <phoneticPr fontId="1" type="Hiragana"/>
  <dataValidations count="2">
    <dataValidation type="list" allowBlank="1" showDropDown="0" showInputMessage="1" showErrorMessage="1" sqref="C7:C26">
      <formula1>$M$1:$M$3</formula1>
    </dataValidation>
    <dataValidation type="list" allowBlank="1" showDropDown="0" showInputMessage="1" showErrorMessage="1" sqref="G2:I2">
      <formula1>$T$1:$T$35</formula1>
    </dataValidation>
  </dataValidations>
  <pageMargins left="0.7" right="0.7" top="0.75" bottom="0.75" header="0.3" footer="0.3"/>
  <pageSetup paperSize="9" fitToWidth="1" fitToHeight="1" orientation="landscape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S35"/>
  <sheetViews>
    <sheetView showGridLines="0" tabSelected="1" view="pageBreakPreview" zoomScaleSheetLayoutView="100" workbookViewId="0">
      <selection activeCell="F20" sqref="F20"/>
    </sheetView>
  </sheetViews>
  <sheetFormatPr defaultRowHeight="13.5"/>
  <cols>
    <col min="1" max="1" width="3.19921875" style="1" customWidth="1"/>
    <col min="2" max="2" width="20.75" style="2" customWidth="1"/>
    <col min="3" max="3" width="16.5" style="2" customWidth="1"/>
    <col min="4" max="5" width="13.5" style="2" customWidth="1"/>
    <col min="6" max="7" width="15.625" style="1" customWidth="1"/>
    <col min="8" max="11" width="7.3984375" style="1" customWidth="1"/>
    <col min="12" max="12" width="14" style="1" bestFit="1" customWidth="1"/>
    <col min="13" max="14" width="13.25" style="1" bestFit="1" customWidth="1"/>
    <col min="15" max="16384" width="9" style="1" customWidth="1"/>
  </cols>
  <sheetData>
    <row r="1" spans="1:19" ht="19.5">
      <c r="A1" s="1" t="s">
        <v>6</v>
      </c>
      <c r="B1" s="6"/>
      <c r="C1" s="6"/>
      <c r="D1" s="6"/>
      <c r="F1" s="2"/>
      <c r="G1" s="2"/>
      <c r="H1" s="2"/>
      <c r="I1" s="2"/>
      <c r="J1" s="2"/>
      <c r="K1" s="2"/>
      <c r="L1" s="21" t="s">
        <v>20</v>
      </c>
      <c r="M1" s="23" t="s">
        <v>24</v>
      </c>
      <c r="N1" s="21"/>
      <c r="O1" s="22"/>
      <c r="P1" s="22"/>
      <c r="Q1" s="22"/>
      <c r="R1" s="22"/>
      <c r="S1" s="23" t="s">
        <v>32</v>
      </c>
    </row>
    <row r="2" spans="1:19" ht="18.75">
      <c r="A2" s="3" t="s">
        <v>7</v>
      </c>
      <c r="B2" s="6"/>
      <c r="C2" s="6"/>
      <c r="D2" s="6"/>
      <c r="F2" s="13" t="s">
        <v>3</v>
      </c>
      <c r="G2" s="15"/>
      <c r="H2" s="17"/>
      <c r="I2" s="19"/>
      <c r="L2" s="22" t="s">
        <v>22</v>
      </c>
      <c r="M2" s="23" t="s">
        <v>26</v>
      </c>
      <c r="N2" s="22"/>
      <c r="O2" s="22"/>
      <c r="P2" s="22"/>
      <c r="Q2" s="22"/>
      <c r="R2" s="22"/>
      <c r="S2" s="23" t="s">
        <v>33</v>
      </c>
    </row>
    <row r="3" spans="1:19" ht="19.5">
      <c r="A3" s="4" t="s">
        <v>59</v>
      </c>
      <c r="B3" s="6"/>
      <c r="C3" s="6"/>
      <c r="D3" s="6"/>
      <c r="F3" s="13" t="s">
        <v>4</v>
      </c>
      <c r="G3" s="16"/>
      <c r="H3" s="18"/>
      <c r="I3" s="20"/>
      <c r="L3" s="22"/>
      <c r="M3" s="23" t="s">
        <v>28</v>
      </c>
      <c r="N3" s="22"/>
      <c r="O3" s="22"/>
      <c r="P3" s="22"/>
      <c r="Q3" s="22"/>
      <c r="R3" s="22"/>
      <c r="S3" s="23" t="s">
        <v>34</v>
      </c>
    </row>
    <row r="4" spans="1:19" ht="18.75">
      <c r="B4" s="6"/>
      <c r="C4" s="6"/>
      <c r="D4" s="6"/>
      <c r="F4" s="2"/>
      <c r="G4" s="2"/>
      <c r="H4" s="2"/>
      <c r="I4" s="2"/>
      <c r="J4" s="2"/>
      <c r="K4" s="2"/>
      <c r="L4" s="21"/>
      <c r="M4" s="21"/>
      <c r="N4" s="21"/>
      <c r="O4" s="22"/>
      <c r="P4" s="22"/>
      <c r="Q4" s="22"/>
      <c r="R4" s="22"/>
      <c r="S4" s="23" t="s">
        <v>35</v>
      </c>
    </row>
    <row r="5" spans="1:19" ht="11.25" customHeight="1">
      <c r="A5" s="5" t="s">
        <v>0</v>
      </c>
      <c r="B5" s="5" t="s">
        <v>8</v>
      </c>
      <c r="C5" s="5" t="s">
        <v>9</v>
      </c>
      <c r="D5" s="9" t="s">
        <v>10</v>
      </c>
      <c r="E5" s="11"/>
      <c r="F5" s="12" t="s">
        <v>38</v>
      </c>
      <c r="G5" s="5" t="s">
        <v>12</v>
      </c>
      <c r="H5" s="5"/>
      <c r="I5" s="5"/>
      <c r="L5" s="22" t="s">
        <v>1</v>
      </c>
      <c r="M5" s="23" t="s">
        <v>26</v>
      </c>
      <c r="N5" s="23" t="s">
        <v>28</v>
      </c>
      <c r="O5" s="22"/>
      <c r="P5" s="22"/>
      <c r="Q5" s="22"/>
      <c r="R5" s="22"/>
      <c r="S5" s="23" t="s">
        <v>13</v>
      </c>
    </row>
    <row r="6" spans="1:19" ht="40.5">
      <c r="A6" s="5"/>
      <c r="B6" s="5"/>
      <c r="C6" s="5"/>
      <c r="D6" s="5"/>
      <c r="E6" s="12" t="s">
        <v>17</v>
      </c>
      <c r="F6" s="12"/>
      <c r="G6" s="5"/>
      <c r="H6" s="5"/>
      <c r="I6" s="5"/>
      <c r="L6" s="22"/>
      <c r="M6" s="22"/>
      <c r="N6" s="22"/>
      <c r="O6" s="22"/>
      <c r="P6" s="22"/>
      <c r="Q6" s="22"/>
      <c r="R6" s="22"/>
      <c r="S6" s="23" t="s">
        <v>36</v>
      </c>
    </row>
    <row r="7" spans="1:19" ht="18" customHeight="1">
      <c r="A7" s="5">
        <v>1</v>
      </c>
      <c r="B7" s="7"/>
      <c r="C7" s="8"/>
      <c r="D7" s="10"/>
      <c r="E7" s="10"/>
      <c r="F7" s="14" t="str">
        <f t="shared" ref="F7:F26" si="0">IFERROR(_xlfn.IFS(C7=$M$1,L7,C7=$M$2,M7,C7=$M$3,N7),"")</f>
        <v/>
      </c>
      <c r="G7" s="5"/>
      <c r="H7" s="5"/>
      <c r="I7" s="5"/>
      <c r="L7" s="22" t="str">
        <f t="shared" ref="L7:L26" si="1">IF(AND(D7&gt;=60,E7&gt;=15),$L$2,"")</f>
        <v/>
      </c>
      <c r="M7" s="22" t="str">
        <f t="shared" ref="M7:M26" si="2">IF(D7&gt;=60,$L$2,"")</f>
        <v/>
      </c>
      <c r="N7" s="22" t="str">
        <f t="shared" ref="N7:N26" si="3">IF(D7&gt;=15,$L$2,"")</f>
        <v/>
      </c>
      <c r="O7" s="22"/>
      <c r="P7" s="22"/>
      <c r="Q7" s="22"/>
      <c r="R7" s="22"/>
      <c r="S7" s="23" t="s">
        <v>29</v>
      </c>
    </row>
    <row r="8" spans="1:19" ht="18" customHeight="1">
      <c r="A8" s="5">
        <v>2</v>
      </c>
      <c r="B8" s="7"/>
      <c r="C8" s="8"/>
      <c r="D8" s="10"/>
      <c r="E8" s="10"/>
      <c r="F8" s="14" t="str">
        <f t="shared" si="0"/>
        <v/>
      </c>
      <c r="G8" s="5"/>
      <c r="H8" s="5"/>
      <c r="I8" s="5"/>
      <c r="L8" s="22" t="str">
        <f t="shared" si="1"/>
        <v/>
      </c>
      <c r="M8" s="22" t="str">
        <f t="shared" si="2"/>
        <v/>
      </c>
      <c r="N8" s="22" t="str">
        <f t="shared" si="3"/>
        <v/>
      </c>
      <c r="O8" s="22"/>
      <c r="P8" s="22"/>
      <c r="Q8" s="22"/>
      <c r="R8" s="22"/>
      <c r="S8" s="23" t="s">
        <v>39</v>
      </c>
    </row>
    <row r="9" spans="1:19" ht="18" customHeight="1">
      <c r="A9" s="5">
        <v>3</v>
      </c>
      <c r="B9" s="7"/>
      <c r="C9" s="8"/>
      <c r="D9" s="10"/>
      <c r="E9" s="10"/>
      <c r="F9" s="14" t="str">
        <f t="shared" si="0"/>
        <v/>
      </c>
      <c r="G9" s="5"/>
      <c r="H9" s="5"/>
      <c r="I9" s="5"/>
      <c r="L9" s="22" t="str">
        <f t="shared" si="1"/>
        <v/>
      </c>
      <c r="M9" s="22" t="str">
        <f t="shared" si="2"/>
        <v/>
      </c>
      <c r="N9" s="22" t="str">
        <f t="shared" si="3"/>
        <v/>
      </c>
      <c r="O9" s="22"/>
      <c r="P9" s="22"/>
      <c r="Q9" s="22"/>
      <c r="R9" s="22"/>
      <c r="S9" s="23" t="s">
        <v>43</v>
      </c>
    </row>
    <row r="10" spans="1:19" ht="18" customHeight="1">
      <c r="A10" s="5">
        <v>4</v>
      </c>
      <c r="B10" s="7"/>
      <c r="C10" s="8"/>
      <c r="D10" s="10"/>
      <c r="E10" s="10"/>
      <c r="F10" s="14" t="str">
        <f t="shared" si="0"/>
        <v/>
      </c>
      <c r="G10" s="5"/>
      <c r="H10" s="5"/>
      <c r="I10" s="5"/>
      <c r="L10" s="22" t="str">
        <f t="shared" si="1"/>
        <v/>
      </c>
      <c r="M10" s="22" t="str">
        <f t="shared" si="2"/>
        <v/>
      </c>
      <c r="N10" s="22" t="str">
        <f t="shared" si="3"/>
        <v/>
      </c>
      <c r="O10" s="22"/>
      <c r="P10" s="22"/>
      <c r="Q10" s="22"/>
      <c r="R10" s="22"/>
      <c r="S10" s="23" t="s">
        <v>44</v>
      </c>
    </row>
    <row r="11" spans="1:19" ht="18" customHeight="1">
      <c r="A11" s="5">
        <v>5</v>
      </c>
      <c r="B11" s="7"/>
      <c r="C11" s="8"/>
      <c r="D11" s="10"/>
      <c r="E11" s="10"/>
      <c r="F11" s="14" t="str">
        <f t="shared" si="0"/>
        <v/>
      </c>
      <c r="G11" s="5"/>
      <c r="H11" s="5"/>
      <c r="I11" s="5"/>
      <c r="L11" s="22" t="str">
        <f t="shared" si="1"/>
        <v/>
      </c>
      <c r="M11" s="22" t="str">
        <f t="shared" si="2"/>
        <v/>
      </c>
      <c r="N11" s="22" t="str">
        <f t="shared" si="3"/>
        <v/>
      </c>
      <c r="O11" s="22"/>
      <c r="P11" s="22"/>
      <c r="Q11" s="22"/>
      <c r="R11" s="22"/>
      <c r="S11" s="23" t="s">
        <v>46</v>
      </c>
    </row>
    <row r="12" spans="1:19" ht="18" customHeight="1">
      <c r="A12" s="5">
        <v>6</v>
      </c>
      <c r="B12" s="7"/>
      <c r="C12" s="8"/>
      <c r="D12" s="10"/>
      <c r="E12" s="10"/>
      <c r="F12" s="14" t="str">
        <f t="shared" si="0"/>
        <v/>
      </c>
      <c r="G12" s="5"/>
      <c r="H12" s="5"/>
      <c r="I12" s="5"/>
      <c r="L12" s="22" t="str">
        <f t="shared" si="1"/>
        <v/>
      </c>
      <c r="M12" s="22" t="str">
        <f t="shared" si="2"/>
        <v/>
      </c>
      <c r="N12" s="22" t="str">
        <f t="shared" si="3"/>
        <v/>
      </c>
      <c r="O12" s="22"/>
      <c r="P12" s="22"/>
      <c r="Q12" s="22"/>
      <c r="R12" s="22"/>
      <c r="S12" s="23" t="s">
        <v>47</v>
      </c>
    </row>
    <row r="13" spans="1:19" ht="18" customHeight="1">
      <c r="A13" s="5">
        <v>7</v>
      </c>
      <c r="B13" s="7"/>
      <c r="C13" s="8"/>
      <c r="D13" s="10"/>
      <c r="E13" s="10"/>
      <c r="F13" s="14" t="str">
        <f t="shared" si="0"/>
        <v/>
      </c>
      <c r="G13" s="5"/>
      <c r="H13" s="5"/>
      <c r="I13" s="5"/>
      <c r="L13" s="22" t="str">
        <f t="shared" si="1"/>
        <v/>
      </c>
      <c r="M13" s="22" t="str">
        <f t="shared" si="2"/>
        <v/>
      </c>
      <c r="N13" s="22" t="str">
        <f t="shared" si="3"/>
        <v/>
      </c>
      <c r="O13" s="22"/>
      <c r="P13" s="22"/>
      <c r="Q13" s="22"/>
      <c r="R13" s="22"/>
      <c r="S13" s="23" t="s">
        <v>48</v>
      </c>
    </row>
    <row r="14" spans="1:19" ht="18" customHeight="1">
      <c r="A14" s="5">
        <v>8</v>
      </c>
      <c r="B14" s="7"/>
      <c r="C14" s="8"/>
      <c r="D14" s="10"/>
      <c r="E14" s="10"/>
      <c r="F14" s="14" t="str">
        <f t="shared" si="0"/>
        <v/>
      </c>
      <c r="G14" s="5"/>
      <c r="H14" s="5"/>
      <c r="I14" s="5"/>
      <c r="L14" s="22" t="str">
        <f t="shared" si="1"/>
        <v/>
      </c>
      <c r="M14" s="22" t="str">
        <f t="shared" si="2"/>
        <v/>
      </c>
      <c r="N14" s="22" t="str">
        <f t="shared" si="3"/>
        <v/>
      </c>
      <c r="O14" s="22"/>
      <c r="P14" s="22"/>
      <c r="Q14" s="22"/>
      <c r="R14" s="22"/>
      <c r="S14" s="23" t="s">
        <v>40</v>
      </c>
    </row>
    <row r="15" spans="1:19" ht="18" customHeight="1">
      <c r="A15" s="5">
        <v>9</v>
      </c>
      <c r="B15" s="7"/>
      <c r="C15" s="8"/>
      <c r="D15" s="10"/>
      <c r="E15" s="10"/>
      <c r="F15" s="14" t="str">
        <f t="shared" si="0"/>
        <v/>
      </c>
      <c r="G15" s="5"/>
      <c r="H15" s="5"/>
      <c r="I15" s="5"/>
      <c r="L15" s="22" t="str">
        <f t="shared" si="1"/>
        <v/>
      </c>
      <c r="M15" s="22" t="str">
        <f t="shared" si="2"/>
        <v/>
      </c>
      <c r="N15" s="22" t="str">
        <f t="shared" si="3"/>
        <v/>
      </c>
      <c r="O15" s="22"/>
      <c r="P15" s="22"/>
      <c r="Q15" s="22"/>
      <c r="R15" s="22"/>
      <c r="S15" s="23" t="s">
        <v>16</v>
      </c>
    </row>
    <row r="16" spans="1:19" ht="18" customHeight="1">
      <c r="A16" s="5">
        <v>10</v>
      </c>
      <c r="B16" s="7"/>
      <c r="C16" s="8"/>
      <c r="D16" s="10"/>
      <c r="E16" s="10"/>
      <c r="F16" s="14" t="str">
        <f t="shared" si="0"/>
        <v/>
      </c>
      <c r="G16" s="5"/>
      <c r="H16" s="5"/>
      <c r="I16" s="5"/>
      <c r="L16" s="22" t="str">
        <f t="shared" si="1"/>
        <v/>
      </c>
      <c r="M16" s="22" t="str">
        <f t="shared" si="2"/>
        <v/>
      </c>
      <c r="N16" s="22" t="str">
        <f t="shared" si="3"/>
        <v/>
      </c>
      <c r="O16" s="22"/>
      <c r="P16" s="22"/>
      <c r="Q16" s="22"/>
      <c r="R16" s="22"/>
      <c r="S16" s="23" t="s">
        <v>49</v>
      </c>
    </row>
    <row r="17" spans="1:19" ht="18" customHeight="1">
      <c r="A17" s="5">
        <v>11</v>
      </c>
      <c r="B17" s="7"/>
      <c r="C17" s="8"/>
      <c r="D17" s="10"/>
      <c r="E17" s="10"/>
      <c r="F17" s="14" t="str">
        <f t="shared" si="0"/>
        <v/>
      </c>
      <c r="G17" s="5"/>
      <c r="H17" s="5"/>
      <c r="I17" s="5"/>
      <c r="L17" s="22" t="str">
        <f t="shared" si="1"/>
        <v/>
      </c>
      <c r="M17" s="22" t="str">
        <f t="shared" si="2"/>
        <v/>
      </c>
      <c r="N17" s="22" t="str">
        <f t="shared" si="3"/>
        <v/>
      </c>
      <c r="O17" s="22"/>
      <c r="P17" s="22"/>
      <c r="Q17" s="22"/>
      <c r="R17" s="22"/>
      <c r="S17" s="23" t="s">
        <v>51</v>
      </c>
    </row>
    <row r="18" spans="1:19" ht="18" customHeight="1">
      <c r="A18" s="5">
        <v>12</v>
      </c>
      <c r="B18" s="7"/>
      <c r="C18" s="8"/>
      <c r="D18" s="10"/>
      <c r="E18" s="10"/>
      <c r="F18" s="14" t="str">
        <f t="shared" si="0"/>
        <v/>
      </c>
      <c r="G18" s="5"/>
      <c r="H18" s="5"/>
      <c r="I18" s="5"/>
      <c r="L18" s="22" t="str">
        <f t="shared" si="1"/>
        <v/>
      </c>
      <c r="M18" s="22" t="str">
        <f t="shared" si="2"/>
        <v/>
      </c>
      <c r="N18" s="22" t="str">
        <f t="shared" si="3"/>
        <v/>
      </c>
      <c r="O18" s="22"/>
      <c r="P18" s="22"/>
      <c r="Q18" s="22"/>
      <c r="R18" s="22"/>
      <c r="S18" s="23" t="s">
        <v>31</v>
      </c>
    </row>
    <row r="19" spans="1:19" ht="18" customHeight="1">
      <c r="A19" s="5">
        <v>13</v>
      </c>
      <c r="B19" s="7"/>
      <c r="C19" s="8"/>
      <c r="D19" s="10"/>
      <c r="E19" s="10"/>
      <c r="F19" s="14" t="str">
        <f t="shared" si="0"/>
        <v/>
      </c>
      <c r="G19" s="5"/>
      <c r="H19" s="5"/>
      <c r="I19" s="5"/>
      <c r="L19" s="22" t="str">
        <f t="shared" si="1"/>
        <v/>
      </c>
      <c r="M19" s="22" t="str">
        <f t="shared" si="2"/>
        <v/>
      </c>
      <c r="N19" s="22" t="str">
        <f t="shared" si="3"/>
        <v/>
      </c>
      <c r="O19" s="22"/>
      <c r="P19" s="22"/>
      <c r="Q19" s="22"/>
      <c r="R19" s="22"/>
      <c r="S19" s="23" t="s">
        <v>37</v>
      </c>
    </row>
    <row r="20" spans="1:19" ht="18" customHeight="1">
      <c r="A20" s="5">
        <v>14</v>
      </c>
      <c r="B20" s="7"/>
      <c r="C20" s="8"/>
      <c r="D20" s="10"/>
      <c r="E20" s="10"/>
      <c r="F20" s="14" t="str">
        <f t="shared" si="0"/>
        <v/>
      </c>
      <c r="G20" s="5"/>
      <c r="H20" s="5"/>
      <c r="I20" s="5"/>
      <c r="L20" s="22" t="str">
        <f t="shared" si="1"/>
        <v/>
      </c>
      <c r="M20" s="22" t="str">
        <f t="shared" si="2"/>
        <v/>
      </c>
      <c r="N20" s="22" t="str">
        <f t="shared" si="3"/>
        <v/>
      </c>
      <c r="O20" s="22"/>
      <c r="P20" s="22"/>
      <c r="Q20" s="22"/>
      <c r="R20" s="22"/>
      <c r="S20" s="23" t="s">
        <v>19</v>
      </c>
    </row>
    <row r="21" spans="1:19" ht="18" customHeight="1">
      <c r="A21" s="5">
        <v>15</v>
      </c>
      <c r="B21" s="7"/>
      <c r="C21" s="8"/>
      <c r="D21" s="10"/>
      <c r="E21" s="10"/>
      <c r="F21" s="14" t="str">
        <f t="shared" si="0"/>
        <v/>
      </c>
      <c r="G21" s="5"/>
      <c r="H21" s="5"/>
      <c r="I21" s="5"/>
      <c r="L21" s="22" t="str">
        <f t="shared" si="1"/>
        <v/>
      </c>
      <c r="M21" s="22" t="str">
        <f t="shared" si="2"/>
        <v/>
      </c>
      <c r="N21" s="22" t="str">
        <f t="shared" si="3"/>
        <v/>
      </c>
      <c r="O21" s="22"/>
      <c r="P21" s="22"/>
      <c r="Q21" s="22"/>
      <c r="R21" s="22"/>
      <c r="S21" s="23" t="s">
        <v>11</v>
      </c>
    </row>
    <row r="22" spans="1:19" ht="18" customHeight="1">
      <c r="A22" s="5">
        <v>16</v>
      </c>
      <c r="B22" s="7"/>
      <c r="C22" s="8"/>
      <c r="D22" s="10"/>
      <c r="E22" s="10"/>
      <c r="F22" s="14" t="str">
        <f t="shared" si="0"/>
        <v/>
      </c>
      <c r="G22" s="5"/>
      <c r="H22" s="5"/>
      <c r="I22" s="5"/>
      <c r="L22" s="22" t="str">
        <f t="shared" si="1"/>
        <v/>
      </c>
      <c r="M22" s="22" t="str">
        <f t="shared" si="2"/>
        <v/>
      </c>
      <c r="N22" s="22" t="str">
        <f t="shared" si="3"/>
        <v/>
      </c>
      <c r="O22" s="22"/>
      <c r="P22" s="22"/>
      <c r="Q22" s="22"/>
      <c r="R22" s="22"/>
      <c r="S22" s="23" t="s">
        <v>52</v>
      </c>
    </row>
    <row r="23" spans="1:19" ht="18" customHeight="1">
      <c r="A23" s="5">
        <v>17</v>
      </c>
      <c r="B23" s="7"/>
      <c r="C23" s="8"/>
      <c r="D23" s="10"/>
      <c r="E23" s="10"/>
      <c r="F23" s="14" t="str">
        <f t="shared" si="0"/>
        <v/>
      </c>
      <c r="G23" s="5"/>
      <c r="H23" s="5"/>
      <c r="I23" s="5"/>
      <c r="L23" s="22" t="str">
        <f t="shared" si="1"/>
        <v/>
      </c>
      <c r="M23" s="22" t="str">
        <f t="shared" si="2"/>
        <v/>
      </c>
      <c r="N23" s="22" t="str">
        <f t="shared" si="3"/>
        <v/>
      </c>
      <c r="O23" s="22"/>
      <c r="P23" s="22"/>
      <c r="Q23" s="22"/>
      <c r="R23" s="22"/>
      <c r="S23" s="23" t="s">
        <v>41</v>
      </c>
    </row>
    <row r="24" spans="1:19" ht="18" customHeight="1">
      <c r="A24" s="5">
        <v>18</v>
      </c>
      <c r="B24" s="7"/>
      <c r="C24" s="8"/>
      <c r="D24" s="10"/>
      <c r="E24" s="10"/>
      <c r="F24" s="14" t="str">
        <f t="shared" si="0"/>
        <v/>
      </c>
      <c r="G24" s="5"/>
      <c r="H24" s="5"/>
      <c r="I24" s="5"/>
      <c r="L24" s="22" t="str">
        <f t="shared" si="1"/>
        <v/>
      </c>
      <c r="M24" s="22" t="str">
        <f t="shared" si="2"/>
        <v/>
      </c>
      <c r="N24" s="22" t="str">
        <f t="shared" si="3"/>
        <v/>
      </c>
      <c r="O24" s="22"/>
      <c r="P24" s="22"/>
      <c r="Q24" s="22"/>
      <c r="R24" s="22"/>
      <c r="S24" s="23" t="s">
        <v>23</v>
      </c>
    </row>
    <row r="25" spans="1:19" ht="18" customHeight="1">
      <c r="A25" s="5">
        <v>19</v>
      </c>
      <c r="B25" s="7"/>
      <c r="C25" s="8"/>
      <c r="D25" s="10"/>
      <c r="E25" s="10"/>
      <c r="F25" s="14" t="str">
        <f t="shared" si="0"/>
        <v/>
      </c>
      <c r="G25" s="5"/>
      <c r="H25" s="5"/>
      <c r="I25" s="5"/>
      <c r="L25" s="22" t="str">
        <f t="shared" si="1"/>
        <v/>
      </c>
      <c r="M25" s="22" t="str">
        <f t="shared" si="2"/>
        <v/>
      </c>
      <c r="N25" s="22" t="str">
        <f t="shared" si="3"/>
        <v/>
      </c>
      <c r="O25" s="22"/>
      <c r="P25" s="22"/>
      <c r="Q25" s="22"/>
      <c r="R25" s="22"/>
      <c r="S25" s="23" t="s">
        <v>53</v>
      </c>
    </row>
    <row r="26" spans="1:19" ht="18" customHeight="1">
      <c r="A26" s="5">
        <v>20</v>
      </c>
      <c r="B26" s="7"/>
      <c r="C26" s="8"/>
      <c r="D26" s="10"/>
      <c r="E26" s="10"/>
      <c r="F26" s="14" t="str">
        <f t="shared" si="0"/>
        <v/>
      </c>
      <c r="G26" s="5"/>
      <c r="H26" s="5"/>
      <c r="I26" s="5"/>
      <c r="L26" s="22" t="str">
        <f t="shared" si="1"/>
        <v/>
      </c>
      <c r="M26" s="22" t="str">
        <f t="shared" si="2"/>
        <v/>
      </c>
      <c r="N26" s="22" t="str">
        <f t="shared" si="3"/>
        <v/>
      </c>
      <c r="O26" s="22"/>
      <c r="P26" s="22"/>
      <c r="Q26" s="22"/>
      <c r="R26" s="22"/>
      <c r="S26" s="23" t="s">
        <v>25</v>
      </c>
    </row>
    <row r="27" spans="1:19" ht="18" customHeight="1">
      <c r="L27" s="22"/>
      <c r="M27" s="22"/>
      <c r="N27" s="22"/>
      <c r="O27" s="22"/>
      <c r="P27" s="22"/>
      <c r="Q27" s="22"/>
      <c r="R27" s="22"/>
      <c r="S27" s="23" t="s">
        <v>56</v>
      </c>
    </row>
    <row r="28" spans="1:19" ht="18" customHeight="1">
      <c r="S28" s="23" t="s">
        <v>27</v>
      </c>
    </row>
    <row r="29" spans="1:19" ht="18" customHeight="1">
      <c r="S29" s="23" t="s">
        <v>21</v>
      </c>
    </row>
    <row r="30" spans="1:19" ht="18" customHeight="1">
      <c r="S30" s="23" t="s">
        <v>57</v>
      </c>
    </row>
    <row r="31" spans="1:19" ht="18" customHeight="1">
      <c r="S31" s="23" t="s">
        <v>58</v>
      </c>
    </row>
    <row r="32" spans="1:19" ht="18" customHeight="1">
      <c r="S32" s="23" t="s">
        <v>5</v>
      </c>
    </row>
    <row r="33" spans="19:19" ht="18.75">
      <c r="S33" s="23" t="s">
        <v>54</v>
      </c>
    </row>
    <row r="34" spans="19:19" ht="18.75">
      <c r="S34" s="23" t="s">
        <v>42</v>
      </c>
    </row>
    <row r="35" spans="19:19" ht="18.75">
      <c r="S35" s="23" t="s">
        <v>55</v>
      </c>
    </row>
  </sheetData>
  <sheetProtection sheet="1" objects="1" scenarios="1" formatCells="0" formatRows="0" insertRows="0"/>
  <mergeCells count="28">
    <mergeCell ref="G2:I2"/>
    <mergeCell ref="G3:I3"/>
    <mergeCell ref="G7:I7"/>
    <mergeCell ref="G8:I8"/>
    <mergeCell ref="G9:I9"/>
    <mergeCell ref="G10:I10"/>
    <mergeCell ref="G11:I11"/>
    <mergeCell ref="G12:I12"/>
    <mergeCell ref="G13:I13"/>
    <mergeCell ref="G14:I14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G24:I24"/>
    <mergeCell ref="G25:I25"/>
    <mergeCell ref="G26:I26"/>
    <mergeCell ref="A5:A6"/>
    <mergeCell ref="B5:B6"/>
    <mergeCell ref="C5:C6"/>
    <mergeCell ref="D5:D6"/>
    <mergeCell ref="F5:F6"/>
    <mergeCell ref="G5:I6"/>
  </mergeCells>
  <phoneticPr fontId="1" type="Hiragana"/>
  <dataValidations count="2">
    <dataValidation type="list" allowBlank="1" showDropDown="0" showInputMessage="1" showErrorMessage="1" sqref="C7:C26">
      <formula1>$M$1:$M$3</formula1>
    </dataValidation>
    <dataValidation type="list" allowBlank="1" showDropDown="0" showInputMessage="1" showErrorMessage="1" sqref="G2:I2">
      <formula1>$S$1:$S$35</formula1>
    </dataValidation>
  </dataValidations>
  <pageMargins left="0.7" right="0.7" top="0.75" bottom="0.75" header="0.3" footer="0.3"/>
  <pageSetup paperSize="9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&lt;R5&gt;【別紙２様式第2号】研修受講状況一覧表(幼稚園等)</vt:lpstr>
      <vt:lpstr>&lt;R6&gt;【別紙２様式第2号】研修受講状況一覧表(幼稚園等)</vt:lpstr>
      <vt:lpstr>&lt;R7&gt;【別紙２様式第2号】研修受講状況一覧表(幼稚園等)</vt:lpstr>
      <vt:lpstr>&lt;R8以降&gt;【別紙２様式第2号】研修受講状況一覧表(幼稚園等)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大島　和香那</dc:creator>
  <cp:lastModifiedBy>大島　和香那</cp:lastModifiedBy>
  <dcterms:created xsi:type="dcterms:W3CDTF">2023-02-21T05:04:59Z</dcterms:created>
  <dcterms:modified xsi:type="dcterms:W3CDTF">2023-03-13T11:12:43Z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2023-03-13T11:12:43Z</vt:filetime>
  </property>
</Properties>
</file>